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macuser/Downloads/"/>
    </mc:Choice>
  </mc:AlternateContent>
  <xr:revisionPtr revIDLastSave="0" documentId="13_ncr:1_{2D831432-BECE-C347-885D-7BCAE5127E6D}" xr6:coauthVersionLast="47" xr6:coauthVersionMax="47" xr10:uidLastSave="{00000000-0000-0000-0000-000000000000}"/>
  <bookViews>
    <workbookView xWindow="0" yWindow="500" windowWidth="28800" windowHeight="16020" xr2:uid="{00000000-000D-0000-FFFF-FFFF00000000}"/>
  </bookViews>
  <sheets>
    <sheet name="Sample - Superstore" sheetId="1" r:id="rId1"/>
    <sheet name="Pivot table" sheetId="3" r:id="rId2"/>
    <sheet name="Dashboard" sheetId="6" r:id="rId3"/>
    <sheet name="Analysis" sheetId="7" r:id="rId4"/>
  </sheets>
  <definedNames>
    <definedName name="_xlnm._FilterDatabase" localSheetId="0" hidden="1">'Sample - Superstore'!$A$1:$U$9995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24" r:id="rId5"/>
    <pivotCache cacheId="23"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0" i="1" l="1"/>
  <c r="W20" i="1"/>
  <c r="W19" i="1"/>
  <c r="BG16" i="3"/>
  <c r="BK5" i="3"/>
  <c r="BG14" i="3"/>
  <c r="BJ22" i="3"/>
  <c r="BK6" i="3"/>
  <c r="BM22" i="3"/>
  <c r="BG15" i="3"/>
  <c r="BH22" i="3"/>
  <c r="BK7" i="3"/>
  <c r="W15" i="1" l="1"/>
  <c r="W14" i="1"/>
  <c r="D6" i="3"/>
  <c r="BE6" i="3"/>
  <c r="BE5" i="3"/>
  <c r="BE7" i="3"/>
  <c r="D7" i="3"/>
  <c r="D5" i="3"/>
  <c r="W11" i="1" l="1"/>
</calcChain>
</file>

<file path=xl/sharedStrings.xml><?xml version="1.0" encoding="utf-8"?>
<sst xmlns="http://schemas.openxmlformats.org/spreadsheetml/2006/main" count="130077" uniqueCount="10974">
  <si>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</si>
  <si>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</si>
  <si>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</si>
  <si>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</si>
  <si>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</si>
  <si>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</si>
  <si>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</si>
  <si>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</si>
  <si>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</si>
  <si>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</si>
  <si>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</si>
  <si>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</si>
  <si>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</si>
  <si>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</si>
  <si>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</si>
  <si>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</si>
  <si>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</si>
  <si>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</si>
  <si>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</si>
  <si>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</si>
  <si>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</si>
  <si>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</si>
  <si>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</si>
  <si>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</si>
  <si>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</si>
  <si>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</si>
  <si>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</si>
  <si>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</si>
  <si>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</si>
  <si>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</si>
  <si>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</si>
  <si>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</si>
  <si>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</si>
  <si>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</si>
  <si>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</si>
  <si>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</si>
  <si>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</si>
  <si>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</si>
  <si>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</si>
  <si>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</si>
  <si>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</si>
  <si>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</si>
  <si>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</si>
  <si>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</si>
  <si>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</si>
  <si>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</si>
  <si>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</si>
  <si>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</si>
  <si>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</si>
  <si>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</si>
  <si>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</si>
  <si>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</si>
  <si>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</si>
  <si>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</si>
  <si>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</si>
  <si>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</si>
  <si>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</si>
  <si>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</si>
  <si>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</si>
  <si>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</si>
  <si>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</si>
  <si>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</si>
  <si>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</si>
  <si>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</si>
  <si>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</si>
  <si>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</si>
  <si>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</si>
  <si>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</si>
  <si>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</si>
  <si>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</si>
  <si>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</si>
  <si>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</si>
  <si>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</si>
  <si>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</si>
  <si>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</si>
  <si>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</si>
  <si>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</si>
  <si>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</si>
  <si>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</si>
  <si>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</si>
  <si>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</si>
  <si>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</si>
  <si>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</si>
  <si>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</si>
  <si>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</si>
  <si>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</si>
  <si>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</si>
  <si>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</si>
  <si>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</si>
  <si>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</si>
  <si>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</si>
  <si>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</si>
  <si>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</si>
  <si>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</si>
  <si>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</si>
  <si>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</si>
  <si>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</si>
  <si>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</si>
  <si>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</si>
  <si>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</si>
  <si>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</si>
  <si>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</si>
  <si>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</si>
  <si>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</si>
  <si>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</si>
  <si>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</si>
  <si>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</si>
  <si>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</si>
  <si>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</si>
  <si>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</si>
  <si>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</si>
  <si>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</si>
  <si>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</si>
  <si>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</si>
  <si>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</si>
  <si>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</si>
  <si>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</si>
  <si>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</si>
  <si>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</si>
  <si>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</si>
  <si>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</si>
  <si>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</si>
  <si>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</si>
  <si>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</si>
  <si>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</si>
  <si>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</si>
  <si>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</si>
  <si>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</si>
  <si>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</si>
  <si>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</si>
  <si>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</si>
  <si>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</si>
  <si>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</si>
  <si>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</si>
  <si>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</si>
  <si>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</si>
  <si>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</si>
  <si>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</si>
  <si>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</si>
  <si>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</si>
  <si>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</si>
  <si>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</si>
  <si>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</si>
  <si>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</si>
  <si>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</si>
  <si>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</si>
  <si>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</si>
  <si>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</si>
  <si>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</si>
  <si>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</si>
  <si>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</si>
  <si>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</si>
  <si>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</si>
  <si>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</si>
  <si>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</si>
  <si>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</si>
  <si>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</si>
  <si>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</si>
  <si>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</si>
  <si>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</si>
  <si>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</si>
  <si>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</si>
  <si>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</si>
  <si>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</si>
  <si>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</si>
  <si>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</si>
  <si>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</si>
  <si>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</si>
  <si>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</si>
  <si>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</si>
  <si>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</si>
  <si>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</si>
  <si>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</si>
  <si>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</si>
  <si>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</si>
  <si>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</si>
  <si>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</si>
  <si>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</si>
  <si>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</si>
  <si>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</si>
  <si>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</si>
  <si>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</si>
  <si>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</si>
  <si>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</si>
  <si>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</si>
  <si>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</si>
  <si>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</si>
  <si>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</si>
  <si>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</si>
  <si>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</si>
  <si>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</si>
  <si>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</si>
  <si>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</si>
  <si>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</si>
  <si>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</si>
  <si>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</si>
  <si>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</si>
  <si>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</si>
  <si>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</si>
  <si>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</si>
  <si>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</si>
  <si>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</si>
  <si>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</si>
  <si>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</si>
  <si>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</si>
  <si>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</si>
  <si>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</si>
  <si>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</si>
  <si>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</si>
  <si>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</si>
  <si>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</si>
  <si>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</si>
  <si>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</si>
  <si>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</si>
  <si>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</si>
  <si>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</si>
  <si>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</si>
  <si>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</si>
  <si>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</si>
  <si>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</si>
  <si>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</si>
  <si>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</si>
  <si>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</si>
  <si>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</si>
  <si>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</si>
  <si>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</si>
  <si>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</si>
  <si>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</si>
  <si>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</si>
  <si>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</si>
  <si>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</si>
  <si>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</si>
  <si>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</si>
  <si>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</si>
  <si>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</si>
  <si>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</si>
  <si>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</si>
  <si>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</si>
  <si>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</si>
  <si>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</si>
  <si>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</si>
  <si>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</si>
  <si>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</si>
  <si>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</si>
  <si>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</si>
  <si>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</si>
  <si>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</si>
  <si>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</si>
  <si>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</si>
  <si>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</si>
  <si>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</si>
  <si>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</si>
  <si>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</si>
  <si>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</si>
  <si>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</si>
  <si>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</si>
  <si>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</si>
  <si>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</si>
  <si>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</si>
  <si>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</si>
  <si>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</si>
  <si>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</si>
  <si>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</si>
  <si>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</si>
  <si>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</si>
  <si>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</si>
  <si>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</si>
  <si>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</si>
  <si>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</si>
  <si>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</si>
  <si>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</si>
  <si>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</si>
  <si>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</si>
  <si>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</si>
  <si>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</si>
  <si>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</si>
  <si>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</si>
  <si>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</si>
  <si>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</si>
  <si>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</si>
  <si>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</si>
  <si>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</si>
  <si>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</si>
  <si>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</si>
  <si>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</si>
  <si>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</si>
  <si>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</si>
  <si>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</si>
  <si>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</si>
  <si>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</si>
  <si>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</si>
  <si>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</si>
  <si>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</si>
  <si>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</si>
  <si>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</si>
  <si>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</si>
  <si>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</si>
  <si>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</si>
  <si>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</si>
  <si>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</si>
  <si>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</si>
  <si>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</si>
  <si>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</si>
  <si>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</si>
  <si>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</si>
  <si>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</si>
  <si>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</si>
  <si>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</si>
  <si>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</si>
  <si>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</si>
  <si>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</si>
  <si>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</si>
  <si>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</si>
  <si>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</si>
  <si>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</si>
  <si>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</si>
  <si>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</si>
  <si>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</si>
  <si>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</si>
  <si>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</si>
  <si>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</si>
  <si>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</si>
  <si>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</si>
  <si>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</si>
  <si>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</si>
  <si>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</si>
  <si>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</si>
  <si>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</si>
  <si>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</si>
  <si>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</si>
  <si>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</si>
  <si>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</si>
  <si>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</si>
  <si>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</si>
  <si>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</si>
  <si>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</si>
  <si>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</si>
  <si>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</si>
  <si>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</si>
  <si>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</si>
  <si>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</si>
  <si>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</si>
  <si>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</si>
  <si>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</si>
  <si>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</si>
  <si>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</si>
  <si>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</si>
  <si>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</si>
  <si>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</si>
  <si>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</si>
  <si>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</si>
  <si>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</si>
  <si>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</si>
  <si>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</si>
  <si>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</si>
  <si>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</si>
  <si>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</si>
  <si>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</si>
  <si>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</si>
  <si>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</si>
  <si>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</si>
  <si>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</si>
  <si>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</si>
  <si>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</si>
  <si>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</si>
  <si>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</si>
  <si>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</si>
  <si>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</si>
  <si>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</si>
  <si>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</si>
  <si>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</si>
  <si>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</si>
  <si>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</si>
  <si>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</si>
  <si>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</si>
  <si>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</si>
  <si>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</si>
  <si>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</si>
  <si>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</si>
  <si>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</si>
  <si>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</si>
  <si>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</si>
  <si>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</si>
  <si>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</si>
  <si>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</si>
  <si>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</si>
  <si>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</si>
  <si>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</si>
  <si>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</si>
  <si>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</si>
  <si>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</si>
  <si>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</si>
  <si>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</si>
  <si>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</si>
  <si>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</si>
  <si>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</si>
  <si>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</si>
  <si>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</si>
  <si>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</si>
  <si>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</si>
  <si>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</si>
  <si>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</si>
  <si>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</si>
  <si>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</si>
  <si>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</si>
  <si>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</si>
  <si>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</si>
  <si>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</si>
  <si>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</si>
  <si>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</si>
  <si>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</si>
  <si>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</si>
  <si>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</si>
  <si>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</si>
  <si>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</si>
  <si>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</si>
  <si>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</si>
  <si>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</si>
  <si>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</si>
  <si>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</si>
  <si>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</si>
  <si>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</si>
  <si>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</si>
  <si>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</si>
  <si>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</si>
  <si>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</si>
  <si>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</si>
  <si>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</si>
  <si>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</si>
  <si>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</si>
  <si>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</si>
  <si>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</si>
  <si>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</si>
  <si>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</si>
  <si>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</si>
  <si>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</si>
  <si>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</si>
  <si>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</si>
  <si>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</si>
  <si>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</si>
  <si>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</si>
  <si>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</si>
  <si>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</si>
  <si>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</si>
  <si>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</si>
  <si>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</si>
  <si>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</si>
  <si>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</si>
  <si>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</si>
  <si>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</si>
  <si>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</si>
  <si>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</si>
  <si>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</si>
  <si>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</si>
  <si>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</si>
  <si>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</si>
  <si>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</si>
  <si>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</si>
  <si>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</si>
  <si>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</si>
  <si>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</si>
  <si>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</si>
  <si>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</si>
  <si>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</si>
  <si>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</si>
  <si>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</si>
  <si>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</si>
  <si>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</si>
  <si>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</si>
  <si>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</si>
  <si>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</si>
  <si>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</si>
  <si>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</si>
  <si>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</si>
  <si>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</si>
  <si>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</si>
  <si>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</si>
  <si>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</si>
  <si>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</si>
  <si>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</si>
  <si>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</si>
  <si>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</si>
  <si>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</si>
  <si>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</si>
  <si>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</si>
  <si>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</si>
  <si>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</si>
  <si>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</si>
  <si>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</si>
  <si>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</si>
  <si>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</si>
  <si>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</si>
  <si>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</si>
  <si>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</si>
  <si>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</si>
  <si>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</si>
  <si>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</si>
  <si>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</si>
  <si>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</si>
  <si>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</si>
  <si>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</si>
  <si>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</si>
  <si>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</si>
  <si>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</si>
  <si>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</si>
  <si>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</si>
  <si>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</si>
  <si>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</si>
  <si>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</si>
  <si>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</si>
  <si>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</si>
  <si>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</si>
  <si>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</si>
  <si>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</si>
  <si>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</si>
  <si>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</si>
  <si>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</si>
  <si>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</si>
  <si>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</si>
  <si>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</si>
  <si>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</si>
  <si>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</si>
  <si>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</si>
  <si>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</si>
  <si>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</si>
  <si>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</si>
  <si>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</si>
  <si>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</si>
  <si>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</si>
  <si>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</si>
  <si>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</si>
  <si>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</si>
  <si>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</si>
  <si>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</si>
  <si>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</si>
  <si>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</si>
  <si>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</si>
  <si>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</si>
  <si>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</si>
  <si>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</si>
  <si>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</si>
  <si>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</si>
  <si>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</si>
  <si>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</si>
  <si>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</si>
  <si>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</si>
  <si>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</si>
  <si>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</si>
  <si>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</si>
  <si>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</si>
  <si>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</si>
  <si>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</si>
  <si>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</si>
  <si>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</si>
  <si>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</si>
  <si>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</si>
  <si>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</si>
  <si>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</si>
  <si>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</si>
  <si>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</si>
  <si>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</si>
  <si>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</si>
  <si>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</si>
  <si>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</si>
  <si>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</si>
  <si>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</si>
  <si>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</si>
  <si>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</si>
  <si>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</si>
  <si>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</si>
  <si>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</si>
  <si>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</si>
  <si>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</si>
  <si>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</si>
  <si>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</si>
  <si>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</si>
  <si>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</si>
  <si>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</si>
  <si>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</si>
  <si>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</si>
  <si>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</si>
  <si>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</si>
  <si>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</si>
  <si>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</si>
  <si>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</si>
  <si>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</si>
  <si>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</si>
  <si>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</si>
  <si>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</si>
  <si>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</si>
  <si>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</si>
  <si>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</si>
  <si>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</si>
  <si>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</si>
  <si>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</si>
  <si>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</si>
  <si>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</si>
  <si>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</si>
  <si>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</si>
  <si>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</si>
  <si>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</si>
  <si>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</si>
  <si>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</si>
  <si>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</si>
  <si>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</si>
  <si>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</si>
  <si>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</si>
  <si>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</si>
  <si>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</si>
  <si>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</si>
  <si>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</si>
  <si>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</si>
  <si>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</si>
  <si>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</si>
  <si>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</si>
  <si>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</si>
  <si>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</si>
  <si>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</si>
  <si>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</si>
  <si>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</si>
  <si>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</si>
  <si>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</si>
  <si>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</si>
  <si>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</si>
  <si>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</si>
  <si>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</si>
  <si>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</si>
  <si>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</si>
  <si>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</si>
  <si>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</si>
  <si>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</si>
  <si>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</si>
  <si>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</si>
  <si>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</si>
  <si>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</si>
  <si>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</si>
  <si>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</si>
  <si>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</si>
  <si>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</si>
  <si>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</si>
  <si>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</si>
  <si>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</si>
  <si>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</si>
  <si>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</si>
  <si>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</si>
  <si>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</si>
  <si>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</si>
  <si>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</si>
  <si>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</si>
  <si>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</si>
  <si>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</si>
  <si>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</si>
  <si>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</si>
  <si>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</si>
  <si>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</si>
  <si>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</si>
  <si>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</si>
  <si>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</si>
  <si>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</si>
  <si>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</si>
  <si>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</si>
  <si>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</si>
  <si>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</si>
  <si>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</si>
  <si>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</si>
  <si>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</si>
  <si>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</si>
  <si>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</si>
  <si>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</si>
  <si>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</si>
  <si>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</si>
  <si>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</si>
  <si>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</si>
  <si>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</si>
  <si>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</si>
  <si>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</si>
  <si>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</si>
  <si>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</si>
  <si>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</si>
  <si>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</si>
  <si>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</si>
  <si>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</si>
  <si>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</si>
  <si>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</si>
  <si>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</si>
  <si>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</si>
  <si>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</si>
  <si>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</si>
  <si>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</si>
  <si>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</si>
  <si>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</si>
  <si>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</si>
  <si>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</si>
  <si>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</si>
  <si>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</si>
  <si>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</si>
  <si>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</si>
  <si>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</si>
  <si>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</si>
  <si>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</si>
  <si>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</si>
  <si>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</si>
  <si>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</si>
  <si>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</si>
  <si>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</si>
  <si>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</si>
  <si>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</si>
  <si>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</si>
  <si>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</si>
  <si>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</si>
  <si>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</si>
  <si>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</si>
  <si>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</si>
  <si>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</si>
  <si>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</si>
  <si>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</si>
  <si>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</si>
  <si>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</si>
  <si>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</si>
  <si>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</si>
  <si>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</si>
  <si>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</si>
  <si>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</si>
  <si>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</si>
  <si>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</si>
  <si>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</si>
  <si>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</si>
  <si>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</si>
  <si>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</si>
  <si>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</si>
  <si>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</si>
  <si>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</si>
  <si>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</si>
  <si>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</si>
  <si>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</si>
  <si>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</si>
  <si>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</si>
  <si>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</si>
  <si>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</si>
  <si>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</si>
  <si>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</si>
  <si>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</si>
  <si>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</si>
  <si>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</si>
  <si>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</si>
  <si>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</si>
  <si>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</si>
  <si>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</si>
  <si>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</si>
  <si>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</si>
  <si>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</si>
  <si>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</si>
  <si>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</si>
  <si>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</si>
  <si>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</si>
  <si>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</si>
  <si>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</si>
  <si>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</si>
  <si>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</si>
  <si>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</si>
  <si>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</si>
  <si>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</si>
  <si>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</si>
  <si>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</si>
  <si>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</si>
  <si>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</si>
  <si>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</si>
  <si>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</si>
  <si>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</si>
  <si>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</si>
  <si>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</si>
  <si>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</si>
  <si>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</si>
  <si>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</si>
  <si>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</si>
  <si>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</si>
  <si>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</si>
  <si>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</si>
  <si>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</si>
  <si>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</si>
  <si>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</si>
  <si>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</si>
  <si>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</si>
  <si>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</si>
  <si>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</si>
  <si>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</si>
  <si>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</si>
  <si>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</si>
  <si>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</si>
  <si>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</si>
  <si>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</si>
  <si>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</si>
  <si>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</si>
  <si>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</si>
  <si>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</si>
  <si>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</si>
  <si>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</si>
  <si>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</si>
  <si>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</si>
  <si>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</si>
  <si>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</si>
  <si>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</si>
  <si>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</si>
  <si>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</si>
  <si>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</si>
  <si>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</si>
  <si>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</si>
  <si>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</si>
  <si>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</si>
  <si>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</si>
  <si>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</si>
  <si>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</si>
  <si>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</si>
  <si>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</si>
  <si>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</si>
  <si>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</si>
  <si>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</si>
  <si>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</si>
  <si>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</si>
  <si>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</si>
  <si>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</si>
  <si>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</si>
  <si>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</si>
  <si>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</si>
  <si>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</si>
  <si>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</si>
  <si>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</si>
  <si>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</si>
  <si>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</si>
  <si>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</si>
  <si>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</si>
  <si>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</si>
  <si>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</si>
  <si>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</si>
  <si>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</si>
  <si>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</si>
  <si>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</si>
  <si>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</si>
  <si>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</si>
  <si>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</si>
  <si>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</si>
  <si>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</si>
  <si>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</si>
  <si>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</si>
  <si>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</si>
  <si>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</si>
  <si>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</si>
  <si>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</si>
  <si>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</si>
  <si>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</si>
  <si>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</si>
  <si>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</si>
  <si>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</si>
  <si>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</si>
  <si>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</si>
  <si>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</si>
  <si>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</si>
  <si>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</si>
  <si>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</si>
  <si>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</si>
  <si>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</si>
  <si>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</si>
  <si>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</si>
  <si>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</si>
  <si>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</si>
  <si>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</si>
  <si>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</si>
  <si>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</si>
  <si>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</si>
  <si>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</si>
  <si>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</si>
  <si>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</si>
  <si>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</si>
  <si>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</si>
  <si>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</si>
  <si>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</si>
  <si>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</si>
  <si>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</si>
  <si>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</si>
  <si>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</si>
  <si>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</si>
  <si>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</si>
  <si>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</si>
  <si>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</si>
  <si>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</si>
  <si>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</si>
  <si>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</si>
  <si>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</si>
  <si>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</si>
  <si>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</si>
  <si>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</si>
  <si>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</si>
  <si>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</si>
  <si>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</si>
  <si>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</si>
  <si>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</si>
  <si>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</si>
  <si>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</si>
  <si>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</si>
  <si>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</si>
  <si>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</si>
  <si>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</si>
  <si>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</si>
  <si>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</si>
  <si>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</si>
  <si>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</si>
  <si>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</si>
  <si>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</si>
  <si>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</si>
  <si>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</si>
  <si>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</si>
  <si>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</si>
  <si>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</si>
  <si>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</si>
  <si>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</si>
  <si>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</si>
  <si>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</si>
  <si>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</si>
  <si>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</si>
  <si>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</si>
  <si>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</si>
  <si>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</si>
  <si>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</si>
  <si>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</si>
  <si>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</si>
  <si>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</si>
  <si>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</si>
  <si>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</si>
  <si>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</si>
  <si>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</si>
  <si>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</si>
  <si>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</si>
  <si>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</si>
  <si>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</si>
  <si>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</si>
  <si>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</si>
  <si>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</si>
  <si>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</si>
  <si>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</si>
  <si>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</si>
  <si>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</si>
  <si>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</si>
  <si>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</si>
  <si>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</si>
  <si>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</si>
  <si>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</si>
  <si>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</si>
  <si>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</si>
  <si>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</si>
  <si>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</si>
  <si>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</si>
  <si>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</si>
  <si>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</si>
  <si>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</si>
  <si>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</si>
  <si>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</si>
  <si>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</si>
  <si>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</si>
  <si>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</si>
  <si>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</si>
  <si>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</si>
  <si>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</si>
  <si>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</si>
  <si>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</si>
  <si>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</si>
  <si>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</si>
  <si>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</si>
  <si>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</si>
  <si>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</si>
  <si>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</si>
  <si>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</si>
  <si>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</si>
  <si>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</si>
  <si>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</si>
  <si>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</si>
  <si>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</si>
  <si>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</si>
  <si>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</si>
  <si>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</si>
  <si>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</si>
  <si>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</si>
  <si>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</si>
  <si>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</si>
  <si>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</si>
  <si>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</si>
  <si>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</si>
  <si>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</si>
  <si>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</si>
  <si>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</si>
  <si>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</si>
  <si>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</si>
  <si>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</si>
  <si>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</si>
  <si>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</si>
  <si>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</si>
  <si>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</si>
  <si>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</si>
  <si>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</si>
  <si>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</si>
  <si>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</si>
  <si>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</si>
  <si>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</si>
  <si>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</si>
  <si>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</si>
  <si>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</si>
  <si>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</si>
  <si>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</si>
  <si>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</si>
  <si>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</si>
  <si>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</si>
  <si>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</si>
  <si>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</si>
  <si>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</si>
  <si>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</si>
  <si>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</si>
  <si>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</si>
  <si>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</si>
  <si>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</si>
  <si>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</si>
  <si>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</si>
  <si>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</si>
  <si>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</si>
  <si>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</si>
  <si>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</si>
  <si>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</si>
  <si>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</si>
  <si>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</si>
  <si>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</si>
  <si>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</si>
  <si>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</si>
  <si>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</si>
  <si>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</si>
  <si>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</si>
  <si>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</si>
  <si>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</si>
  <si>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</si>
  <si>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</si>
  <si>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</si>
  <si>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</si>
  <si>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</si>
  <si>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</si>
  <si>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</si>
  <si>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</si>
  <si>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</si>
  <si>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</si>
  <si>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</si>
  <si>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</si>
  <si>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</si>
  <si>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</si>
  <si>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</si>
  <si>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</si>
  <si>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</si>
  <si>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</si>
  <si>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</si>
  <si>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</si>
  <si>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</si>
  <si>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</si>
  <si>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</si>
  <si>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</si>
  <si>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</si>
  <si>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</si>
  <si>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</si>
  <si>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</si>
  <si>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</si>
  <si>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</si>
  <si>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</si>
  <si>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</si>
  <si>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</si>
  <si>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</si>
  <si>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</si>
  <si>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</si>
  <si>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</si>
  <si>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</si>
  <si>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</si>
  <si>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</si>
  <si>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</si>
  <si>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</si>
  <si>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</si>
  <si>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</si>
  <si>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</si>
  <si>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</si>
  <si>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</si>
  <si>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</si>
  <si>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</si>
  <si>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</si>
  <si>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</si>
  <si>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</si>
  <si>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</si>
  <si>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</si>
  <si>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</si>
  <si>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</si>
  <si>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</si>
  <si>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</si>
  <si>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</si>
  <si>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</si>
  <si>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</si>
  <si>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</si>
  <si>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</si>
  <si>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</si>
  <si>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</si>
  <si>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</si>
  <si>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</si>
  <si>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</si>
  <si>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</si>
  <si>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</si>
  <si>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</si>
  <si>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</si>
  <si>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</si>
  <si>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</si>
  <si>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</si>
  <si>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</si>
  <si>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</si>
  <si>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</si>
  <si>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</si>
  <si>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</si>
  <si>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</si>
  <si>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</si>
  <si>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</si>
  <si>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</si>
  <si>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</si>
  <si>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</si>
  <si>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</si>
  <si>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</si>
  <si>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</si>
  <si>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</si>
  <si>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</si>
  <si>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</si>
  <si>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</si>
  <si>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</si>
  <si>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</si>
  <si>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</si>
  <si>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</si>
  <si>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</si>
  <si>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</si>
  <si>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</si>
  <si>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</si>
  <si>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</si>
  <si>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</si>
  <si>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</si>
  <si>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</si>
  <si>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</si>
  <si>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</si>
  <si>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</si>
  <si>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</si>
  <si>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</si>
  <si>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</si>
  <si>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</si>
  <si>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</si>
  <si>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</si>
  <si>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</si>
  <si>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</si>
  <si>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</si>
  <si>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</si>
  <si>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</si>
  <si>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</si>
  <si>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</si>
  <si>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</si>
  <si>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</si>
  <si>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</si>
  <si>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</si>
  <si>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</si>
  <si>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</si>
  <si>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</si>
  <si>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</si>
  <si>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</si>
  <si>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</si>
  <si>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</si>
  <si>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</si>
  <si>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</si>
  <si>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</si>
  <si>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</si>
  <si>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</si>
  <si>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</si>
  <si>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</si>
  <si>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</si>
  <si>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</si>
  <si>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</si>
  <si>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</si>
  <si>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</si>
  <si>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</si>
  <si>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</si>
  <si>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</si>
  <si>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</si>
  <si>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</si>
  <si>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</si>
  <si>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</si>
  <si>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</si>
  <si>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</si>
  <si>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</si>
  <si>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</si>
  <si>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</si>
  <si>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</si>
  <si>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</si>
  <si>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</si>
  <si>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</si>
  <si>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</si>
  <si>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</si>
  <si>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</si>
  <si>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</si>
  <si>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</si>
  <si>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</si>
  <si>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</si>
  <si>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</si>
  <si>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</si>
  <si>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</si>
  <si>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</si>
  <si>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</si>
  <si>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</si>
  <si>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</si>
  <si>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</si>
  <si>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</si>
  <si>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</si>
  <si>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</si>
  <si>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</si>
  <si>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</si>
  <si>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</si>
  <si>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</si>
  <si>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</si>
  <si>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</si>
  <si>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</si>
  <si>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</si>
  <si>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</si>
  <si>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</si>
  <si>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</si>
  <si>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</si>
  <si>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</si>
  <si>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</si>
  <si>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</si>
  <si>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</si>
  <si>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</si>
  <si>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</si>
  <si>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</si>
  <si>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</si>
  <si>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</si>
  <si>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</si>
  <si>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</si>
  <si>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</si>
  <si>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</si>
  <si>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</si>
  <si>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</si>
  <si>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</si>
  <si>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</si>
  <si>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</si>
  <si>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</si>
  <si>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</si>
  <si>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</si>
  <si>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</si>
  <si>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</si>
  <si>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</si>
  <si>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</si>
  <si>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</si>
  <si>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</si>
  <si>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</si>
  <si>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</si>
  <si>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</si>
  <si>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</si>
  <si>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</si>
  <si>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</si>
  <si>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</si>
  <si>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</si>
  <si>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</si>
  <si>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</si>
  <si>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</si>
  <si>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</si>
  <si>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</si>
  <si>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</si>
  <si>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</si>
  <si>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</si>
  <si>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</si>
  <si>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</si>
  <si>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</si>
  <si>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</si>
  <si>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</si>
  <si>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</si>
  <si>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</si>
  <si>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</si>
  <si>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</si>
  <si>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</si>
  <si>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</si>
  <si>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</si>
  <si>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</si>
  <si>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</si>
  <si>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</si>
  <si>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</si>
  <si>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</si>
  <si>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</si>
  <si>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</si>
  <si>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</si>
  <si>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</si>
  <si>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</si>
  <si>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</si>
  <si>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</si>
  <si>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</si>
  <si>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</si>
  <si>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</si>
  <si>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</si>
  <si>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</si>
  <si>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</si>
  <si>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</si>
  <si>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</si>
  <si>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</si>
  <si>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</si>
  <si>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</si>
  <si>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</si>
  <si>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</si>
  <si>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</si>
  <si>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</si>
  <si>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</si>
  <si>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</si>
  <si>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</si>
  <si>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</si>
  <si>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</si>
  <si>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</si>
  <si>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</si>
  <si>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</si>
  <si>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</si>
  <si>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</si>
  <si>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</si>
  <si>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</si>
  <si>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</si>
  <si>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</si>
  <si>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</si>
  <si>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</si>
  <si>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</si>
  <si>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</si>
  <si>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</si>
  <si>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</si>
  <si>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</si>
  <si>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</si>
  <si>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</si>
  <si>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</si>
  <si>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</si>
  <si>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</si>
  <si>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</si>
  <si>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</si>
  <si>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</si>
  <si>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</si>
  <si>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</si>
  <si>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</si>
  <si>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</si>
  <si>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</si>
  <si>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</si>
  <si>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</si>
  <si>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</si>
  <si>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</si>
  <si>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</si>
  <si>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</si>
  <si>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</si>
  <si>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</si>
  <si>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</si>
  <si>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</si>
  <si>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</si>
  <si>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</si>
  <si>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</si>
  <si>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</si>
  <si>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</si>
  <si>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</si>
  <si>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</si>
  <si>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</si>
  <si>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</si>
  <si>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</si>
  <si>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</si>
  <si>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</si>
  <si>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</si>
  <si>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</si>
  <si>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</si>
  <si>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</si>
  <si>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</si>
  <si>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</si>
  <si>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</si>
  <si>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</si>
  <si>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</si>
  <si>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</si>
  <si>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</si>
  <si>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</si>
  <si>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</si>
  <si>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</si>
  <si>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</si>
  <si>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</si>
  <si>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</si>
  <si>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</si>
  <si>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</si>
  <si>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</si>
  <si>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</si>
  <si>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</si>
  <si>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</si>
  <si>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</si>
  <si>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</si>
  <si>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</si>
  <si>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</si>
  <si>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</si>
  <si>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</si>
  <si>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</si>
  <si>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</si>
  <si>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</si>
  <si>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</si>
  <si>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</si>
  <si>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</si>
  <si>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</si>
  <si>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</si>
  <si>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</si>
  <si>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</si>
  <si>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</si>
  <si>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</si>
  <si>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</si>
  <si>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</si>
  <si>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</si>
  <si>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</si>
  <si>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</si>
  <si>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</si>
  <si>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</si>
  <si>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</si>
  <si>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</si>
  <si>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</si>
  <si>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</si>
  <si>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</si>
  <si>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</si>
  <si>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</si>
  <si>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</si>
  <si>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</si>
  <si>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</si>
  <si>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</si>
  <si>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</si>
  <si>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</si>
  <si>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</si>
  <si>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</si>
  <si>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</si>
  <si>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</si>
  <si>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</si>
  <si>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</si>
  <si>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</si>
  <si>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</si>
  <si>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</si>
  <si>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</si>
  <si>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</si>
  <si>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</si>
  <si>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</si>
  <si>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</si>
  <si>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</si>
  <si>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</si>
  <si>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</si>
  <si>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</si>
  <si>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</si>
  <si>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</si>
  <si>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</si>
  <si>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</si>
  <si>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</si>
  <si>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</si>
  <si>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</si>
  <si>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</si>
  <si>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</si>
  <si>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</si>
  <si>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</si>
  <si>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</si>
  <si>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</si>
  <si>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</si>
  <si>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</si>
  <si>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</si>
  <si>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</si>
  <si>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</si>
  <si>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</si>
  <si>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</si>
  <si>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</si>
  <si>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</si>
  <si>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</si>
  <si>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</si>
  <si>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</si>
  <si>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</si>
  <si>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</si>
  <si>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</si>
  <si>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</si>
  <si>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</si>
  <si>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</si>
  <si>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</si>
  <si>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</si>
  <si>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</si>
  <si>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</si>
  <si>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</si>
  <si>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</si>
  <si>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</si>
  <si>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</si>
  <si>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</si>
  <si>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</si>
  <si>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</si>
  <si>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</si>
  <si>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</si>
  <si>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</si>
  <si>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</si>
  <si>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</si>
  <si>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</si>
  <si>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</si>
  <si>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</si>
  <si>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</si>
  <si>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</si>
  <si>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</si>
  <si>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</si>
  <si>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</si>
  <si>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</si>
  <si>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</si>
  <si>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</si>
  <si>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</si>
  <si>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</si>
  <si>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</si>
  <si>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</si>
  <si>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</si>
  <si>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</si>
  <si>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</si>
  <si>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</si>
  <si>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</si>
  <si>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</si>
  <si>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</si>
  <si>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</si>
  <si>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</si>
  <si>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</si>
  <si>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</si>
  <si>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</si>
  <si>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</si>
  <si>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</si>
  <si>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</si>
  <si>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</si>
  <si>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</si>
  <si>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</si>
  <si>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</si>
  <si>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</si>
  <si>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</si>
  <si>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</si>
  <si>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</si>
  <si>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</si>
  <si>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</si>
  <si>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</si>
  <si>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</si>
  <si>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</si>
  <si>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</si>
  <si>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</si>
  <si>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</si>
  <si>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</si>
  <si>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</si>
  <si>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</si>
  <si>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</si>
  <si>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</si>
  <si>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</si>
  <si>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</si>
  <si>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</si>
  <si>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</si>
  <si>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</si>
  <si>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</si>
  <si>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</si>
  <si>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</si>
  <si>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</si>
  <si>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</si>
  <si>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</si>
  <si>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</si>
  <si>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</si>
  <si>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</si>
  <si>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</si>
  <si>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</si>
  <si>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</si>
  <si>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</si>
  <si>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</si>
  <si>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</si>
  <si>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</si>
  <si>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</si>
  <si>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</si>
  <si>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</si>
  <si>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</si>
  <si>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</si>
  <si>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</si>
  <si>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</si>
  <si>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</si>
  <si>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</si>
  <si>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</si>
  <si>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</si>
  <si>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</si>
  <si>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</si>
  <si>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</si>
  <si>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</si>
  <si>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</si>
  <si>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</si>
  <si>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</si>
  <si>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</si>
  <si>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</si>
  <si>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</si>
  <si>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</si>
  <si>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</si>
  <si>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</si>
  <si>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</si>
  <si>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</si>
  <si>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</si>
  <si>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</si>
  <si>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</si>
  <si>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</si>
  <si>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</si>
  <si>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</si>
  <si>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</si>
  <si>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</si>
  <si>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</si>
  <si>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</si>
  <si>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</si>
  <si>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</si>
  <si>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</si>
  <si>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</si>
  <si>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</si>
  <si>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</si>
  <si>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</si>
  <si>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</si>
  <si>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</si>
  <si>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</si>
  <si>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</si>
  <si>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</si>
  <si>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</si>
  <si>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</si>
  <si>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</si>
  <si>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</si>
  <si>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</si>
  <si>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</si>
  <si>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</si>
  <si>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</si>
  <si>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</si>
  <si>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</si>
  <si>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</si>
  <si>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</si>
  <si>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</si>
  <si>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</si>
  <si>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</si>
  <si>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</si>
  <si>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</si>
  <si>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</si>
  <si>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</si>
  <si>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</si>
  <si>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</si>
  <si>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</si>
  <si>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</si>
  <si>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</si>
  <si>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</si>
  <si>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</si>
  <si>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</si>
  <si>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</si>
  <si>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</si>
  <si>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</si>
  <si>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</si>
  <si>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</si>
  <si>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</si>
  <si>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</si>
  <si>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</si>
  <si>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</si>
  <si>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</si>
  <si>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</si>
  <si>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</si>
  <si>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</si>
  <si>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</si>
  <si>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</si>
  <si>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</si>
  <si>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</si>
  <si>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</si>
  <si>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</si>
  <si>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</si>
  <si>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</si>
  <si>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</si>
  <si>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</si>
  <si>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</si>
  <si>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</si>
  <si>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</si>
  <si>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</si>
  <si>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</si>
  <si>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</si>
  <si>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</si>
  <si>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</si>
  <si>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</si>
  <si>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</si>
  <si>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</si>
  <si>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</si>
  <si>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</si>
  <si>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</si>
  <si>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</si>
  <si>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</si>
  <si>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</si>
  <si>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</si>
  <si>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</si>
  <si>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</si>
  <si>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</si>
  <si>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</si>
  <si>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</si>
  <si>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</si>
  <si>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</si>
  <si>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</si>
  <si>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</si>
  <si>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</si>
  <si>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</si>
  <si>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</si>
  <si>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</si>
  <si>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</si>
  <si>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</si>
  <si>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</si>
  <si>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</si>
  <si>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</si>
  <si>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</si>
  <si>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</si>
  <si>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</si>
  <si>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</si>
  <si>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</si>
  <si>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</si>
  <si>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</si>
  <si>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</si>
  <si>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</si>
  <si>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</si>
  <si>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</si>
  <si>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</si>
  <si>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</si>
  <si>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</si>
  <si>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</si>
  <si>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</si>
  <si>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</si>
  <si>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</si>
  <si>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</si>
  <si>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</si>
  <si>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</si>
  <si>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</si>
  <si>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</si>
  <si>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</si>
  <si>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</si>
  <si>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</si>
  <si>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</si>
  <si>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</si>
  <si>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</si>
  <si>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</si>
  <si>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</si>
  <si>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</si>
  <si>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</si>
  <si>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</si>
  <si>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</si>
  <si>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</si>
  <si>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</si>
  <si>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</si>
  <si>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</si>
  <si>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</si>
  <si>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</si>
  <si>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</si>
  <si>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</si>
  <si>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</si>
  <si>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</si>
  <si>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</si>
  <si>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</si>
  <si>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</si>
  <si>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</si>
  <si>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</si>
  <si>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</si>
  <si>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</si>
  <si>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</si>
  <si>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</si>
  <si>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</si>
  <si>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</si>
  <si>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</si>
  <si>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</si>
  <si>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</si>
  <si>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</si>
  <si>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</si>
  <si>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</si>
  <si>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</si>
  <si>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</si>
  <si>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</si>
  <si>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</si>
  <si>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</si>
  <si>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</si>
  <si>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</si>
  <si>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</si>
  <si>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</si>
  <si>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</si>
  <si>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</si>
  <si>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</si>
  <si>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</si>
  <si>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</si>
  <si>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</si>
  <si>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</si>
  <si>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</si>
  <si>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</si>
  <si>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</si>
  <si>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</si>
  <si>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</si>
  <si>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</si>
  <si>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</si>
  <si>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</si>
  <si>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</si>
  <si>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</si>
  <si>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</si>
  <si>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</si>
  <si>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</si>
  <si>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</si>
  <si>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</si>
  <si>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</si>
  <si>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</si>
  <si>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</si>
  <si>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</si>
  <si>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</si>
  <si>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</si>
  <si>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</si>
  <si>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</si>
  <si>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</si>
  <si>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</si>
  <si>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</si>
  <si>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</si>
  <si>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</si>
  <si>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</si>
  <si>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</si>
  <si>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</si>
  <si>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</si>
  <si>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</si>
  <si>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</si>
  <si>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</si>
  <si>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</si>
  <si>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</si>
  <si>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</si>
  <si>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</si>
  <si>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</si>
  <si>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</si>
  <si>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</si>
  <si>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</si>
  <si>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</si>
  <si>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</si>
  <si>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</si>
  <si>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</si>
  <si>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</si>
  <si>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</si>
  <si>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</si>
  <si>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</si>
  <si>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</si>
  <si>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</si>
  <si>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</si>
  <si>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</si>
  <si>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</si>
  <si>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</si>
  <si>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</si>
  <si>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</si>
  <si>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</si>
  <si>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</si>
  <si>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</si>
  <si>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</si>
  <si>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</si>
  <si>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</si>
  <si>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</si>
  <si>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</si>
  <si>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</si>
  <si>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</si>
  <si>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</si>
  <si>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</si>
  <si>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</si>
  <si>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</si>
  <si>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</si>
  <si>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</si>
  <si>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</si>
  <si>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</si>
  <si>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</si>
  <si>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</si>
  <si>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</si>
  <si>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</si>
  <si>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</si>
  <si>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</si>
  <si>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</si>
  <si>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</si>
  <si>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</si>
  <si>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</si>
  <si>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</si>
  <si>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</si>
  <si>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</si>
  <si>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</si>
  <si>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</si>
  <si>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</si>
  <si>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</si>
  <si>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</si>
  <si>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</si>
  <si>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</si>
  <si>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</si>
  <si>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</si>
  <si>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</si>
  <si>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</si>
  <si>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</si>
  <si>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</si>
  <si>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</si>
  <si>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</si>
  <si>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</si>
  <si>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</si>
  <si>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</si>
  <si>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</si>
  <si>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</si>
  <si>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</si>
  <si>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</si>
  <si>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</si>
  <si>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</si>
  <si>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</si>
  <si>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</si>
  <si>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</si>
  <si>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</si>
  <si>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</si>
  <si>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</si>
  <si>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</si>
  <si>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</si>
  <si>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</si>
  <si>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</si>
  <si>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</si>
  <si>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</si>
  <si>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</si>
  <si>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</si>
  <si>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</si>
  <si>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</si>
  <si>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</si>
  <si>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</si>
  <si>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</si>
  <si>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</si>
  <si>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</si>
  <si>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</si>
  <si>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</si>
  <si>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</si>
  <si>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</si>
  <si>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</si>
  <si>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</si>
  <si>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</si>
  <si>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</si>
  <si>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</si>
  <si>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</si>
  <si>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</si>
  <si>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</si>
  <si>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</si>
  <si>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</si>
  <si>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</si>
  <si>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</si>
  <si>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</si>
  <si>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</si>
  <si>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</si>
  <si>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</si>
  <si>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</si>
  <si>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</si>
  <si>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</si>
  <si>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</si>
  <si>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</si>
  <si>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</si>
  <si>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</si>
  <si>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</si>
  <si>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</si>
  <si>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</si>
  <si>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</si>
  <si>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</si>
  <si>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</si>
  <si>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</si>
  <si>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</si>
  <si>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</si>
  <si>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</si>
  <si>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</si>
  <si>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</si>
  <si>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</si>
  <si>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</si>
  <si>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</si>
  <si>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</si>
  <si>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</si>
  <si>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</si>
  <si>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</si>
  <si>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</si>
  <si>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</si>
  <si>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</si>
  <si>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</si>
  <si>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</si>
  <si>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</si>
  <si>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</si>
  <si>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</si>
  <si>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</si>
  <si>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</si>
  <si>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</si>
  <si>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</si>
  <si>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</si>
  <si>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</si>
  <si>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</si>
  <si>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</si>
  <si>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</si>
  <si>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</si>
  <si>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</si>
  <si>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</si>
  <si>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</si>
  <si>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</si>
  <si>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</si>
  <si>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</si>
  <si>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</si>
  <si>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</si>
  <si>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</si>
  <si>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</si>
  <si>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</si>
  <si>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</si>
  <si>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</si>
  <si>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</si>
  <si>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</si>
  <si>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</si>
  <si>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</si>
  <si>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</si>
  <si>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</si>
  <si>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</si>
  <si>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</si>
  <si>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</si>
  <si>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</si>
  <si>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</si>
  <si>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</si>
  <si>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</si>
  <si>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</si>
  <si>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</si>
  <si>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</si>
  <si>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</si>
  <si>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</si>
  <si>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</si>
  <si>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</si>
  <si>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</si>
  <si>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</si>
  <si>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</si>
  <si>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</si>
  <si>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</si>
  <si>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</si>
  <si>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</si>
  <si>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</si>
  <si>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</si>
  <si>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</si>
  <si>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</si>
  <si>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</si>
  <si>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</si>
  <si>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</si>
  <si>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</si>
  <si>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</si>
  <si>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</si>
  <si>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</si>
  <si>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</si>
  <si>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</si>
  <si>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</si>
  <si>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</si>
  <si>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</si>
  <si>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</si>
  <si>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</si>
  <si>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</si>
  <si>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</si>
  <si>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</si>
  <si>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</si>
  <si>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</si>
  <si>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</si>
  <si>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</si>
  <si>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</si>
  <si>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</si>
  <si>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</si>
  <si>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</si>
  <si>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</si>
  <si>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</si>
  <si>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</si>
  <si>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</si>
  <si>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</si>
  <si>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</si>
  <si>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</si>
  <si>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</si>
  <si>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</si>
  <si>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</si>
  <si>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</si>
  <si>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</si>
  <si>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</si>
  <si>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</si>
  <si>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</si>
  <si>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</si>
  <si>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</si>
  <si>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</si>
  <si>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</si>
  <si>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</si>
  <si>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</si>
  <si>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</si>
  <si>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</si>
  <si>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</si>
  <si>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</si>
  <si>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</si>
  <si>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</si>
  <si>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</si>
  <si>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</si>
  <si>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</si>
  <si>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</si>
  <si>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</si>
  <si>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</si>
  <si>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</si>
  <si>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</si>
  <si>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</si>
  <si>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</si>
  <si>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</si>
  <si>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</si>
  <si>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</si>
  <si>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</si>
  <si>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</si>
  <si>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</si>
  <si>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</si>
  <si>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</si>
  <si>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</si>
  <si>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</si>
  <si>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</si>
  <si>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</si>
  <si>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</si>
  <si>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</si>
  <si>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</si>
  <si>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</si>
  <si>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</si>
  <si>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</si>
  <si>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</si>
  <si>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</si>
  <si>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</si>
  <si>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</si>
  <si>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</si>
  <si>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</si>
  <si>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</si>
  <si>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</si>
  <si>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</si>
  <si>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</si>
  <si>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</si>
  <si>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</si>
  <si>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</si>
  <si>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</si>
  <si>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</si>
  <si>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</si>
  <si>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</si>
  <si>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</si>
  <si>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</si>
  <si>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</si>
  <si>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</si>
  <si>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</si>
  <si>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</si>
  <si>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</si>
  <si>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</si>
  <si>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</si>
  <si>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</si>
  <si>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</si>
  <si>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</si>
  <si>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</si>
  <si>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</si>
  <si>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</si>
  <si>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</si>
  <si>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</si>
  <si>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</si>
  <si>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</si>
  <si>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</si>
  <si>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</si>
  <si>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</si>
  <si>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</si>
  <si>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</si>
  <si>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</si>
  <si>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</si>
  <si>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</si>
  <si>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</si>
  <si>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</si>
  <si>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</si>
  <si>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</si>
  <si>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</si>
  <si>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</si>
  <si>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</si>
  <si>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</si>
  <si>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</si>
  <si>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</si>
  <si>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</si>
  <si>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</si>
  <si>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</si>
  <si>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</si>
  <si>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</si>
  <si>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</si>
  <si>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</si>
  <si>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</si>
  <si>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</si>
  <si>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</si>
  <si>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</si>
  <si>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</si>
  <si>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</si>
  <si>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</si>
  <si>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</si>
  <si>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</si>
  <si>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</si>
  <si>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</si>
  <si>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</si>
  <si>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</si>
  <si>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</si>
  <si>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</si>
  <si>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</si>
  <si>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</si>
  <si>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</si>
  <si>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</si>
  <si>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</si>
  <si>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</si>
  <si>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</si>
  <si>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</si>
  <si>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</si>
  <si>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</si>
  <si>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</si>
  <si>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</si>
  <si>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</si>
  <si>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</si>
  <si>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</si>
  <si>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</si>
  <si>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</si>
  <si>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</si>
  <si>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</si>
  <si>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</si>
  <si>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</si>
  <si>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</si>
  <si>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</si>
  <si>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</si>
  <si>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</si>
  <si>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</si>
  <si>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</si>
  <si>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</si>
  <si>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</si>
  <si>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</si>
  <si>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</si>
  <si>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</si>
  <si>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</si>
  <si>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</si>
  <si>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</si>
  <si>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</si>
  <si>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</si>
  <si>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</si>
  <si>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</si>
  <si>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</si>
  <si>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</si>
  <si>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</si>
  <si>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</si>
  <si>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</si>
  <si>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</si>
  <si>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</si>
  <si>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</si>
  <si>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</si>
  <si>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</si>
  <si>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</si>
  <si>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</si>
  <si>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</si>
  <si>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</si>
  <si>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</si>
  <si>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</si>
  <si>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</si>
  <si>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</si>
  <si>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</si>
  <si>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</si>
  <si>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</si>
  <si>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</si>
  <si>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</si>
  <si>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</si>
  <si>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</si>
  <si>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</si>
  <si>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</si>
  <si>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</si>
  <si>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</si>
  <si>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</si>
  <si>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</si>
  <si>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</si>
  <si>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</si>
  <si>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</si>
  <si>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</si>
  <si>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</si>
  <si>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</si>
  <si>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</si>
  <si>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</si>
  <si>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</si>
  <si>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</si>
  <si>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</si>
  <si>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</si>
  <si>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</si>
  <si>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</si>
  <si>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</si>
  <si>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</si>
  <si>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</si>
  <si>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</si>
  <si>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</si>
  <si>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</si>
  <si>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</si>
  <si>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</si>
  <si>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</si>
  <si>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</si>
  <si>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</si>
  <si>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</si>
  <si>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</si>
  <si>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</si>
  <si>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</si>
  <si>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</si>
  <si>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</si>
  <si>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</si>
  <si>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</si>
  <si>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</si>
  <si>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</si>
  <si>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</si>
  <si>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</si>
  <si>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</si>
  <si>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</si>
  <si>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</si>
  <si>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</si>
  <si>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</si>
  <si>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</si>
  <si>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</si>
  <si>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</si>
  <si>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</si>
  <si>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</si>
  <si>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</si>
  <si>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</si>
  <si>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</si>
  <si>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</si>
  <si>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</si>
  <si>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</si>
  <si>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</si>
  <si>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</si>
  <si>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</si>
  <si>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</si>
  <si>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</si>
  <si>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</si>
  <si>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</si>
  <si>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</si>
  <si>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</si>
  <si>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</si>
  <si>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</si>
  <si>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</si>
  <si>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</si>
  <si>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</si>
  <si>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</si>
  <si>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</si>
  <si>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</si>
  <si>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</si>
  <si>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</si>
  <si>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</si>
  <si>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</si>
  <si>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</si>
  <si>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</si>
  <si>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</si>
  <si>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</si>
  <si>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</si>
  <si>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</si>
  <si>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</si>
  <si>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</si>
  <si>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</si>
  <si>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</si>
  <si>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</si>
  <si>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</si>
  <si>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</si>
  <si>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</si>
  <si>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</si>
  <si>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</si>
  <si>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</si>
  <si>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</si>
  <si>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</si>
  <si>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</si>
  <si>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</si>
  <si>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</si>
  <si>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</si>
  <si>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</si>
  <si>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</si>
  <si>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</si>
  <si>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</si>
  <si>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</si>
  <si>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</si>
  <si>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</si>
  <si>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</si>
  <si>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</si>
  <si>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</si>
  <si>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</si>
  <si>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</si>
  <si>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</si>
  <si>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</si>
  <si>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</si>
  <si>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</si>
  <si>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</si>
  <si>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</si>
  <si>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</si>
  <si>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</si>
  <si>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</si>
  <si>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</si>
  <si>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</si>
  <si>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</si>
  <si>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</si>
  <si>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</si>
  <si>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</si>
  <si>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</si>
  <si>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</si>
  <si>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</si>
  <si>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</si>
  <si>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</si>
  <si>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</si>
  <si>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</si>
  <si>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</si>
  <si>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</si>
  <si>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</si>
  <si>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</si>
  <si>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</si>
  <si>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</si>
  <si>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</si>
  <si>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</si>
  <si>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</si>
  <si>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</si>
  <si>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</si>
  <si>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</si>
  <si>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</si>
  <si>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</si>
  <si>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</si>
  <si>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</si>
  <si>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</si>
  <si>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</si>
  <si>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</si>
  <si>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</si>
  <si>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</si>
  <si>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</si>
  <si>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</si>
  <si>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</si>
  <si>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</si>
  <si>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</si>
  <si>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</si>
  <si>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</si>
  <si>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</si>
  <si>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</si>
  <si>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</si>
  <si>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</si>
  <si>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</si>
  <si>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</si>
  <si>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</si>
  <si>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</si>
  <si>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</si>
  <si>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</si>
  <si>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</si>
  <si>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</si>
  <si>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</si>
  <si>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</si>
  <si>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</si>
  <si>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</si>
  <si>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</si>
  <si>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</si>
  <si>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</si>
  <si>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</si>
  <si>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</si>
  <si>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</si>
  <si>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</si>
  <si>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</si>
  <si>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</si>
  <si>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</si>
  <si>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</si>
  <si>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</si>
  <si>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</si>
  <si>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</si>
  <si>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</si>
  <si>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</si>
  <si>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</si>
  <si>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</si>
  <si>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</si>
  <si>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</si>
  <si>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</si>
  <si>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</si>
  <si>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</si>
  <si>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</si>
  <si>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</si>
  <si>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</si>
  <si>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</si>
  <si>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</si>
  <si>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</si>
  <si>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</si>
  <si>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</si>
  <si>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</si>
  <si>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</si>
  <si>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</si>
  <si>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</si>
  <si>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</si>
  <si>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</si>
  <si>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</si>
  <si>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</si>
  <si>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</si>
  <si>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</si>
  <si>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</si>
  <si>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</si>
  <si>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</si>
  <si>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</si>
  <si>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</si>
  <si>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</si>
  <si>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</si>
  <si>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</si>
  <si>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</si>
  <si>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</si>
  <si>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</si>
  <si>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</si>
  <si>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</si>
  <si>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</si>
  <si>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</si>
  <si>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</si>
  <si>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</si>
  <si>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</si>
  <si>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</si>
  <si>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</si>
  <si>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</si>
  <si>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</si>
  <si>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</si>
  <si>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</si>
  <si>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</si>
  <si>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</si>
  <si>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</si>
  <si>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</si>
  <si>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</si>
  <si>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</si>
  <si>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</si>
  <si>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</si>
  <si>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</si>
  <si>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</si>
  <si>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</si>
  <si>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</si>
  <si>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</si>
  <si>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</si>
  <si>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</si>
  <si>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</si>
  <si>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</si>
  <si>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</si>
  <si>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</si>
  <si>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</si>
  <si>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</si>
  <si>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</si>
  <si>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</si>
  <si>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</si>
  <si>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</si>
  <si>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</si>
  <si>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</si>
  <si>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</si>
  <si>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</si>
  <si>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</si>
  <si>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</si>
  <si>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</si>
  <si>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</si>
  <si>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</si>
  <si>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</si>
  <si>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</si>
  <si>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</si>
  <si>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</si>
  <si>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</si>
  <si>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</si>
  <si>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</si>
  <si>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</si>
  <si>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</si>
  <si>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</si>
  <si>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</si>
  <si>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</si>
  <si>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</si>
  <si>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</si>
  <si>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</si>
  <si>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</si>
  <si>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</si>
  <si>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</si>
  <si>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</si>
  <si>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</si>
  <si>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</si>
  <si>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</si>
  <si>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</si>
  <si>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</si>
  <si>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</si>
  <si>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</si>
  <si>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</si>
  <si>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</si>
  <si>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</si>
  <si>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</si>
  <si>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</si>
  <si>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</si>
  <si>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</si>
  <si>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</si>
  <si>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</si>
  <si>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</si>
  <si>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</si>
  <si>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</si>
  <si>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</si>
  <si>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</si>
  <si>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</si>
  <si>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</si>
  <si>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</si>
  <si>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</si>
  <si>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</si>
  <si>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</si>
  <si>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</si>
  <si>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</si>
  <si>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</si>
  <si>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</si>
  <si>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</si>
  <si>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</si>
  <si>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</si>
  <si>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</si>
  <si>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</si>
  <si>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</si>
  <si>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</si>
  <si>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</si>
  <si>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</si>
  <si>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</si>
  <si>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</si>
  <si>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</si>
  <si>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</si>
  <si>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</si>
  <si>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</si>
  <si>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</si>
  <si>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</si>
  <si>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</si>
  <si>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</si>
  <si>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</si>
  <si>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</si>
  <si>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</si>
  <si>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</si>
  <si>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</si>
  <si>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</si>
  <si>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</si>
  <si>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</si>
  <si>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</si>
  <si>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</si>
  <si>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</si>
  <si>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</si>
  <si>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</si>
  <si>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</si>
  <si>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</si>
  <si>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</si>
  <si>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</si>
  <si>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</si>
  <si>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</si>
  <si>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</si>
  <si>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</si>
  <si>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</si>
  <si>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</si>
  <si>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</si>
  <si>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</si>
  <si>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</si>
  <si>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</si>
  <si>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</si>
  <si>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</si>
  <si>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</si>
  <si>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</si>
  <si>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</si>
  <si>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</si>
  <si>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</si>
  <si>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</si>
  <si>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</si>
  <si>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</si>
  <si>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</si>
  <si>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</si>
  <si>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</si>
  <si>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</si>
  <si>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</si>
  <si>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</si>
  <si>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</si>
  <si>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</si>
  <si>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</si>
  <si>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</si>
  <si>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</si>
  <si>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</si>
  <si>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</si>
  <si>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</si>
  <si>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</si>
  <si>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</si>
  <si>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</si>
  <si>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</si>
  <si>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</si>
  <si>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</si>
  <si>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</si>
  <si>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</si>
  <si>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</si>
  <si>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</si>
  <si>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</si>
  <si>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</si>
  <si>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</si>
  <si>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</si>
  <si>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</si>
  <si>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</si>
  <si>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</si>
  <si>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</si>
  <si>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</si>
  <si>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</si>
  <si>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</si>
  <si>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</si>
  <si>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</si>
  <si>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</si>
  <si>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</si>
  <si>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</si>
  <si>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</si>
  <si>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</si>
  <si>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</si>
  <si>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</si>
  <si>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</si>
  <si>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</si>
  <si>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</si>
  <si>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</si>
  <si>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</si>
  <si>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</si>
  <si>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</si>
  <si>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</si>
  <si>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</si>
  <si>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</si>
  <si>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</si>
  <si>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</si>
  <si>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</si>
  <si>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</si>
  <si>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</si>
  <si>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</si>
  <si>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</si>
  <si>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</si>
  <si>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</si>
  <si>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</si>
  <si>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</si>
  <si>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</si>
  <si>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</si>
  <si>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</si>
  <si>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</si>
  <si>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</si>
  <si>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</si>
  <si>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</si>
  <si>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</si>
  <si>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</si>
  <si>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</si>
  <si>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</si>
  <si>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</si>
  <si>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</si>
  <si>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</si>
  <si>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</si>
  <si>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</si>
  <si>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</si>
  <si>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</si>
  <si>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</si>
  <si>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</si>
  <si>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</si>
  <si>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</si>
  <si>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</si>
  <si>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</si>
  <si>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</si>
  <si>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</si>
  <si>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</si>
  <si>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</si>
  <si>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</si>
  <si>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</si>
  <si>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</si>
  <si>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</si>
  <si>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</si>
  <si>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</si>
  <si>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</si>
  <si>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</si>
  <si>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</si>
  <si>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</si>
  <si>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</si>
  <si>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</si>
  <si>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</si>
  <si>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</si>
  <si>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</si>
  <si>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</si>
  <si>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</si>
  <si>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</si>
  <si>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</si>
  <si>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</si>
  <si>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</si>
  <si>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</si>
  <si>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</si>
  <si>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</si>
  <si>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</si>
  <si>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</si>
  <si>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</si>
  <si>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</si>
  <si>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</si>
  <si>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</si>
  <si>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</si>
  <si>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</si>
  <si>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</si>
  <si>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</si>
  <si>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</si>
  <si>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</si>
  <si>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</si>
  <si>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</si>
  <si>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</si>
  <si>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</si>
  <si>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</si>
  <si>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</si>
  <si>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</si>
  <si>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</si>
  <si>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</si>
  <si>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</si>
  <si>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</si>
  <si>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</si>
  <si>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</si>
  <si>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</si>
  <si>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</si>
  <si>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</si>
  <si>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</si>
  <si>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</si>
  <si>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</si>
  <si>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</si>
  <si>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</si>
  <si>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</si>
  <si>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</si>
  <si>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</si>
  <si>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</si>
  <si>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</si>
  <si>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</si>
  <si>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</si>
  <si>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</si>
  <si>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</si>
  <si>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</si>
  <si>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</si>
  <si>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</si>
  <si>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</si>
  <si>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</si>
  <si>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</si>
  <si>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</si>
  <si>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</si>
  <si>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</si>
  <si>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</si>
  <si>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</si>
  <si>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</si>
  <si>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</si>
  <si>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</si>
  <si>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</si>
  <si>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</si>
  <si>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</si>
  <si>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</si>
  <si>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</si>
  <si>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</si>
  <si>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</si>
  <si>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</si>
  <si>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</si>
  <si>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</si>
  <si>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</si>
  <si>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</si>
  <si>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</si>
  <si>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</si>
  <si>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</si>
  <si>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</si>
  <si>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</si>
  <si>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</si>
  <si>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</si>
  <si>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</si>
  <si>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</si>
  <si>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</si>
  <si>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</si>
  <si>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</si>
  <si>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</si>
  <si>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</si>
  <si>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</si>
  <si>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</si>
  <si>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</si>
  <si>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</si>
  <si>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</si>
  <si>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</si>
  <si>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</si>
  <si>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</si>
  <si>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</si>
  <si>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</si>
  <si>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</si>
  <si>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</si>
  <si>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</si>
  <si>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</si>
  <si>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</si>
  <si>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</si>
  <si>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</si>
  <si>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</si>
  <si>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</si>
  <si>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</si>
  <si>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</si>
  <si>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</si>
  <si>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</si>
  <si>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</si>
  <si>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</si>
  <si>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</si>
  <si>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</si>
  <si>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</si>
  <si>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</si>
  <si>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</si>
  <si>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</si>
  <si>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</si>
  <si>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</si>
  <si>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</si>
  <si>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</si>
  <si>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</si>
  <si>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</si>
  <si>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</si>
  <si>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</si>
  <si>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</si>
  <si>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</si>
  <si>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</si>
  <si>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</si>
  <si>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</si>
  <si>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</si>
  <si>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</si>
  <si>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</si>
  <si>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</si>
  <si>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</si>
  <si>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</si>
  <si>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</si>
  <si>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</si>
  <si>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</si>
  <si>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</si>
  <si>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</si>
  <si>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</si>
  <si>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</si>
  <si>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</si>
  <si>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</si>
  <si>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</si>
  <si>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</si>
  <si>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</si>
  <si>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</si>
  <si>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</si>
  <si>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</si>
  <si>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</si>
  <si>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</si>
  <si>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</si>
  <si>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</si>
  <si>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</si>
  <si>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</si>
  <si>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</si>
  <si>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</si>
  <si>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</si>
  <si>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</si>
  <si>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</si>
  <si>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</si>
  <si>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</si>
  <si>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</si>
  <si>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</si>
  <si>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</si>
  <si>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</si>
  <si>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</si>
  <si>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</si>
  <si>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</si>
  <si>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</si>
  <si>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</si>
  <si>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</si>
  <si>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</si>
  <si>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</si>
  <si>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</si>
  <si>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</si>
  <si>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</si>
  <si>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</si>
  <si>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</si>
  <si>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</si>
  <si>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</si>
  <si>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</si>
  <si>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</si>
  <si>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</si>
  <si>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</si>
  <si>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</si>
  <si>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</si>
  <si>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</si>
  <si>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</si>
  <si>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</si>
  <si>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</si>
  <si>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</si>
  <si>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</si>
  <si>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</si>
  <si>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</si>
  <si>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</si>
  <si>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</si>
  <si>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</si>
  <si>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</si>
  <si>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</si>
  <si>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</si>
  <si>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</si>
  <si>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</si>
  <si>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</si>
  <si>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</si>
  <si>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</si>
  <si>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</si>
  <si>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</si>
  <si>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</si>
  <si>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</si>
  <si>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</si>
  <si>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</si>
  <si>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</si>
  <si>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</si>
  <si>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</si>
  <si>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</si>
  <si>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</si>
  <si>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</si>
  <si>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</si>
  <si>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</si>
  <si>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</si>
  <si>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</si>
  <si>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</si>
  <si>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</si>
  <si>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</si>
  <si>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</si>
  <si>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</si>
  <si>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</si>
  <si>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</si>
  <si>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</si>
  <si>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</si>
  <si>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</si>
  <si>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</si>
  <si>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</si>
  <si>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</si>
  <si>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</si>
  <si>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</si>
  <si>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</si>
  <si>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</si>
  <si>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</si>
  <si>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</si>
  <si>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</si>
  <si>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</si>
  <si>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</si>
  <si>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</si>
  <si>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</si>
  <si>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</si>
  <si>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</si>
  <si>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</si>
  <si>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</si>
  <si>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</si>
  <si>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</si>
  <si>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</si>
  <si>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</si>
  <si>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</si>
  <si>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</si>
  <si>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</si>
  <si>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</si>
  <si>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</si>
  <si>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</si>
  <si>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</si>
  <si>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</si>
  <si>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</si>
  <si>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</si>
  <si>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</si>
  <si>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</si>
  <si>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</si>
  <si>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</si>
  <si>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</si>
  <si>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</si>
  <si>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</si>
  <si>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</si>
  <si>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</si>
  <si>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</si>
  <si>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</si>
  <si>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</si>
  <si>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</si>
  <si>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</si>
  <si>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</si>
  <si>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</si>
  <si>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</si>
  <si>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</si>
  <si>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</si>
  <si>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</si>
  <si>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</si>
  <si>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</si>
  <si>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</si>
  <si>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</si>
  <si>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</si>
  <si>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</si>
  <si>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</si>
  <si>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</si>
  <si>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</si>
  <si>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</si>
  <si>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</si>
  <si>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</si>
  <si>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</si>
  <si>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</si>
  <si>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</si>
  <si>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</si>
  <si>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</si>
  <si>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</si>
  <si>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</si>
  <si>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</si>
  <si>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</si>
  <si>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</si>
  <si>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</si>
  <si>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</si>
  <si>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</si>
  <si>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</si>
  <si>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</si>
  <si>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</si>
  <si>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</si>
  <si>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</si>
  <si>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</si>
  <si>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</si>
  <si>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</si>
  <si>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</si>
  <si>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</si>
  <si>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</si>
  <si>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</si>
  <si>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</si>
  <si>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</si>
  <si>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</si>
  <si>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</si>
  <si>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</si>
  <si>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</si>
  <si>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</si>
  <si>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</si>
  <si>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</si>
  <si>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</si>
  <si>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</si>
  <si>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</si>
  <si>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</si>
  <si>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</si>
  <si>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</si>
  <si>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</si>
  <si>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</si>
  <si>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</si>
  <si>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</si>
  <si>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</si>
  <si>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</si>
  <si>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</si>
  <si>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</si>
  <si>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</si>
  <si>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</si>
  <si>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</si>
  <si>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</si>
  <si>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</si>
  <si>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</si>
  <si>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</si>
  <si>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</si>
  <si>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</si>
  <si>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</si>
  <si>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</si>
  <si>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</si>
  <si>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</si>
  <si>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</si>
  <si>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</si>
  <si>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</si>
  <si>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</si>
  <si>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</si>
  <si>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</si>
  <si>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</si>
  <si>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</si>
  <si>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</si>
  <si>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</si>
  <si>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</si>
  <si>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</si>
  <si>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</si>
  <si>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</si>
  <si>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</si>
  <si>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</si>
  <si>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</si>
  <si>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</si>
  <si>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</si>
  <si>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</si>
  <si>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</si>
  <si>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</si>
  <si>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</si>
  <si>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</si>
  <si>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</si>
  <si>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</si>
  <si>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</si>
  <si>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</si>
  <si>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</si>
  <si>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</si>
  <si>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</si>
  <si>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</si>
  <si>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</si>
  <si>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</si>
  <si>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</si>
  <si>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</si>
  <si>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</si>
  <si>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</si>
  <si>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</si>
  <si>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</si>
  <si>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</si>
  <si>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</si>
  <si>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</si>
  <si>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</si>
  <si>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</si>
  <si>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</si>
  <si>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</si>
  <si>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</si>
  <si>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</si>
  <si>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</si>
  <si>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</si>
  <si>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</si>
  <si>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</si>
  <si>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</si>
  <si>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</si>
  <si>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</si>
  <si>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</si>
  <si>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</si>
  <si>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</si>
  <si>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</si>
  <si>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</si>
  <si>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</si>
  <si>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</si>
  <si>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</si>
  <si>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</si>
  <si>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</si>
  <si>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</si>
  <si>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</si>
  <si>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</si>
  <si>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</si>
  <si>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</si>
  <si>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</si>
  <si>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</si>
  <si>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</si>
  <si>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</si>
  <si>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</si>
  <si>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</si>
  <si>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</si>
  <si>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</si>
  <si>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</si>
  <si>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</si>
  <si>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</si>
  <si>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</si>
  <si>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</si>
  <si>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</si>
  <si>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</si>
  <si>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</si>
  <si>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</si>
  <si>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</si>
  <si>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</si>
  <si>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</si>
  <si>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</si>
  <si>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</si>
  <si>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</si>
  <si>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</si>
  <si>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</si>
  <si>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</si>
  <si>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</si>
  <si>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</si>
  <si>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</si>
  <si>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</si>
  <si>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</si>
  <si>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</si>
  <si>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</si>
  <si>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</si>
  <si>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</si>
  <si>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</si>
  <si>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</si>
  <si>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</si>
  <si>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</si>
  <si>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</si>
  <si>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</si>
  <si>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</si>
  <si>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</si>
  <si>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</si>
  <si>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</si>
  <si>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</si>
  <si>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</si>
  <si>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</si>
  <si>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</si>
  <si>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</si>
  <si>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</si>
  <si>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</si>
  <si>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</si>
  <si>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</si>
  <si>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</si>
  <si>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</si>
  <si>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</si>
  <si>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</si>
  <si>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</si>
  <si>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</si>
  <si>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</si>
  <si>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</si>
  <si>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</si>
  <si>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</si>
  <si>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</si>
  <si>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</si>
  <si>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</si>
  <si>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</si>
  <si>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</si>
  <si>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</si>
  <si>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</si>
  <si>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</si>
  <si>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</si>
  <si>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</si>
  <si>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</si>
  <si>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</si>
  <si>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</si>
  <si>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</si>
  <si>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</si>
  <si>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</si>
  <si>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</si>
  <si>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</si>
  <si>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</si>
  <si>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</si>
  <si>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</si>
  <si>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</si>
  <si>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</si>
  <si>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</si>
  <si>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</si>
  <si>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</si>
  <si>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</si>
  <si>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</si>
  <si>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</si>
  <si>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</si>
  <si>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</si>
  <si>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</si>
  <si>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</si>
  <si>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</si>
  <si>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</si>
  <si>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</si>
  <si>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</si>
  <si>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</si>
  <si>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</si>
  <si>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</si>
  <si>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</si>
  <si>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</si>
  <si>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</si>
  <si>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</si>
  <si>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</si>
  <si>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</si>
  <si>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</si>
  <si>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</si>
  <si>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</si>
  <si>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</si>
  <si>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</si>
  <si>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</si>
  <si>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</si>
  <si>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</si>
  <si>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</si>
  <si>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</si>
  <si>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</si>
  <si>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</si>
  <si>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</si>
  <si>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</si>
  <si>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</si>
  <si>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</si>
  <si>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</si>
  <si>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</si>
  <si>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</si>
  <si>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</si>
  <si>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</si>
  <si>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</si>
  <si>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</si>
  <si>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</si>
  <si>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</si>
  <si>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</si>
  <si>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</si>
  <si>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</si>
  <si>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</si>
  <si>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</si>
  <si>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</si>
  <si>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</si>
  <si>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</si>
  <si>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</si>
  <si>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</si>
  <si>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</si>
  <si>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</si>
  <si>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</si>
  <si>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</si>
  <si>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</si>
  <si>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</si>
  <si>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</si>
  <si>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</si>
  <si>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</si>
  <si>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</si>
  <si>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</si>
  <si>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</si>
  <si>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</si>
  <si>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</si>
  <si>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</si>
  <si>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</si>
  <si>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</si>
  <si>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</si>
  <si>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</si>
  <si>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</si>
  <si>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</si>
  <si>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</si>
  <si>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</si>
  <si>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</si>
  <si>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</si>
  <si>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</si>
  <si>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</si>
  <si>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</si>
  <si>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</si>
  <si>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</si>
  <si>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</si>
  <si>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</si>
  <si>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</si>
  <si>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</si>
  <si>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</si>
  <si>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</si>
  <si>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</si>
  <si>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</si>
  <si>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</si>
  <si>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</si>
  <si>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</si>
  <si>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</si>
  <si>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</si>
  <si>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</si>
  <si>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</si>
  <si>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</si>
  <si>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</si>
  <si>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</si>
  <si>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</si>
  <si>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</si>
  <si>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</si>
  <si>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</si>
  <si>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</si>
  <si>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</si>
  <si>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</si>
  <si>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</si>
  <si>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</si>
  <si>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</si>
  <si>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</si>
  <si>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</si>
  <si>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</si>
  <si>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</si>
  <si>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</si>
  <si>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</si>
  <si>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</si>
  <si>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</si>
  <si>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</si>
  <si>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</si>
  <si>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</si>
  <si>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</si>
  <si>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</si>
  <si>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</si>
  <si>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</si>
  <si>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</si>
  <si>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</si>
  <si>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</si>
  <si>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</si>
  <si>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</si>
  <si>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</si>
  <si>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</si>
  <si>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</si>
  <si>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</si>
  <si>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</si>
  <si>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</si>
  <si>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</si>
  <si>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</si>
  <si>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</si>
  <si>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</si>
  <si>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</si>
  <si>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</si>
  <si>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</si>
  <si>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</si>
  <si>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</si>
  <si>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</si>
  <si>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</si>
  <si>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</si>
  <si>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</si>
  <si>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</si>
  <si>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</si>
  <si>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</si>
  <si>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</si>
  <si>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</si>
  <si>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</si>
  <si>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</si>
  <si>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</si>
  <si>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</si>
  <si>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</si>
  <si>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</si>
  <si>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</si>
  <si>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</si>
  <si>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</si>
  <si>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</si>
  <si>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</si>
  <si>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</si>
  <si>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</si>
  <si>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</si>
  <si>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</si>
  <si>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</si>
  <si>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</si>
  <si>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</si>
  <si>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</si>
  <si>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</si>
  <si>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</si>
  <si>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</si>
  <si>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</si>
  <si>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</si>
  <si>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</si>
  <si>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</si>
  <si>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</si>
  <si>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</si>
  <si>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</si>
  <si>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</si>
  <si>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</si>
  <si>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</si>
  <si>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</si>
  <si>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</si>
  <si>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</si>
  <si>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</si>
  <si>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</si>
  <si>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</si>
  <si>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</si>
  <si>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</si>
  <si>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</si>
  <si>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</si>
  <si>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</si>
  <si>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</si>
  <si>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</si>
  <si>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</si>
  <si>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</si>
  <si>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</si>
  <si>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</si>
  <si>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</si>
  <si>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</si>
  <si>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</si>
  <si>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</si>
  <si>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</si>
  <si>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</si>
  <si>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</si>
  <si>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</si>
  <si>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</si>
  <si>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</si>
  <si>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</si>
  <si>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</si>
  <si>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</si>
  <si>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</si>
  <si>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</si>
  <si>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</si>
  <si>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</si>
  <si>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</si>
  <si>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</si>
  <si>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</si>
  <si>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</si>
  <si>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</si>
  <si>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</si>
  <si>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</si>
  <si>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</si>
  <si>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</si>
  <si>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</si>
  <si>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</si>
  <si>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</si>
  <si>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</si>
  <si>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</si>
  <si>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</si>
  <si>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</si>
  <si>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</si>
  <si>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</si>
  <si>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</si>
  <si>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</si>
  <si>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</si>
  <si>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</si>
  <si>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</si>
  <si>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</si>
  <si>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</si>
  <si>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</si>
  <si>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</si>
  <si>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</si>
  <si>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</si>
  <si>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</si>
  <si>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</si>
  <si>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</si>
  <si>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</si>
  <si>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</si>
  <si>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</si>
  <si>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</si>
  <si>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</si>
  <si>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</si>
  <si>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</si>
  <si>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</si>
  <si>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</si>
  <si>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</si>
  <si>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</si>
  <si>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</si>
  <si>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</si>
  <si>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</si>
  <si>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</si>
  <si>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</si>
  <si>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</si>
  <si>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</si>
  <si>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</si>
  <si>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</si>
  <si>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</si>
  <si>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</si>
  <si>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</si>
  <si>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</si>
  <si>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</si>
  <si>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</si>
  <si>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</si>
  <si>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</si>
  <si>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</si>
  <si>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</si>
  <si>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</si>
  <si>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</si>
  <si>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</si>
  <si>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</si>
  <si>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</si>
  <si>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</si>
  <si>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</si>
  <si>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</si>
  <si>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</si>
  <si>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</si>
  <si>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</si>
  <si>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</si>
  <si>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</si>
  <si>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</si>
  <si>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</si>
  <si>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</si>
  <si>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</si>
  <si>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</si>
  <si>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</si>
  <si>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</si>
  <si>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</si>
  <si>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</si>
  <si>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</si>
  <si>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</si>
  <si>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</si>
  <si>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</si>
  <si>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</si>
  <si>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</si>
  <si>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</si>
  <si>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</si>
  <si>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</si>
  <si>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</si>
  <si>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</si>
  <si>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</si>
  <si>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</si>
  <si>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</si>
  <si>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</si>
  <si>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</si>
  <si>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</si>
  <si>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</si>
  <si>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</si>
  <si>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</si>
  <si>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</si>
  <si>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</si>
  <si>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</si>
  <si>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</si>
  <si>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</si>
  <si>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</si>
  <si>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</si>
  <si>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</si>
  <si>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</si>
  <si>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</si>
  <si>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</si>
  <si>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</si>
  <si>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</si>
  <si>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</si>
  <si>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</si>
  <si>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</si>
  <si>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</si>
  <si>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</si>
  <si>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</si>
  <si>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</si>
  <si>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</si>
  <si>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</si>
  <si>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</si>
  <si>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</si>
  <si>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</si>
  <si>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</si>
  <si>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</si>
  <si>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</si>
  <si>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</si>
  <si>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</si>
  <si>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</si>
  <si>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</si>
  <si>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</si>
  <si>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</si>
  <si>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</si>
  <si>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</si>
  <si>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</si>
  <si>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</si>
  <si>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</si>
  <si>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</si>
  <si>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</si>
  <si>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</si>
  <si>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</si>
  <si>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</si>
  <si>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</si>
  <si>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</si>
  <si>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</si>
  <si>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</si>
  <si>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</si>
  <si>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</si>
  <si>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</si>
  <si>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</si>
  <si>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</si>
  <si>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</si>
  <si>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</si>
  <si>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</si>
  <si>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</si>
  <si>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</si>
  <si>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</si>
  <si>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</si>
  <si>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</si>
  <si>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</si>
  <si>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</si>
  <si>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</si>
  <si>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</si>
  <si>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</si>
  <si>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</si>
  <si>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</si>
  <si>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</si>
  <si>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</si>
  <si>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</si>
  <si>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</si>
  <si>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</si>
  <si>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</si>
  <si>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</si>
  <si>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</si>
  <si>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</si>
  <si>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</si>
  <si>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</si>
  <si>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</si>
  <si>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</si>
  <si>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</si>
  <si>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</si>
  <si>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</si>
  <si>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</si>
  <si>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</si>
  <si>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</si>
  <si>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</si>
  <si>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</si>
  <si>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</si>
  <si>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</si>
  <si>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</si>
  <si>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</si>
  <si>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</si>
  <si>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</si>
  <si>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</si>
  <si>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</si>
  <si>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</si>
  <si>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</si>
  <si>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</si>
  <si>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</si>
  <si>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</si>
  <si>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</si>
  <si>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</si>
  <si>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</si>
  <si>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</si>
  <si>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</si>
  <si>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</si>
  <si>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</si>
  <si>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</si>
  <si>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</si>
  <si>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</si>
  <si>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</si>
  <si>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</si>
  <si>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</si>
  <si>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</si>
  <si>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</si>
  <si>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</si>
  <si>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</si>
  <si>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</si>
  <si>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</si>
  <si>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</si>
  <si>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</si>
  <si>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</si>
  <si>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</si>
  <si>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</si>
  <si>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</si>
  <si>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</si>
  <si>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</si>
  <si>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</si>
  <si>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</si>
  <si>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</si>
  <si>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</si>
  <si>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</si>
  <si>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</si>
  <si>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</si>
  <si>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</si>
  <si>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</si>
  <si>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</si>
  <si>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</si>
  <si>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</si>
  <si>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</si>
  <si>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</si>
  <si>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</si>
  <si>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</si>
  <si>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</si>
  <si>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</si>
  <si>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</si>
  <si>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</si>
  <si>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</si>
  <si>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</si>
  <si>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</si>
  <si>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</si>
  <si>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</si>
  <si>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</si>
  <si>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</si>
  <si>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</si>
  <si>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</si>
  <si>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</si>
  <si>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</si>
  <si>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</si>
  <si>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</si>
  <si>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</si>
  <si>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</si>
  <si>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</si>
  <si>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</si>
  <si>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</si>
  <si>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</si>
  <si>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</si>
  <si>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</si>
  <si>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</si>
  <si>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</si>
  <si>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</si>
  <si>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</si>
  <si>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</si>
  <si>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</si>
  <si>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</si>
  <si>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</si>
  <si>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</si>
  <si>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</si>
  <si>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</si>
  <si>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</si>
  <si>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</si>
  <si>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</si>
  <si>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</si>
  <si>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</si>
  <si>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</si>
  <si>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</si>
  <si>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</si>
  <si>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</si>
  <si>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</si>
  <si>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</si>
  <si>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</si>
  <si>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</si>
  <si>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</si>
  <si>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</si>
  <si>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</si>
  <si>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</si>
  <si>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</si>
  <si>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</si>
  <si>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</si>
  <si>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</si>
  <si>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</si>
  <si>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</si>
  <si>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</si>
  <si>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</si>
  <si>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</si>
  <si>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</si>
  <si>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</si>
  <si>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</si>
  <si>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</si>
  <si>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</si>
  <si>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</si>
  <si>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</si>
  <si>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</si>
  <si>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</si>
  <si>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</si>
  <si>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</si>
  <si>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</si>
  <si>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</si>
  <si>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</si>
  <si>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</si>
  <si>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</si>
  <si>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</si>
  <si>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</si>
  <si>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</si>
  <si>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</si>
  <si>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</si>
  <si>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</si>
  <si>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</si>
  <si>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</si>
  <si>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</si>
  <si>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</si>
  <si>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</si>
  <si>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</si>
  <si>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</si>
  <si>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</si>
  <si>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</si>
  <si>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</si>
  <si>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</si>
  <si>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</si>
  <si>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</si>
  <si>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</si>
  <si>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</si>
  <si>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</si>
  <si>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</si>
  <si>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</si>
  <si>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</si>
  <si>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</si>
  <si>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</si>
  <si>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</si>
  <si>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</si>
  <si>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</si>
  <si>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</si>
  <si>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</si>
  <si>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</si>
  <si>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</si>
  <si>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</si>
  <si>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</si>
  <si>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</si>
  <si>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</si>
  <si>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</si>
  <si>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</si>
  <si>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</si>
  <si>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</si>
  <si>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</si>
  <si>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</si>
  <si>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</si>
  <si>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</si>
  <si>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</si>
  <si>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</si>
  <si>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</si>
  <si>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</si>
  <si>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</si>
  <si>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</si>
  <si>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</si>
  <si>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</si>
  <si>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</si>
  <si>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</si>
  <si>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</si>
  <si>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</si>
  <si>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</si>
  <si>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</si>
  <si>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</si>
  <si>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</si>
  <si>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</si>
  <si>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</si>
  <si>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</si>
  <si>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</si>
  <si>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</si>
  <si>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</si>
  <si>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</si>
  <si>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</si>
  <si>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</si>
  <si>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</si>
  <si>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</si>
  <si>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</si>
  <si>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</si>
  <si>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</si>
  <si>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</si>
  <si>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</si>
  <si>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</si>
  <si>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</si>
  <si>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</si>
  <si>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</si>
  <si>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</si>
  <si>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</si>
  <si>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</si>
  <si>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</si>
  <si>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</si>
  <si>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</si>
  <si>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</si>
  <si>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</si>
  <si>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</si>
  <si>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</si>
  <si>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</si>
  <si>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</si>
  <si>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</si>
  <si>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</si>
  <si>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</si>
  <si>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</si>
  <si>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</si>
  <si>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</si>
  <si>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</si>
  <si>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</si>
  <si>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</si>
  <si>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</si>
  <si>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</si>
  <si>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</si>
  <si>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</si>
  <si>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</si>
  <si>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</si>
  <si>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</si>
  <si>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</si>
  <si>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</si>
  <si>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</si>
  <si>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</si>
  <si>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</si>
  <si>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</si>
  <si>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</si>
  <si>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</si>
  <si>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</si>
  <si>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</si>
  <si>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</si>
  <si>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</si>
  <si>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</si>
  <si>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</si>
  <si>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</si>
  <si>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</si>
  <si>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</si>
  <si>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</si>
  <si>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</si>
  <si>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</si>
  <si>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</si>
  <si>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</si>
  <si>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</si>
  <si>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</si>
  <si>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</si>
  <si>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</si>
  <si>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</si>
  <si>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</si>
  <si>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</si>
  <si>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</si>
  <si>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</si>
  <si>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</si>
  <si>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</si>
  <si>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</si>
  <si>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</si>
  <si>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</si>
  <si>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</si>
  <si>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</si>
  <si>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</si>
  <si>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</si>
  <si>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</si>
  <si>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</si>
  <si>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</si>
  <si>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</si>
  <si>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</si>
  <si>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</si>
  <si>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</si>
  <si>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</si>
  <si>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</si>
  <si>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</si>
  <si>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</si>
  <si>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</si>
  <si>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</si>
  <si>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</si>
  <si>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</si>
  <si>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</si>
  <si>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</si>
  <si>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</si>
  <si>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</si>
  <si>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</si>
  <si>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</si>
  <si>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</si>
  <si>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</si>
  <si>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</si>
  <si>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</si>
  <si>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</si>
  <si>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</si>
  <si>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</si>
  <si>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</si>
  <si>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</si>
  <si>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</si>
  <si>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</si>
  <si>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</si>
  <si>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</si>
  <si>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</si>
  <si>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</si>
  <si>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</si>
  <si>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</si>
  <si>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</si>
  <si>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</si>
  <si>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</si>
  <si>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</si>
  <si>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</si>
  <si>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</si>
  <si>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</si>
  <si>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</si>
  <si>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</si>
  <si>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</si>
  <si>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</si>
  <si>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</si>
  <si>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</si>
  <si>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</si>
  <si>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</si>
  <si>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</si>
  <si>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</si>
  <si>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</si>
  <si>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</si>
  <si>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</si>
  <si>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</si>
  <si>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</si>
  <si>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</si>
  <si>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</si>
  <si>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</si>
  <si>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</si>
  <si>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</si>
  <si>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</si>
  <si>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</si>
  <si>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</si>
  <si>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</si>
  <si>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</si>
  <si>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</si>
  <si>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</si>
  <si>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</si>
  <si>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</si>
  <si>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</si>
  <si>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</si>
  <si>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</si>
  <si>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</si>
  <si>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</si>
  <si>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</si>
  <si>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</si>
  <si>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</si>
  <si>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</si>
  <si>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</si>
  <si>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</si>
  <si>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</si>
  <si>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</si>
  <si>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</si>
  <si>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</si>
  <si>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</si>
  <si>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</si>
  <si>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</si>
  <si>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</si>
  <si>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</si>
  <si>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</si>
  <si>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</si>
  <si>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</si>
  <si>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</si>
  <si>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</si>
  <si>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</si>
  <si>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</si>
  <si>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</si>
  <si>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</si>
  <si>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</si>
  <si>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</si>
  <si>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</si>
  <si>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</si>
  <si>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</si>
  <si>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</si>
  <si>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</si>
  <si>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</si>
  <si>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</si>
  <si>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</si>
  <si>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</si>
  <si>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</si>
  <si>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</si>
  <si>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</si>
  <si>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</si>
  <si>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</si>
  <si>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</si>
  <si>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</si>
  <si>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</si>
  <si>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</si>
  <si>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</si>
  <si>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</si>
  <si>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</si>
  <si>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</si>
  <si>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</si>
  <si>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</si>
  <si>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</si>
  <si>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</si>
  <si>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</si>
  <si>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</si>
  <si>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</si>
  <si>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</si>
  <si>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</si>
  <si>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</si>
  <si>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</si>
  <si>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</si>
  <si>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</si>
  <si>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</si>
  <si>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</si>
  <si>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</si>
  <si>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</si>
  <si>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</si>
  <si>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</si>
  <si>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</si>
  <si>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</si>
  <si>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</si>
  <si>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</si>
  <si>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</si>
  <si>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</si>
  <si>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</si>
  <si>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</si>
  <si>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</si>
  <si>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</si>
  <si>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</si>
  <si>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</si>
  <si>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</si>
  <si>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</si>
  <si>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</si>
  <si>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</si>
  <si>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</si>
  <si>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</si>
  <si>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</si>
  <si>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</si>
  <si>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</si>
  <si>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</si>
  <si>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</si>
  <si>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</si>
  <si>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</si>
  <si>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</si>
  <si>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</si>
  <si>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</si>
  <si>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</si>
  <si>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</si>
  <si>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</si>
  <si>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</si>
  <si>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</si>
  <si>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</si>
  <si>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</si>
  <si>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</si>
  <si>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</si>
  <si>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</si>
  <si>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</si>
  <si>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</si>
  <si>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</si>
  <si>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</si>
  <si>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</si>
  <si>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</si>
  <si>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</si>
  <si>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</si>
  <si>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</si>
  <si>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</si>
  <si>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</si>
  <si>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</si>
  <si>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</si>
  <si>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</si>
  <si>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</si>
  <si>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</si>
  <si>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</si>
  <si>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</si>
  <si>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</si>
  <si>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</si>
  <si>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</si>
  <si>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</si>
  <si>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</si>
  <si>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</si>
  <si>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</si>
  <si>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</si>
  <si>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</si>
  <si>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</si>
  <si>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</si>
  <si>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</si>
  <si>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</si>
  <si>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</si>
  <si>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</si>
  <si>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</si>
  <si>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</si>
  <si>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</si>
  <si>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</si>
  <si>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</si>
  <si>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</si>
  <si>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</si>
  <si>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</si>
  <si>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</si>
  <si>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</si>
  <si>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</si>
  <si>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</si>
  <si>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</si>
  <si>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</si>
  <si>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</si>
  <si>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</si>
  <si>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</si>
  <si>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</si>
  <si>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</si>
  <si>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</si>
  <si>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</si>
  <si>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</si>
  <si>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</si>
  <si>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</si>
  <si>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</si>
  <si>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</si>
  <si>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</si>
  <si>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</si>
  <si>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</si>
  <si>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</si>
  <si>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</si>
  <si>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</si>
  <si>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</si>
  <si>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</si>
  <si>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</si>
  <si>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</si>
  <si>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</si>
  <si>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</si>
  <si>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</si>
  <si>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</si>
  <si>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</si>
  <si>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</si>
  <si>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</si>
  <si>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</si>
  <si>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</si>
  <si>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</si>
  <si>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</si>
  <si>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</si>
  <si>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</si>
  <si>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</si>
  <si>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</si>
  <si>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</si>
  <si>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</si>
  <si>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</si>
  <si>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</si>
  <si>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</si>
  <si>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</si>
  <si>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</si>
  <si>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</si>
  <si>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</si>
  <si>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</si>
  <si>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</si>
  <si>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</si>
  <si>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</si>
  <si>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</si>
  <si>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</si>
  <si>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</si>
  <si>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</si>
  <si>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</si>
  <si>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</si>
  <si>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</si>
  <si>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</si>
  <si>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</si>
  <si>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</si>
  <si>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</si>
  <si>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</si>
  <si>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</si>
  <si>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</si>
  <si>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</si>
  <si>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</si>
  <si>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</si>
  <si>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</si>
  <si>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</si>
  <si>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</si>
  <si>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</si>
  <si>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</si>
  <si>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</si>
  <si>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</si>
  <si>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</si>
  <si>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</si>
  <si>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</si>
  <si>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</si>
  <si>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</si>
  <si>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</si>
  <si>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</si>
  <si>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</si>
  <si>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</si>
  <si>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</si>
  <si>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</si>
  <si>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</si>
  <si>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</si>
  <si>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</si>
  <si>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</si>
  <si>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</si>
  <si>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</si>
  <si>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</si>
  <si>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</si>
  <si>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</si>
  <si>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</si>
  <si>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</si>
  <si>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</si>
  <si>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</si>
  <si>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</si>
  <si>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</si>
  <si>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</si>
  <si>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</si>
  <si>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</si>
  <si>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</si>
  <si>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</si>
  <si>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</si>
  <si>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</si>
  <si>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</si>
  <si>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</si>
  <si>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</si>
  <si>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</si>
  <si>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</si>
  <si>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</si>
  <si>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</si>
  <si>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</si>
  <si>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</si>
  <si>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</si>
  <si>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</si>
  <si>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</si>
  <si>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</si>
  <si>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</si>
  <si>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</si>
  <si>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</si>
  <si>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</si>
  <si>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</si>
  <si>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</si>
  <si>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</si>
  <si>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</si>
  <si>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</si>
  <si>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</si>
  <si>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</si>
  <si>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</si>
  <si>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</si>
  <si>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</si>
  <si>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</si>
  <si>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</si>
  <si>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</si>
  <si>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</si>
  <si>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</si>
  <si>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</si>
  <si>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</si>
  <si>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</si>
  <si>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</si>
  <si>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</si>
  <si>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</si>
  <si>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</si>
  <si>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</si>
  <si>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</si>
  <si>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</si>
  <si>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</si>
  <si>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</si>
  <si>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</si>
  <si>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</si>
  <si>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</si>
  <si>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</si>
  <si>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</si>
  <si>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</si>
  <si>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</si>
  <si>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</si>
  <si>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</si>
  <si>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</si>
  <si>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</si>
  <si>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</si>
  <si>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</si>
  <si>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</si>
  <si>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</si>
  <si>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</si>
  <si>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</si>
  <si>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</si>
  <si>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</si>
  <si>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</si>
  <si>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</si>
  <si>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</si>
  <si>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</si>
  <si>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</si>
  <si>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</si>
  <si>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</si>
  <si>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</si>
  <si>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</si>
  <si>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</si>
  <si>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</si>
  <si>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</si>
  <si>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</si>
  <si>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</si>
  <si>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</si>
  <si>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</si>
  <si>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</si>
  <si>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</si>
  <si>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</si>
  <si>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</si>
  <si>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</si>
  <si>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</si>
  <si>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</si>
  <si>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</si>
  <si>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</si>
  <si>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</si>
  <si>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</si>
  <si>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</si>
  <si>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</si>
  <si>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</si>
  <si>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</si>
  <si>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</si>
  <si>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</si>
  <si>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</si>
  <si>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</si>
  <si>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</si>
  <si>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</si>
  <si>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</si>
  <si>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</si>
  <si>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</si>
  <si>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</si>
  <si>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</si>
  <si>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</si>
  <si>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</si>
  <si>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</si>
  <si>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</si>
  <si>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</si>
  <si>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</si>
  <si>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</si>
  <si>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</si>
  <si>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</si>
  <si>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</si>
  <si>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</si>
  <si>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</si>
  <si>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</si>
  <si>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</si>
  <si>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</si>
  <si>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</si>
  <si>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</si>
  <si>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</si>
  <si>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</si>
  <si>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</si>
  <si>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</si>
  <si>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</si>
  <si>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</si>
  <si>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</si>
  <si>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</si>
  <si>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</si>
  <si>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</si>
  <si>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</si>
  <si>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</si>
  <si>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</si>
  <si>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</si>
  <si>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</si>
  <si>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</si>
  <si>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</si>
  <si>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</si>
  <si>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</si>
  <si>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</si>
  <si>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</si>
  <si>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</si>
  <si>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</si>
  <si>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</si>
  <si>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</si>
  <si>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</si>
  <si>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</si>
  <si>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</si>
  <si>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</si>
  <si>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</si>
  <si>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</si>
  <si>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</si>
  <si>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</si>
  <si>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</si>
  <si>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</si>
  <si>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</si>
  <si>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</si>
  <si>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</si>
  <si>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</si>
  <si>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</si>
  <si>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</si>
  <si>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</si>
  <si>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</si>
  <si>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</si>
  <si>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</si>
  <si>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</si>
  <si>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</si>
  <si>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</si>
  <si>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</si>
  <si>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</si>
  <si>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</si>
  <si>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</si>
  <si>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</si>
  <si>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</si>
  <si>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</si>
  <si>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</si>
  <si>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</si>
  <si>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</si>
  <si>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</si>
  <si>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</si>
  <si>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</si>
  <si>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</si>
  <si>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</si>
  <si>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</si>
  <si>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</si>
  <si>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</si>
  <si>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</si>
  <si>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</si>
  <si>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</si>
  <si>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</si>
  <si>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</si>
  <si>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</si>
  <si>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</si>
  <si>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</si>
  <si>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</si>
  <si>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</si>
  <si>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</si>
  <si>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</si>
  <si>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</si>
  <si>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</si>
  <si>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</si>
  <si>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</si>
  <si>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</si>
  <si>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</si>
  <si>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</si>
  <si>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</si>
  <si>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</si>
  <si>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</si>
  <si>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</si>
  <si>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</si>
  <si>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</si>
  <si>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</si>
  <si>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</si>
  <si>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</si>
  <si>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</si>
  <si>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</si>
  <si>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</si>
  <si>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</si>
  <si>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</si>
  <si>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</si>
  <si>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</si>
  <si>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</si>
  <si>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</si>
  <si>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</si>
  <si>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</si>
  <si>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</si>
  <si>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</si>
  <si>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</si>
  <si>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</si>
  <si>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</si>
  <si>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</si>
  <si>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</si>
  <si>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</si>
  <si>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</si>
  <si>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</si>
  <si>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</si>
  <si>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</si>
  <si>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</si>
  <si>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</si>
  <si>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</si>
  <si>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</si>
  <si>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</si>
  <si>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</si>
  <si>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</si>
  <si>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</si>
  <si>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</si>
  <si>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</si>
  <si>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</si>
  <si>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</si>
  <si>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</si>
  <si>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</si>
  <si>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</si>
  <si>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</si>
  <si>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</si>
  <si>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</si>
  <si>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</si>
  <si>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</si>
  <si>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</si>
  <si>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</si>
  <si>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</si>
  <si>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</si>
  <si>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</si>
  <si>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</si>
  <si>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</si>
  <si>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</si>
  <si>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</si>
  <si>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</si>
  <si>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</si>
  <si>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</si>
  <si>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</si>
  <si>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</si>
  <si>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</si>
  <si>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</si>
  <si>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</si>
  <si>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</si>
  <si>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</si>
  <si>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</si>
  <si>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</si>
  <si>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</si>
  <si>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</si>
  <si>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</si>
  <si>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</si>
  <si>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</si>
  <si>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</si>
  <si>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</si>
  <si>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</si>
  <si>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</si>
  <si>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</si>
  <si>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</si>
  <si>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</si>
  <si>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</si>
  <si>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</si>
  <si>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</si>
  <si>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</si>
  <si>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</si>
  <si>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</si>
  <si>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</si>
  <si>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</si>
  <si>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</si>
  <si>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</si>
  <si>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</si>
  <si>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</si>
  <si>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</si>
  <si>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</si>
  <si>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</si>
  <si>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</si>
  <si>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</si>
  <si>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</si>
  <si>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</si>
  <si>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</si>
  <si>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</si>
  <si>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</si>
  <si>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</si>
  <si>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</si>
  <si>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</si>
  <si>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</si>
  <si>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</si>
  <si>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</si>
  <si>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</si>
  <si>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</si>
  <si>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</si>
  <si>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</si>
  <si>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</si>
  <si>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</si>
  <si>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</si>
  <si>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</si>
  <si>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</si>
  <si>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</si>
  <si>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</si>
  <si>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</si>
  <si>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</si>
  <si>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</si>
  <si>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</si>
  <si>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</si>
  <si>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</si>
  <si>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</si>
  <si>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</si>
  <si>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</si>
  <si>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</si>
  <si>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</si>
  <si>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</si>
  <si>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</si>
  <si>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</si>
  <si>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</si>
  <si>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</si>
  <si>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</si>
  <si>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</si>
  <si>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</si>
  <si>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</si>
  <si>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</si>
  <si>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</si>
  <si>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</si>
  <si>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</si>
  <si>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</si>
  <si>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</si>
  <si>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</si>
  <si>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</si>
  <si>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</si>
  <si>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</si>
  <si>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</si>
  <si>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</si>
  <si>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</si>
  <si>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</si>
  <si>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</si>
  <si>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</si>
  <si>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</si>
  <si>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</si>
  <si>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</si>
  <si>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</si>
  <si>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</si>
  <si>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</si>
  <si>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</si>
  <si>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</si>
  <si>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</si>
  <si>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</si>
  <si>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</si>
  <si>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</si>
  <si>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</si>
  <si>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</si>
  <si>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</si>
  <si>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</si>
  <si>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</si>
  <si>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</si>
  <si>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</si>
  <si>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</si>
  <si>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</si>
  <si>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</si>
  <si>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</si>
  <si>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</si>
  <si>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</si>
  <si>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</si>
  <si>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</si>
  <si>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</si>
  <si>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</si>
  <si>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</si>
  <si>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</si>
  <si>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</si>
  <si>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</si>
  <si>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</si>
  <si>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</si>
  <si>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</si>
  <si>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</si>
  <si>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</si>
  <si>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</si>
  <si>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</si>
  <si>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</si>
  <si>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</si>
  <si>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</si>
  <si>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</si>
  <si>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</si>
  <si>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</si>
  <si>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</si>
  <si>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</si>
  <si>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</si>
  <si>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</si>
  <si>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</si>
  <si>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</si>
  <si>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</si>
  <si>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</si>
  <si>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</si>
  <si>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</si>
  <si>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</si>
  <si>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</si>
  <si>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</si>
  <si>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</si>
  <si>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</si>
  <si>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</si>
  <si>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</si>
  <si>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</si>
  <si>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</si>
  <si>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</si>
  <si>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</si>
  <si>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</si>
  <si>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</si>
  <si>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</si>
  <si>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</si>
  <si>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</si>
  <si>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</si>
  <si>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</si>
  <si>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</si>
  <si>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</si>
  <si>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</si>
  <si>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</si>
  <si>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</si>
  <si>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</si>
  <si>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</si>
  <si>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</si>
  <si>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</si>
  <si>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</si>
  <si>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</si>
  <si>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</si>
  <si>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</si>
  <si>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</si>
  <si>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</si>
  <si>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</si>
  <si>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</si>
  <si>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</si>
  <si>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</si>
  <si>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</si>
  <si>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</si>
  <si>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</si>
  <si>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</si>
  <si>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</si>
  <si>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</si>
  <si>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</si>
  <si>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</si>
  <si>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</si>
  <si>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</si>
  <si>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</si>
  <si>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</si>
  <si>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</si>
  <si>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</si>
  <si>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</si>
  <si>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</si>
  <si>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</si>
  <si>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</si>
  <si>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</si>
  <si>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</si>
  <si>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</si>
  <si>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</si>
  <si>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</si>
  <si>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</si>
  <si>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</si>
  <si>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</si>
  <si>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</si>
  <si>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</si>
  <si>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</si>
  <si>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</si>
  <si>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</si>
  <si>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</si>
  <si>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</si>
  <si>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</si>
  <si>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</si>
  <si>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</si>
  <si>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</si>
  <si>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</si>
  <si>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</si>
  <si>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</si>
  <si>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</si>
  <si>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</si>
  <si>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</si>
  <si>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</si>
  <si>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</si>
  <si>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</si>
  <si>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</si>
  <si>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</si>
  <si>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</si>
  <si>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</si>
  <si>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</si>
  <si>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</si>
  <si>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</si>
  <si>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</si>
  <si>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</si>
  <si>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</si>
  <si>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</si>
  <si>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</si>
  <si>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</si>
  <si>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</si>
  <si>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</si>
  <si>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</si>
  <si>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</si>
  <si>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</si>
  <si>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</si>
  <si>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</si>
  <si>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</si>
  <si>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</si>
  <si>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</si>
  <si>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</si>
  <si>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</si>
  <si>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</si>
  <si>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</si>
  <si>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</si>
  <si>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</si>
  <si>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</si>
  <si>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</si>
  <si>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</si>
  <si>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</si>
  <si>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</si>
  <si>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</si>
  <si>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</si>
  <si>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</si>
  <si>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</si>
  <si>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</si>
  <si>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</si>
  <si>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</si>
  <si>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</si>
  <si>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</si>
  <si>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</si>
  <si>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</si>
  <si>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</si>
  <si>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</si>
  <si>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</si>
  <si>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</si>
  <si>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</si>
  <si>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</si>
  <si>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</si>
  <si>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</si>
  <si>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</si>
  <si>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</si>
  <si>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</si>
  <si>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</si>
  <si>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</si>
  <si>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</si>
  <si>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</si>
  <si>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</si>
  <si>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</si>
  <si>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</si>
  <si>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</si>
  <si>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</si>
  <si>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</si>
  <si>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</si>
  <si>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</si>
  <si>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</si>
  <si>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</si>
  <si>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</si>
  <si>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</si>
  <si>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</si>
  <si>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</si>
  <si>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</si>
  <si>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</si>
  <si>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</si>
  <si>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</si>
  <si>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</si>
  <si>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</si>
  <si>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</si>
  <si>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</si>
  <si>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</si>
  <si>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</si>
  <si>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</si>
  <si>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</si>
  <si>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</si>
  <si>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</si>
  <si>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</si>
  <si>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</si>
  <si>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</si>
  <si>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</si>
  <si>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</si>
  <si>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</si>
  <si>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</si>
  <si>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</si>
  <si>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</si>
  <si>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</si>
  <si>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</si>
  <si>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</si>
  <si>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</si>
  <si>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</si>
  <si>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</si>
  <si>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</si>
  <si>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</si>
  <si>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</si>
  <si>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</si>
  <si>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</si>
  <si>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</si>
  <si>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</si>
  <si>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</si>
  <si>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</si>
  <si>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</si>
  <si>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</si>
  <si>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</si>
  <si>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</si>
  <si>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</si>
  <si>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</si>
  <si>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</si>
  <si>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</si>
  <si>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</si>
  <si>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</si>
  <si>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</si>
  <si>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</si>
  <si>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</si>
  <si>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</si>
  <si>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</si>
  <si>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</si>
  <si>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</si>
  <si>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</si>
  <si>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</si>
  <si>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</si>
  <si>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</si>
  <si>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</si>
  <si>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</si>
  <si>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</si>
  <si>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</si>
  <si>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</si>
  <si>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</si>
  <si>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</si>
  <si>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</si>
  <si>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</si>
  <si>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</si>
  <si>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</si>
  <si>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</si>
  <si>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</si>
  <si>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</si>
  <si>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</si>
  <si>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</si>
  <si>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</si>
  <si>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</si>
  <si>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</si>
  <si>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</si>
  <si>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</si>
  <si>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</si>
  <si>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</si>
  <si>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</si>
  <si>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</si>
  <si>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</si>
  <si>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</si>
  <si>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</si>
  <si>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</si>
  <si>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</si>
  <si>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</si>
  <si>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</si>
  <si>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</si>
  <si>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</si>
  <si>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</si>
  <si>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</si>
  <si>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</si>
  <si>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</si>
  <si>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</si>
  <si>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</si>
  <si>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</si>
  <si>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</si>
  <si>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</si>
  <si>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</si>
  <si>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</si>
  <si>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</si>
  <si>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</si>
  <si>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</si>
  <si>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</si>
  <si>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</si>
  <si>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</si>
  <si>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</si>
  <si>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</si>
  <si>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</si>
  <si>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</si>
  <si>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</si>
  <si>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</si>
  <si>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</si>
  <si>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</si>
  <si>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</si>
  <si>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</si>
  <si>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</si>
  <si>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</si>
  <si>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</si>
  <si>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</si>
  <si>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</si>
  <si>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</si>
  <si>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</si>
  <si>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</si>
  <si>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</si>
  <si>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</si>
  <si>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</si>
  <si>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</si>
  <si>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</si>
  <si>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</si>
  <si>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</si>
  <si>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</si>
  <si>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</si>
  <si>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</si>
  <si>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</si>
  <si>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</si>
  <si>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</si>
  <si>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</si>
  <si>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</si>
  <si>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</si>
  <si>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</si>
  <si>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</si>
  <si>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</si>
  <si>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</si>
  <si>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</si>
  <si>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</si>
  <si>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</si>
  <si>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</si>
  <si>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</si>
  <si>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</si>
  <si>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</si>
  <si>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</si>
  <si>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</si>
  <si>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</si>
  <si>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</si>
  <si>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</si>
  <si>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</si>
  <si>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</si>
  <si>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</si>
  <si>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</si>
  <si>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</si>
  <si>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</si>
  <si>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</si>
  <si>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</si>
  <si>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</si>
  <si>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</si>
  <si>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</si>
  <si>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</si>
  <si>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</si>
  <si>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</si>
  <si>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</si>
  <si>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</si>
  <si>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</si>
  <si>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</si>
  <si>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</si>
  <si>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</si>
  <si>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</si>
  <si>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</si>
  <si>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</si>
  <si>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</si>
  <si>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</si>
  <si>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</si>
  <si>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</si>
  <si>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</si>
  <si>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</si>
  <si>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</si>
  <si>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</si>
  <si>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</si>
  <si>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</si>
  <si>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</si>
  <si>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</si>
  <si>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</si>
  <si>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</si>
  <si>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</si>
  <si>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</si>
  <si>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</si>
  <si>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</si>
  <si>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</si>
  <si>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</si>
  <si>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</si>
  <si>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</si>
  <si>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</si>
  <si>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</si>
  <si>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</si>
  <si>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</si>
  <si>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</si>
  <si>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</si>
  <si>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</si>
  <si>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</si>
  <si>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</si>
  <si>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</si>
  <si>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</si>
  <si>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</si>
  <si>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</si>
  <si>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</si>
  <si>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</si>
  <si>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</si>
  <si>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</si>
  <si>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</si>
  <si>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</si>
  <si>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</si>
  <si>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</si>
  <si>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</si>
  <si>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</si>
  <si>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</si>
  <si>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</si>
  <si>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</si>
  <si>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</si>
  <si>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</si>
  <si>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</si>
  <si>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</si>
  <si>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</si>
  <si>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</si>
  <si>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</si>
  <si>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</si>
  <si>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</si>
  <si>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</si>
  <si>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</si>
  <si>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</si>
  <si>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</si>
  <si>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</si>
  <si>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</si>
  <si>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</si>
  <si>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</si>
  <si>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</si>
  <si>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</si>
  <si>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</si>
  <si>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</si>
  <si>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</si>
  <si>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</si>
  <si>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</si>
  <si>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</si>
  <si>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</si>
  <si>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</si>
  <si>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</si>
  <si>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</si>
  <si>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</si>
  <si>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</si>
  <si>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</si>
  <si>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</si>
  <si>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</si>
  <si>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</si>
  <si>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</si>
  <si>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</si>
  <si>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</si>
  <si>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</si>
  <si>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</si>
  <si>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</si>
  <si>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</si>
  <si>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</si>
  <si>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</si>
  <si>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</si>
  <si>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</si>
  <si>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</si>
  <si>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</si>
  <si>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</si>
  <si>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</si>
  <si>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</si>
  <si>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</si>
  <si>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</si>
  <si>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</si>
  <si>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</si>
  <si>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</si>
  <si>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</si>
  <si>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</si>
  <si>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</si>
  <si>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</si>
  <si>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</si>
  <si>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</si>
  <si>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</si>
  <si>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</si>
  <si>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</si>
  <si>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</si>
  <si>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</si>
  <si>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</si>
  <si>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</si>
  <si>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</si>
  <si>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</si>
  <si>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</si>
  <si>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</si>
  <si>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</si>
  <si>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</si>
  <si>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</si>
  <si>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</si>
  <si>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</si>
  <si>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</si>
  <si>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</si>
  <si>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</si>
  <si>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</si>
  <si>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</si>
  <si>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</si>
  <si>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</si>
  <si>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</si>
  <si>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</si>
  <si>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</si>
  <si>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</si>
  <si>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</si>
  <si>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</si>
  <si>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</si>
  <si>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</si>
  <si>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</si>
  <si>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</si>
  <si>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</si>
  <si>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</si>
  <si>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</si>
  <si>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</si>
  <si>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</si>
  <si>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</si>
  <si>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</si>
  <si>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</si>
  <si>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</si>
  <si>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</si>
  <si>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</si>
  <si>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</si>
  <si>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</si>
  <si>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</si>
  <si>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</si>
  <si>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</si>
  <si>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</si>
  <si>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</si>
  <si>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</si>
  <si>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</si>
  <si>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</si>
  <si>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</si>
  <si>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</si>
  <si>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</si>
  <si>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</si>
  <si>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</si>
  <si>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</si>
  <si>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</si>
  <si>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</si>
  <si>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</si>
  <si>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</si>
  <si>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</si>
  <si>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</si>
  <si>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</si>
  <si>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</si>
  <si>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</si>
  <si>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</si>
  <si>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</si>
  <si>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</si>
  <si>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</si>
  <si>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</si>
  <si>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</si>
  <si>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</si>
  <si>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</si>
  <si>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</si>
  <si>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</si>
  <si>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</si>
  <si>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</si>
  <si>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</si>
  <si>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</si>
  <si>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</si>
  <si>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</si>
  <si>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</si>
  <si>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</si>
  <si>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</si>
  <si>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</si>
  <si>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</si>
  <si>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</si>
  <si>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</si>
  <si>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</si>
  <si>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</si>
  <si>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</si>
  <si>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</si>
  <si>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</si>
  <si>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</si>
  <si>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</si>
  <si>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</si>
  <si>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</si>
  <si>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</si>
  <si>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</si>
  <si>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</si>
  <si>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</si>
  <si>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</si>
  <si>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</si>
  <si>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</si>
  <si>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</si>
  <si>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</si>
  <si>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</si>
  <si>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</si>
  <si>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</si>
  <si>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</si>
  <si>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</si>
  <si>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</si>
  <si>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</si>
  <si>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</si>
  <si>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</si>
  <si>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</si>
  <si>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</si>
  <si>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</si>
  <si>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</si>
  <si>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</si>
  <si>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</si>
  <si>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</si>
  <si>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</si>
  <si>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</si>
  <si>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</si>
  <si>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</si>
  <si>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</si>
  <si>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</si>
  <si>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</si>
  <si>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</si>
  <si>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</si>
  <si>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</si>
  <si>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</si>
  <si>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</si>
  <si>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</si>
  <si>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</si>
  <si>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</si>
  <si>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</si>
  <si>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</si>
  <si>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</si>
  <si>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</si>
  <si>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</si>
  <si>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</si>
  <si>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</si>
  <si>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</si>
  <si>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</si>
  <si>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</si>
  <si>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</si>
  <si>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</si>
  <si>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</si>
  <si>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</si>
  <si>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</si>
  <si>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</si>
  <si>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</si>
  <si>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</si>
  <si>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</si>
  <si>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</si>
  <si>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</si>
  <si>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</si>
  <si>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</si>
  <si>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</si>
  <si>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</si>
  <si>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</si>
  <si>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</si>
  <si>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</si>
  <si>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</si>
  <si>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</si>
  <si>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</si>
  <si>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</si>
  <si>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</si>
  <si>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</si>
  <si>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</si>
  <si>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</si>
  <si>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</si>
  <si>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</si>
  <si>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</si>
  <si>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</si>
  <si>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</si>
  <si>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</si>
  <si>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</si>
  <si>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</si>
  <si>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</si>
  <si>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</si>
  <si>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</si>
  <si>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</si>
  <si>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</si>
  <si>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</si>
  <si>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</si>
  <si>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</si>
  <si>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</si>
  <si>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</si>
  <si>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</si>
  <si>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</si>
  <si>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</si>
  <si>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</si>
  <si>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</si>
  <si>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</si>
  <si>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</si>
  <si>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</si>
  <si>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</si>
  <si>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</si>
  <si>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</si>
  <si>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</si>
  <si>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</si>
  <si>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</si>
  <si>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</si>
  <si>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</si>
  <si>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</si>
  <si>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</si>
  <si>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</si>
  <si>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</si>
  <si>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</si>
  <si>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</si>
  <si>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</si>
  <si>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</si>
  <si>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</si>
  <si>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</si>
  <si>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</si>
  <si>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</si>
  <si>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</si>
  <si>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</si>
  <si>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</si>
  <si>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</si>
  <si>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</si>
  <si>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</si>
  <si>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</si>
  <si>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</si>
  <si>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</si>
  <si>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</si>
  <si>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</si>
  <si>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</si>
  <si>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</si>
  <si>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</si>
  <si>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</si>
  <si>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</si>
  <si>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</si>
  <si>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</si>
  <si>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</si>
  <si>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</si>
  <si>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</si>
  <si>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</si>
  <si>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</si>
  <si>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</si>
  <si>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</si>
  <si>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</si>
  <si>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</si>
  <si>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</si>
  <si>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</si>
  <si>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</si>
  <si>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</si>
  <si>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</si>
  <si>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</si>
  <si>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</si>
  <si>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</si>
  <si>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</si>
  <si>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</si>
  <si>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</si>
  <si>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</si>
  <si>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</si>
  <si>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</si>
  <si>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</si>
  <si>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</si>
  <si>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</si>
  <si>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</si>
  <si>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</si>
  <si>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</si>
  <si>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</si>
  <si>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</si>
  <si>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</si>
  <si>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</si>
  <si>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</si>
  <si>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</si>
  <si>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</si>
  <si>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</si>
  <si>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</si>
  <si>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</si>
  <si>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</si>
  <si>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</si>
  <si>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</si>
  <si>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</si>
  <si>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</si>
  <si>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</si>
  <si>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</si>
  <si>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</si>
  <si>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</si>
  <si>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</si>
  <si>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</si>
  <si>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</si>
  <si>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</si>
  <si>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</si>
  <si>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</si>
  <si>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</si>
  <si>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</si>
  <si>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</si>
  <si>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</si>
  <si>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</si>
  <si>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</si>
  <si>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</si>
  <si>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</si>
  <si>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</si>
  <si>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</si>
  <si>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</si>
  <si>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</si>
  <si>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</si>
  <si>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</si>
  <si>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</si>
  <si>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</si>
  <si>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</si>
  <si>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</si>
  <si>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</si>
  <si>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</si>
  <si>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</si>
  <si>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</si>
  <si>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</si>
  <si>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</si>
  <si>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</si>
  <si>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</si>
  <si>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</si>
  <si>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</si>
  <si>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</si>
  <si>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</si>
  <si>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</si>
  <si>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</si>
  <si>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</si>
  <si>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</si>
  <si>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</si>
  <si>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</si>
  <si>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</si>
  <si>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</si>
  <si>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</si>
  <si>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</si>
  <si>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</si>
  <si>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</si>
  <si>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</si>
  <si>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</si>
  <si>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</si>
  <si>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</si>
  <si>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</si>
  <si>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</si>
  <si>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</si>
  <si>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</si>
  <si>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</si>
  <si>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</si>
  <si>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</si>
  <si>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</si>
  <si>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</si>
  <si>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</si>
  <si>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</si>
  <si>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</si>
  <si>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</si>
  <si>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</si>
  <si>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</si>
  <si>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</si>
  <si>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</si>
  <si>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</si>
  <si>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</si>
  <si>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</si>
  <si>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</si>
  <si>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</si>
  <si>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</si>
  <si>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</si>
  <si>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</si>
  <si>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</si>
  <si>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</si>
  <si>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</si>
  <si>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</si>
  <si>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</si>
  <si>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</si>
  <si>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</si>
  <si>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</si>
  <si>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</si>
  <si>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</si>
  <si>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</si>
  <si>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</si>
  <si>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</si>
  <si>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</si>
  <si>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</si>
  <si>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</si>
  <si>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</si>
  <si>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</si>
  <si>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</si>
  <si>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</si>
  <si>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</si>
  <si>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</si>
  <si>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</si>
  <si>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</si>
  <si>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</si>
  <si>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</si>
  <si>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</si>
  <si>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</si>
  <si>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</si>
  <si>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</si>
  <si>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</si>
  <si>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</si>
  <si>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</si>
  <si>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</si>
  <si>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</si>
  <si>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</si>
  <si>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</si>
  <si>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</si>
  <si>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</si>
  <si>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</si>
  <si>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</si>
  <si>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</si>
  <si>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</si>
  <si>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</si>
  <si>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</si>
  <si>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</si>
  <si>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</si>
  <si>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</si>
  <si>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</si>
  <si>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</si>
  <si>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</si>
  <si>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</si>
  <si>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</si>
  <si>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</si>
  <si>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</si>
  <si>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</si>
  <si>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</si>
  <si>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</si>
  <si>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</si>
  <si>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</si>
  <si>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</si>
  <si>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</si>
  <si>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</si>
  <si>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</si>
  <si>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</si>
  <si>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</si>
  <si>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</si>
  <si>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</si>
  <si>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</si>
  <si>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</si>
  <si>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</si>
  <si>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</si>
  <si>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</si>
  <si>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</si>
  <si>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</si>
  <si>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</si>
  <si>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</si>
  <si>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</si>
  <si>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</si>
  <si>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</si>
  <si>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</si>
  <si>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</si>
  <si>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</si>
  <si>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</si>
  <si>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</si>
  <si>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</si>
  <si>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</si>
  <si>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</si>
  <si>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</si>
  <si>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</si>
  <si>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</si>
  <si>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</si>
  <si>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</si>
  <si>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</si>
  <si>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</si>
  <si>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</si>
  <si>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</si>
  <si>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</si>
  <si>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</si>
  <si>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</si>
  <si>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</si>
  <si>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</si>
  <si>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</si>
  <si>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</si>
  <si>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</si>
  <si>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</si>
  <si>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</si>
  <si>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</si>
  <si>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</si>
  <si>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</si>
  <si>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</si>
  <si>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</si>
  <si>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</si>
  <si>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</si>
  <si>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</si>
  <si>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</si>
  <si>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</si>
  <si>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</si>
  <si>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</si>
  <si>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</si>
  <si>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</si>
  <si>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</si>
  <si>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</si>
  <si>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</si>
  <si>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</si>
  <si>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</si>
  <si>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</si>
  <si>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</si>
  <si>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</si>
  <si>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</si>
  <si>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</si>
  <si>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</si>
  <si>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</si>
  <si>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</si>
  <si>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</si>
  <si>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</si>
  <si>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</si>
  <si>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</si>
  <si>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</si>
  <si>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</si>
  <si>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</si>
  <si>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</si>
  <si>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</si>
  <si>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</si>
  <si>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</si>
  <si>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</si>
  <si>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</si>
  <si>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</si>
  <si>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</si>
  <si>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</si>
  <si>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</si>
  <si>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</si>
  <si>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</si>
  <si>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</si>
  <si>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</si>
  <si>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</si>
  <si>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</si>
  <si>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</si>
  <si>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</si>
  <si>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</si>
  <si>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</si>
  <si>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</si>
  <si>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</si>
  <si>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</si>
  <si>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</si>
  <si>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</si>
  <si>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</si>
  <si>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</si>
  <si>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</si>
  <si>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</si>
  <si>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</si>
  <si>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</si>
  <si>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</si>
  <si>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</si>
  <si>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</si>
  <si>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</si>
  <si>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</si>
  <si>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</si>
  <si>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</si>
  <si>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</si>
  <si>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</si>
  <si>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</si>
  <si>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</si>
  <si>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</si>
  <si>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</si>
  <si>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</si>
  <si>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</si>
  <si>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</si>
  <si>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</si>
  <si>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</si>
  <si>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</si>
  <si>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</si>
  <si>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</si>
  <si>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</si>
  <si>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</si>
  <si>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</si>
  <si>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</si>
  <si>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</si>
  <si>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</si>
  <si>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</si>
  <si>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</si>
  <si>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</si>
  <si>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</si>
  <si>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</si>
  <si>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</si>
  <si>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</si>
  <si>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</si>
  <si>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</si>
  <si>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</si>
  <si>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</si>
  <si>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</si>
  <si>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</si>
  <si>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</si>
  <si>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</si>
  <si>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</si>
  <si>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</si>
  <si>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</si>
  <si>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</si>
  <si>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</si>
  <si>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</si>
  <si>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</si>
  <si>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</si>
  <si>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</si>
  <si>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</si>
  <si>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</si>
  <si>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</si>
  <si>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</si>
  <si>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</si>
  <si>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</si>
  <si>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</si>
  <si>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</si>
  <si>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</si>
  <si>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</si>
  <si>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</si>
  <si>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</si>
  <si>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</si>
  <si>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</si>
  <si>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</si>
  <si>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</si>
  <si>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</si>
  <si>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</si>
  <si>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</si>
  <si>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</si>
  <si>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</si>
  <si>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</si>
  <si>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</si>
  <si>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</si>
  <si>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</si>
  <si>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</si>
  <si>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</si>
  <si>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</si>
  <si>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</si>
  <si>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</si>
  <si>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</si>
  <si>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</si>
  <si>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</si>
  <si>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</si>
  <si>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</si>
  <si>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</si>
  <si>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</si>
  <si>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</si>
  <si>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</si>
  <si>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</si>
  <si>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</si>
  <si>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</si>
  <si>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</si>
  <si>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</si>
  <si>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</si>
  <si>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</si>
  <si>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</si>
  <si>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</si>
  <si>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</si>
  <si>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</si>
  <si>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</si>
  <si>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</si>
  <si>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</si>
  <si>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</si>
  <si>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</si>
  <si>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</si>
  <si>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</si>
  <si>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</si>
  <si>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</si>
  <si>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</si>
  <si>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</si>
  <si>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</si>
  <si>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</si>
  <si>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</si>
  <si>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</si>
  <si>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</si>
  <si>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</si>
  <si>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</si>
  <si>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</si>
  <si>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</si>
  <si>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</si>
  <si>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</si>
  <si>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</si>
  <si>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</si>
  <si>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</si>
  <si>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</si>
  <si>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</si>
  <si>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</si>
  <si>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</si>
  <si>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</si>
  <si>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</si>
  <si>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</si>
  <si>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</si>
  <si>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</si>
  <si>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</si>
  <si>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</si>
  <si>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</si>
  <si>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</si>
  <si>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</si>
  <si>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</si>
  <si>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</si>
  <si>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</si>
  <si>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</si>
  <si>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</si>
  <si>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</si>
  <si>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</si>
  <si>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</si>
  <si>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</si>
  <si>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</si>
  <si>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</si>
  <si>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</si>
  <si>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</si>
  <si>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</si>
  <si>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</si>
  <si>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</si>
  <si>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</si>
  <si>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</si>
  <si>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</si>
  <si>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</si>
  <si>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</si>
  <si>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</si>
  <si>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</si>
  <si>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</si>
  <si>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</si>
  <si>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</si>
  <si>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</si>
  <si>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</si>
  <si>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</si>
  <si>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</si>
  <si>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</si>
  <si>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</si>
  <si>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</si>
  <si>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</si>
  <si>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</si>
  <si>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</si>
  <si>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</si>
  <si>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</si>
  <si>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</si>
  <si>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</si>
  <si>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</si>
  <si>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</si>
  <si>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</si>
  <si>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</si>
  <si>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</si>
  <si>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</si>
  <si>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</si>
  <si>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</si>
  <si>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</si>
  <si>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</si>
  <si>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</si>
  <si>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</si>
  <si>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</si>
  <si>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</si>
  <si>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</si>
  <si>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</si>
  <si>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</si>
  <si>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</si>
  <si>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</si>
  <si>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</si>
  <si>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</si>
  <si>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</si>
  <si>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</si>
  <si>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</si>
  <si>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</si>
  <si>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</si>
  <si>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</si>
  <si>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</si>
  <si>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</si>
  <si>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</si>
  <si>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</si>
  <si>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</si>
  <si>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</si>
  <si>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</si>
  <si>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</si>
  <si>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</si>
  <si>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</si>
  <si>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</si>
  <si>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</si>
  <si>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</si>
  <si>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</si>
  <si>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</si>
  <si>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</si>
  <si>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</si>
  <si>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</si>
  <si>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</si>
  <si>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</si>
  <si>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</si>
  <si>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</si>
  <si>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</si>
  <si>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</si>
  <si>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</si>
  <si>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</si>
  <si>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</si>
  <si>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</si>
  <si>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</si>
  <si>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</si>
  <si>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</si>
  <si>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</si>
  <si>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</si>
  <si>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</si>
  <si>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</si>
  <si>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</si>
  <si>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</si>
  <si>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</si>
  <si>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</si>
  <si>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</si>
  <si>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</si>
  <si>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</si>
  <si>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</si>
  <si>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</si>
  <si>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</si>
  <si>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</si>
  <si>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</si>
  <si>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</si>
  <si>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</si>
  <si>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</si>
  <si>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</si>
  <si>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</si>
  <si>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</si>
  <si>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</si>
  <si>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</si>
  <si>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</si>
  <si>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</si>
  <si>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</si>
  <si>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</si>
  <si>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</si>
  <si>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</si>
  <si>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</si>
  <si>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</si>
  <si>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</si>
  <si>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</si>
  <si>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</si>
  <si>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</si>
  <si>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</si>
  <si>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</si>
  <si>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</si>
  <si>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</si>
  <si>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</si>
  <si>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</si>
  <si>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</si>
  <si>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</si>
  <si>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</si>
  <si>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</si>
  <si>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</si>
  <si>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</si>
  <si>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</si>
  <si>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</si>
  <si>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</si>
  <si>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</si>
  <si>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</si>
  <si>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</si>
  <si>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</si>
  <si>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</si>
  <si>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</si>
  <si>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</si>
  <si>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</si>
  <si>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</si>
  <si>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</si>
  <si>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</si>
  <si>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</si>
  <si>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</si>
  <si>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</si>
  <si>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</si>
  <si>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</si>
  <si>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</si>
  <si>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</si>
  <si>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</si>
  <si>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</si>
  <si>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</si>
  <si>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</si>
  <si>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</si>
  <si>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</si>
  <si>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</si>
  <si>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</si>
  <si>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</si>
  <si>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</si>
  <si>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</si>
  <si>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</si>
  <si>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</si>
  <si>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</si>
  <si>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</si>
  <si>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</si>
  <si>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</si>
  <si>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</si>
  <si>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</si>
  <si>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</si>
  <si>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</si>
  <si>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</si>
  <si>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</si>
  <si>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</si>
  <si>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</si>
  <si>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</si>
  <si>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</si>
  <si>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</si>
  <si>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</si>
  <si>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</si>
  <si>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</si>
  <si>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</si>
  <si>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</si>
  <si>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</si>
  <si>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</si>
  <si>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</si>
  <si>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</si>
  <si>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</si>
  <si>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</si>
  <si>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</si>
  <si>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</si>
  <si>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</si>
  <si>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</si>
  <si>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</si>
  <si>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</si>
  <si>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</si>
  <si>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</si>
  <si>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</si>
  <si>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</si>
  <si>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</si>
  <si>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</si>
  <si>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</si>
  <si>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</si>
  <si>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</si>
  <si>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</si>
  <si>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</si>
  <si>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</si>
  <si>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</si>
  <si>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</si>
  <si>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</si>
  <si>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</si>
  <si>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</si>
  <si>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</si>
  <si>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</si>
  <si>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</si>
  <si>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</si>
  <si>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</si>
  <si>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</si>
  <si>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</si>
  <si>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</si>
  <si>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</si>
  <si>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</si>
  <si>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</si>
  <si>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</si>
  <si>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</si>
  <si>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</si>
  <si>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</si>
  <si>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</si>
  <si>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</si>
  <si>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</si>
  <si>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</si>
  <si>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</si>
  <si>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</si>
  <si>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</si>
  <si>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</si>
  <si>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</si>
  <si>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</si>
  <si>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</si>
  <si>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</si>
  <si>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</si>
  <si>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</si>
  <si>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</si>
  <si>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</si>
  <si>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</si>
  <si>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</si>
  <si>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</si>
  <si>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</si>
  <si>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</si>
  <si>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</si>
  <si>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</si>
  <si>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</si>
  <si>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</si>
  <si>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</si>
  <si>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</si>
  <si>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</si>
  <si>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</si>
  <si>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</si>
  <si>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</si>
  <si>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</si>
  <si>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</si>
  <si>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</si>
  <si>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</si>
  <si>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</si>
  <si>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</si>
  <si>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</si>
  <si>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</si>
  <si>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</si>
  <si>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</si>
  <si>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</si>
  <si>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</si>
  <si>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</si>
  <si>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</si>
  <si>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</si>
  <si>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</si>
  <si>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</si>
  <si>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</si>
  <si>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</si>
  <si>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</si>
  <si>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</si>
  <si>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</si>
  <si>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</si>
  <si>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</si>
  <si>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</si>
  <si>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</si>
  <si>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</si>
  <si>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</si>
  <si>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</si>
  <si>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</si>
  <si>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</si>
  <si>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</si>
  <si>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</si>
  <si>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</si>
  <si>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</si>
  <si>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</si>
  <si>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</si>
  <si>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</si>
  <si>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</si>
  <si>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</si>
  <si>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</si>
  <si>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</si>
  <si>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</si>
  <si>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</si>
  <si>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</si>
  <si>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</si>
  <si>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</si>
  <si>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</si>
  <si>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</si>
  <si>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</si>
  <si>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</si>
  <si>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</si>
  <si>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</si>
  <si>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</si>
  <si>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</si>
  <si>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</si>
  <si>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</si>
  <si>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</si>
  <si>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</si>
  <si>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</si>
  <si>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</si>
  <si>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</si>
  <si>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</si>
  <si>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</si>
  <si>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</si>
  <si>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</si>
  <si>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</si>
  <si>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</si>
  <si>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</si>
  <si>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</si>
  <si>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</si>
  <si>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</si>
  <si>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</si>
  <si>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</si>
  <si>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</si>
  <si>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</si>
  <si>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</si>
  <si>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</si>
  <si>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</si>
  <si>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</si>
  <si>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</si>
  <si>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</si>
  <si>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</si>
  <si>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</si>
  <si>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</si>
  <si>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</si>
  <si>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</si>
  <si>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</si>
  <si>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</si>
  <si>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</si>
  <si>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</si>
  <si>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</si>
  <si>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</si>
  <si>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</si>
  <si>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</si>
  <si>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</si>
  <si>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</si>
  <si>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</si>
  <si>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</si>
  <si>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</si>
  <si>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</si>
  <si>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</si>
  <si>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</si>
  <si>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</si>
  <si>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</si>
  <si>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</si>
  <si>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</si>
  <si>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</si>
  <si>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</si>
  <si>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</si>
  <si>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</si>
  <si>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</si>
  <si>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</si>
  <si>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</si>
  <si>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</si>
  <si>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</si>
  <si>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</si>
  <si>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</si>
  <si>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</si>
  <si>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</si>
  <si>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</si>
  <si>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</si>
  <si>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</si>
  <si>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</si>
  <si>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</si>
  <si>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</si>
  <si>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</si>
  <si>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</si>
  <si>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</si>
  <si>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</si>
  <si>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</si>
  <si>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</si>
  <si>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</si>
  <si>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</si>
  <si>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</si>
  <si>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</si>
  <si>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</si>
  <si>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</si>
  <si>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</si>
  <si>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</si>
  <si>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</si>
  <si>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</si>
  <si>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</si>
  <si>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</si>
  <si>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</si>
  <si>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</si>
  <si>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</si>
  <si>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</si>
  <si>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</si>
  <si>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</si>
  <si>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</si>
  <si>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</si>
  <si>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</si>
  <si>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</si>
  <si>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</si>
  <si>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</si>
  <si>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</si>
  <si>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</si>
  <si>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</si>
  <si>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</si>
  <si>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</si>
  <si>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</si>
  <si>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</si>
  <si>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</si>
  <si>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</si>
  <si>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</si>
  <si>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</si>
  <si>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</si>
  <si>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</si>
  <si>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</si>
  <si>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</si>
  <si>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</si>
  <si>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</si>
  <si>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</si>
  <si>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</si>
  <si>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</si>
  <si>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</si>
  <si>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</si>
  <si>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</si>
  <si>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</si>
  <si>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</si>
  <si>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</si>
  <si>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</si>
  <si>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</si>
  <si>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</si>
  <si>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</si>
  <si>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</si>
  <si>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</si>
  <si>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</si>
  <si>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</si>
  <si>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</si>
  <si>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</si>
  <si>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</si>
  <si>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</si>
  <si>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</si>
  <si>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</si>
  <si>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</si>
  <si>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</si>
  <si>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</si>
  <si>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</si>
  <si>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</si>
  <si>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</si>
  <si>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</si>
  <si>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</si>
  <si>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</si>
  <si>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</si>
  <si>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</si>
  <si>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</si>
  <si>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</si>
  <si>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</si>
  <si>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</si>
  <si>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</si>
  <si>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</si>
  <si>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</si>
  <si>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</si>
  <si>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</si>
  <si>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</si>
  <si>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</si>
  <si>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</si>
  <si>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</si>
  <si>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</si>
  <si>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</si>
  <si>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</si>
  <si>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</si>
  <si>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</si>
  <si>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</si>
  <si>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</si>
  <si>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</si>
  <si>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</si>
  <si>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</si>
  <si>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</si>
  <si>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</si>
  <si>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</si>
  <si>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</si>
  <si>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</si>
  <si>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</si>
  <si>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</si>
  <si>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</si>
  <si>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</si>
  <si>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</si>
  <si>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</si>
  <si>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</si>
  <si>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</si>
  <si>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</si>
  <si>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</si>
  <si>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</si>
  <si>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</si>
  <si>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</si>
  <si>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</si>
  <si>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</si>
  <si>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</si>
  <si>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</si>
  <si>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</si>
  <si>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</si>
  <si>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</si>
  <si>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</si>
  <si>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</si>
  <si>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</si>
  <si>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</si>
  <si>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</si>
  <si>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</si>
  <si>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</si>
  <si>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</si>
  <si>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</si>
  <si>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</si>
  <si>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</si>
  <si>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</si>
  <si>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</si>
  <si>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</si>
  <si>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</si>
  <si>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</si>
  <si>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</si>
  <si>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</si>
  <si>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</si>
  <si>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</si>
  <si>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</si>
  <si>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</si>
  <si>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</si>
  <si>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</si>
  <si>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</si>
  <si>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</si>
  <si>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</si>
  <si>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</si>
  <si>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</si>
  <si>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</si>
  <si>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</si>
  <si>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</si>
  <si>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</si>
  <si>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</si>
  <si>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</si>
  <si>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</si>
  <si>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</si>
  <si>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</si>
  <si>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</si>
  <si>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</si>
  <si>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</si>
  <si>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</si>
  <si>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</si>
  <si>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</si>
  <si>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</si>
  <si>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</si>
  <si>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</si>
  <si>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</si>
  <si>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</si>
  <si>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</si>
  <si>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</si>
  <si>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</si>
  <si>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</si>
  <si>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</si>
  <si>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</si>
  <si>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</si>
  <si>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</si>
  <si>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</si>
  <si>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</si>
  <si>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</si>
  <si>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</si>
  <si>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</si>
  <si>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</si>
  <si>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</si>
  <si>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</si>
  <si>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</si>
  <si>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</si>
  <si>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</si>
  <si>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</si>
  <si>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</si>
  <si>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</si>
  <si>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</si>
  <si>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</si>
  <si>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</si>
  <si>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</si>
  <si>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</si>
  <si>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</si>
  <si>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</si>
  <si>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</si>
  <si>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</si>
  <si>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</si>
  <si>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</si>
  <si>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</si>
  <si>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</si>
  <si>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</si>
  <si>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</si>
  <si>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</si>
  <si>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</si>
  <si>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</si>
  <si>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</si>
  <si>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</si>
  <si>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</si>
  <si>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</si>
  <si>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</si>
  <si>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</si>
  <si>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</si>
  <si>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</si>
  <si>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</si>
  <si>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</si>
  <si>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</si>
  <si>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</si>
  <si>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</si>
  <si>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</si>
  <si>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</si>
  <si>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</si>
  <si>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</si>
  <si>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</si>
  <si>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</si>
  <si>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</si>
  <si>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</si>
  <si>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</si>
  <si>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</si>
  <si>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</si>
  <si>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</si>
  <si>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</si>
  <si>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</si>
  <si>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</si>
  <si>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</si>
  <si>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</si>
  <si>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</si>
  <si>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</si>
  <si>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</si>
  <si>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</si>
  <si>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</si>
  <si>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</si>
  <si>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</si>
  <si>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</si>
  <si>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</si>
  <si>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</si>
  <si>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</si>
  <si>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</si>
  <si>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</si>
  <si>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</si>
  <si>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</si>
  <si>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</si>
  <si>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</si>
  <si>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</si>
  <si>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</si>
  <si>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</si>
  <si>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</si>
  <si>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</si>
  <si>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</si>
  <si>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</si>
  <si>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</si>
  <si>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</si>
  <si>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</si>
  <si>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</si>
  <si>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</si>
  <si>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</si>
  <si>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</si>
  <si>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</si>
  <si>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</si>
  <si>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</si>
  <si>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</si>
  <si>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</si>
  <si>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</si>
  <si>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</si>
  <si>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</si>
  <si>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</si>
  <si>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</si>
  <si>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</si>
  <si>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</si>
  <si>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</si>
  <si>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</si>
  <si>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</si>
  <si>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</si>
  <si>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</si>
  <si>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</si>
  <si>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</si>
  <si>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</si>
  <si>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</si>
  <si>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</si>
  <si>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</si>
  <si>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</si>
  <si>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</si>
  <si>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</si>
  <si>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</si>
  <si>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</si>
  <si>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</si>
  <si>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</si>
  <si>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</si>
  <si>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</si>
  <si>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</si>
  <si>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</si>
  <si>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</si>
  <si>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</si>
  <si>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</si>
  <si>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</si>
  <si>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</si>
  <si>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</si>
  <si>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</si>
  <si>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</si>
  <si>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</si>
  <si>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</si>
  <si>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</si>
  <si>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</si>
  <si>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</si>
  <si>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</si>
  <si>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</si>
  <si>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</si>
  <si>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</si>
  <si>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</si>
  <si>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</si>
  <si>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</si>
  <si>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</si>
  <si>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</si>
  <si>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</si>
  <si>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</si>
  <si>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</si>
  <si>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</si>
  <si>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</si>
  <si>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</si>
  <si>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</si>
  <si>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</si>
  <si>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</si>
  <si>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</si>
  <si>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</si>
  <si>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</si>
  <si>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</si>
  <si>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</si>
  <si>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</si>
  <si>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</si>
  <si>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</si>
  <si>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</si>
  <si>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</si>
  <si>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</si>
  <si>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</si>
  <si>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</si>
  <si>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</si>
  <si>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</si>
  <si>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</si>
  <si>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</si>
  <si>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</si>
  <si>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</si>
  <si>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</si>
  <si>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</si>
  <si>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</si>
  <si>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</si>
  <si>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</si>
  <si>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</si>
  <si>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</si>
  <si>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</si>
  <si>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</si>
  <si>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</si>
  <si>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</si>
  <si>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</si>
  <si>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</si>
  <si>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</si>
  <si>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</si>
  <si>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</si>
  <si>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</si>
  <si>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</si>
  <si>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</si>
  <si>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</si>
  <si>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</si>
  <si>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</si>
  <si>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</si>
  <si>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</si>
  <si>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</si>
  <si>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</si>
  <si>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</si>
  <si>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</si>
  <si>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</si>
  <si>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</si>
  <si>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</si>
  <si>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</si>
  <si>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</si>
  <si>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</si>
  <si>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</si>
  <si>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</si>
  <si>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</si>
  <si>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</si>
  <si>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</si>
  <si>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</si>
  <si>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</si>
  <si>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</si>
  <si>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</si>
  <si>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</si>
  <si>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</si>
  <si>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</si>
  <si>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</si>
  <si>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</si>
  <si>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</si>
  <si>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</si>
  <si>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</si>
  <si>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</si>
  <si>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</si>
  <si>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</si>
  <si>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</si>
  <si>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</si>
  <si>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</si>
  <si>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</si>
  <si>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</si>
  <si>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</si>
  <si>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</si>
  <si>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</si>
  <si>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</si>
  <si>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</si>
  <si>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</si>
  <si>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</si>
  <si>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</si>
  <si>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</si>
  <si>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</si>
  <si>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</si>
  <si>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</si>
  <si>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</si>
  <si>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</si>
  <si>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</si>
  <si>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</si>
  <si>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</si>
  <si>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</si>
  <si>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</si>
  <si>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</si>
  <si>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</si>
  <si>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</si>
  <si>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</si>
  <si>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</si>
  <si>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</si>
  <si>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</si>
  <si>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</si>
  <si>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</si>
  <si>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</si>
  <si>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</si>
  <si>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</si>
  <si>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</si>
  <si>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</si>
  <si>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</si>
  <si>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</si>
  <si>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</si>
  <si>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</si>
  <si>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</si>
  <si>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</si>
  <si>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</si>
  <si>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</si>
  <si>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</si>
  <si>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</si>
  <si>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</si>
  <si>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</si>
  <si>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</si>
  <si>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</si>
  <si>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</si>
  <si>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</si>
  <si>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</si>
  <si>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</si>
  <si>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</si>
  <si>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</si>
  <si>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</si>
  <si>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</si>
  <si>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</si>
  <si>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</si>
  <si>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</si>
  <si>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</si>
  <si>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</si>
  <si>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</si>
  <si>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</si>
  <si>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</si>
  <si>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</si>
  <si>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</si>
  <si>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</si>
  <si>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</si>
  <si>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</si>
  <si>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</si>
  <si>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</si>
  <si>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</si>
  <si>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</si>
  <si>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</si>
  <si>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</si>
  <si>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</si>
  <si>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</si>
  <si>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</si>
  <si>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</si>
  <si>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</si>
  <si>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</si>
  <si>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</si>
  <si>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</si>
  <si>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</si>
  <si>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</si>
  <si>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</si>
  <si>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</si>
  <si>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</si>
  <si>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</si>
  <si>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</si>
  <si>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</si>
  <si>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</si>
  <si>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</si>
  <si>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</si>
  <si>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</si>
  <si>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</si>
  <si>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</si>
  <si>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</si>
  <si>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</si>
  <si>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</si>
  <si>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</si>
  <si>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</si>
  <si>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</si>
  <si>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</si>
  <si>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</si>
  <si>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</si>
  <si>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</si>
  <si>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</si>
  <si>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</si>
  <si>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</si>
  <si>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</si>
  <si>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</si>
  <si>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</si>
  <si>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</si>
  <si>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</si>
  <si>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</si>
  <si>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</si>
  <si>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</si>
  <si>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</si>
  <si>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</si>
  <si>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</si>
  <si>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</si>
  <si>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</si>
  <si>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</si>
  <si>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</si>
  <si>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</si>
  <si>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</si>
  <si>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</si>
  <si>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</si>
  <si>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</si>
  <si>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</si>
  <si>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</si>
  <si>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</si>
  <si>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</si>
  <si>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</si>
  <si>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</si>
  <si>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</si>
  <si>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</si>
  <si>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</si>
  <si>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</si>
  <si>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</si>
  <si>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</si>
  <si>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</si>
  <si>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</si>
  <si>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</si>
  <si>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</si>
  <si>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</si>
  <si>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</si>
  <si>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</si>
  <si>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</si>
  <si>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</si>
  <si>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</si>
  <si>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</si>
  <si>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</si>
  <si>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</si>
  <si>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</si>
  <si>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</si>
  <si>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</si>
  <si>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</si>
  <si>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</si>
  <si>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</si>
  <si>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</si>
  <si>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</si>
  <si>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</si>
  <si>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</si>
  <si>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</si>
  <si>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</si>
  <si>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</si>
  <si>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</si>
  <si>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</si>
  <si>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</si>
  <si>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</si>
  <si>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</si>
  <si>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</si>
  <si>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</si>
  <si>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</si>
  <si>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</si>
  <si>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</si>
  <si>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</si>
  <si>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</si>
  <si>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</si>
  <si>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</si>
  <si>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</si>
  <si>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</si>
  <si>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</si>
  <si>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</si>
  <si>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</si>
  <si>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</si>
  <si>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</si>
  <si>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</si>
  <si>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</si>
  <si>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</si>
  <si>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</si>
  <si>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</si>
  <si>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</si>
  <si>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</si>
  <si>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</si>
  <si>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</si>
  <si>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</si>
  <si>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</si>
  <si>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</si>
  <si>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</si>
  <si>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</si>
  <si>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</si>
  <si>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</si>
  <si>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</si>
  <si>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</si>
  <si>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</si>
  <si>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</si>
  <si>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</si>
  <si>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</si>
  <si>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</si>
  <si>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</si>
  <si>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</si>
  <si>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</si>
  <si>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</si>
  <si>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</si>
  <si>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</si>
  <si>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</si>
  <si>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</si>
  <si>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</si>
  <si>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</si>
  <si>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</si>
  <si>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</si>
  <si>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</si>
  <si>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</si>
  <si>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</si>
  <si>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</si>
  <si>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</si>
  <si>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</si>
  <si>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</si>
  <si>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</si>
  <si>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</si>
  <si>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</si>
  <si>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</si>
  <si>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</si>
  <si>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</si>
  <si>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</si>
  <si>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</si>
  <si>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</si>
  <si>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</si>
  <si>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</si>
  <si>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</si>
  <si>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</si>
  <si>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</si>
  <si>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</si>
  <si>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</si>
  <si>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</si>
  <si>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</si>
  <si>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</si>
  <si>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</si>
  <si>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</si>
  <si>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</si>
  <si>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</si>
  <si>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</si>
  <si>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</si>
  <si>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</si>
  <si>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</si>
  <si>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</si>
  <si>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</si>
  <si>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</si>
  <si>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</si>
  <si>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</si>
  <si>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</si>
  <si>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</si>
  <si>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</si>
  <si>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</si>
  <si>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</si>
  <si>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</si>
  <si>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</si>
  <si>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</si>
  <si>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</si>
  <si>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</si>
  <si>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</si>
  <si>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</si>
  <si>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</si>
  <si>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</si>
  <si>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</si>
  <si>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</si>
  <si>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</si>
  <si>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</si>
  <si>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</si>
  <si>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</si>
  <si>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</si>
  <si>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</si>
  <si>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</si>
  <si>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</si>
  <si>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</si>
  <si>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</si>
  <si>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</si>
  <si>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</si>
  <si>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</si>
  <si>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</si>
  <si>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</si>
  <si>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</si>
  <si>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</si>
  <si>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</si>
  <si>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</si>
  <si>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</si>
  <si>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</si>
  <si>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</si>
  <si>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</si>
  <si>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</si>
  <si>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</si>
  <si>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</si>
  <si>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</si>
  <si>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</si>
  <si>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</si>
  <si>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</si>
  <si>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</si>
  <si>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</si>
  <si>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</si>
  <si>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</si>
  <si>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</si>
  <si>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</si>
  <si>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</si>
  <si>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</si>
  <si>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</si>
  <si>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</si>
  <si>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</si>
  <si>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</si>
  <si>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</si>
  <si>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</si>
  <si>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</si>
  <si>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</si>
  <si>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</si>
  <si>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</si>
  <si>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</si>
  <si>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</si>
  <si>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</si>
  <si>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</si>
  <si>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</si>
  <si>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</si>
  <si>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</si>
  <si>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</si>
  <si>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</si>
  <si>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</si>
  <si>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</si>
  <si>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</si>
  <si>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</si>
  <si>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</si>
  <si>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</si>
  <si>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</si>
  <si>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</si>
  <si>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</si>
  <si>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</si>
  <si>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</si>
  <si>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</si>
  <si>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</si>
  <si>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</si>
  <si>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</si>
  <si>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</si>
  <si>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</si>
  <si>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</si>
  <si>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</si>
  <si>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</si>
  <si>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</si>
  <si>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</si>
  <si>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</si>
  <si>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</si>
  <si>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</si>
  <si>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</si>
  <si>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</si>
  <si>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</si>
  <si>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</si>
  <si>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</si>
  <si>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</si>
  <si>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</si>
  <si>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</si>
  <si>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</si>
  <si>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</si>
  <si>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</si>
  <si>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</si>
  <si>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</si>
  <si>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</si>
  <si>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</si>
  <si>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</si>
  <si>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</si>
  <si>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</si>
  <si>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</si>
  <si>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</si>
  <si>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</si>
  <si>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</si>
  <si>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</si>
  <si>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</si>
  <si>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</si>
  <si>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</si>
  <si>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</si>
  <si>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</si>
  <si>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</si>
  <si>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</si>
  <si>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</si>
  <si>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</si>
  <si>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</si>
  <si>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</si>
  <si>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</si>
  <si>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</si>
  <si>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</si>
  <si>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</si>
  <si>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</si>
  <si>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</si>
  <si>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</si>
  <si>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</si>
  <si>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</si>
  <si>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</si>
  <si>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</si>
  <si>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</si>
  <si>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</si>
  <si>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</si>
  <si>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</si>
  <si>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</si>
  <si>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</si>
  <si>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</si>
  <si>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</si>
  <si>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</si>
  <si>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</si>
  <si>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</si>
  <si>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</si>
  <si>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</si>
  <si>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</si>
  <si>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</si>
  <si>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</si>
  <si>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</si>
  <si>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</si>
  <si>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</si>
  <si>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</si>
  <si>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</si>
  <si>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</si>
  <si>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</si>
  <si>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</si>
  <si>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</si>
  <si>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</si>
  <si>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</si>
  <si>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</si>
  <si>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</si>
  <si>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</si>
  <si>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</si>
  <si>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</si>
  <si>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</si>
  <si>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</si>
  <si>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</si>
  <si>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</si>
  <si>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</si>
  <si>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</si>
  <si>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</si>
  <si>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</si>
  <si>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</si>
  <si>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</si>
  <si>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</si>
  <si>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</si>
  <si>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</si>
  <si>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</si>
  <si>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</si>
  <si>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</si>
  <si>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</si>
  <si>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</si>
  <si>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</si>
  <si>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</si>
  <si>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</si>
  <si>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</si>
  <si>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</si>
  <si>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</si>
  <si>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</si>
  <si>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</si>
  <si>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</si>
  <si>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</si>
  <si>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</si>
  <si>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</si>
  <si>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</si>
  <si>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</si>
  <si>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</si>
  <si>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</si>
  <si>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</si>
  <si>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</si>
  <si>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</si>
  <si>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</si>
  <si>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</si>
  <si>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</si>
  <si>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</si>
  <si>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</si>
  <si>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</si>
  <si>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</si>
  <si>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</si>
  <si>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</si>
  <si>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</si>
  <si>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</si>
  <si>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</si>
  <si>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</si>
  <si>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</si>
  <si>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</si>
  <si>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</si>
  <si>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</si>
  <si>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</si>
  <si>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</si>
  <si>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</si>
  <si>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</si>
  <si>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</si>
  <si>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</si>
  <si>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</si>
  <si>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</si>
  <si>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</si>
  <si>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</si>
  <si>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</si>
  <si>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</si>
  <si>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</si>
  <si>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</si>
  <si>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</si>
  <si>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</si>
  <si>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</si>
  <si>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</si>
  <si>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</si>
  <si>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</si>
  <si>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</si>
  <si>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</si>
  <si>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</si>
  <si>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</si>
  <si>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</si>
  <si>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</si>
  <si>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</si>
  <si>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</si>
  <si>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</si>
  <si>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</si>
  <si>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</si>
  <si>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</si>
  <si>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</si>
  <si>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</si>
  <si>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</si>
  <si>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</si>
  <si>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</si>
  <si>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</si>
  <si>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</si>
  <si>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</si>
  <si>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</si>
  <si>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</si>
  <si>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</si>
  <si>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</si>
  <si>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</si>
  <si>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</si>
  <si>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</si>
  <si>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</si>
  <si>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</si>
  <si>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</si>
  <si>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</si>
  <si>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</si>
  <si>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</si>
  <si>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</si>
  <si>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</si>
  <si>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</si>
  <si>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</si>
  <si>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</si>
  <si>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</si>
  <si>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</si>
  <si>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</si>
  <si>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</si>
  <si>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</si>
  <si>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</si>
  <si>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</si>
  <si>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</si>
  <si>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</si>
  <si>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</si>
  <si>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</si>
  <si>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</si>
  <si>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</si>
  <si>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</si>
  <si>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</si>
  <si>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</si>
  <si>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</si>
  <si>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</si>
  <si>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</si>
  <si>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</si>
  <si>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</si>
  <si>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</si>
  <si>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</si>
  <si>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</si>
  <si>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</si>
  <si>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</si>
  <si>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</si>
  <si>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</si>
  <si>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</si>
  <si>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</si>
  <si>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</si>
  <si>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</si>
  <si>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</si>
  <si>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</si>
  <si>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</si>
  <si>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</si>
  <si>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</si>
  <si>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</si>
  <si>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</si>
  <si>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</si>
  <si>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</si>
  <si>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</si>
  <si>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</si>
  <si>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</si>
  <si>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</si>
  <si>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</si>
  <si>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</si>
  <si>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</si>
  <si>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</si>
  <si>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</si>
  <si>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</si>
  <si>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</si>
  <si>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</si>
  <si>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</si>
  <si>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</si>
  <si>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</si>
  <si>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</si>
  <si>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</si>
  <si>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</si>
  <si>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</si>
  <si>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</si>
  <si>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</si>
  <si>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</si>
  <si>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</si>
  <si>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</si>
  <si>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</si>
  <si>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</si>
  <si>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</si>
  <si>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</si>
  <si>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</si>
  <si>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</si>
  <si>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</si>
  <si>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</si>
  <si>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</si>
  <si>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</si>
  <si>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</si>
  <si>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</si>
  <si>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</si>
  <si>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</si>
  <si>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</si>
  <si>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</si>
  <si>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</si>
  <si>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</si>
  <si>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</si>
  <si>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</si>
  <si>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</si>
  <si>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</si>
  <si>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</si>
  <si>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</si>
  <si>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</si>
  <si>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</si>
  <si>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</si>
  <si>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</si>
  <si>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</si>
  <si>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</si>
  <si>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</si>
  <si>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</si>
  <si>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</si>
  <si>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</si>
  <si>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</si>
  <si>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</si>
  <si>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</si>
  <si>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</si>
  <si>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</si>
  <si>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</si>
  <si>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</si>
  <si>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</si>
  <si>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</si>
  <si>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</si>
  <si>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</si>
  <si>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</si>
  <si>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</si>
  <si>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</si>
  <si>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</si>
  <si>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</si>
  <si>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</si>
  <si>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</si>
  <si>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</si>
  <si>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</si>
  <si>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</si>
  <si>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</si>
  <si>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</si>
  <si>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</si>
  <si>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</si>
  <si>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</si>
  <si>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</si>
  <si>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</si>
  <si>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</si>
  <si>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</si>
  <si>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</si>
  <si>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</si>
  <si>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</si>
  <si>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</si>
  <si>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</si>
  <si>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</si>
  <si>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</si>
  <si>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</si>
  <si>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</si>
  <si>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</si>
  <si>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</si>
  <si>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</si>
  <si>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</si>
  <si>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</si>
  <si>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</si>
  <si>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</si>
  <si>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</si>
  <si>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</si>
  <si>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</si>
  <si>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</si>
  <si>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</si>
  <si>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</si>
  <si>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</si>
  <si>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</si>
  <si>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</si>
  <si>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</si>
  <si>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</si>
  <si>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</si>
  <si>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</si>
  <si>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</si>
  <si>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</si>
  <si>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</si>
  <si>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</si>
  <si>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</si>
  <si>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</si>
  <si>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</si>
  <si>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</si>
  <si>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</si>
  <si>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</si>
  <si>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</si>
  <si>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</si>
  <si>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</si>
  <si>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</si>
  <si>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</si>
  <si>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</si>
  <si>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</si>
  <si>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</si>
  <si>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</si>
  <si>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</si>
  <si>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</si>
  <si>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</si>
  <si>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</si>
  <si>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</si>
  <si>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</si>
  <si>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</si>
  <si>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</si>
  <si>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</si>
  <si>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</si>
  <si>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</si>
  <si>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</si>
  <si>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</si>
  <si>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</si>
  <si>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</si>
  <si>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</si>
  <si>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</si>
  <si>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</si>
  <si>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</si>
  <si>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</si>
  <si>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</si>
  <si>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</si>
  <si>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</si>
  <si>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</si>
  <si>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</si>
  <si>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</si>
  <si>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</si>
  <si>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</si>
  <si>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</si>
  <si>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</si>
  <si>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</si>
  <si>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</si>
  <si>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</si>
  <si>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</si>
  <si>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</si>
  <si>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</si>
  <si>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</si>
  <si>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</si>
  <si>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</si>
  <si>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</si>
  <si>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</si>
  <si>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</si>
  <si>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</si>
  <si>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</si>
  <si>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</si>
  <si>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</si>
  <si>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</si>
  <si>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</si>
  <si>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</si>
  <si>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</si>
  <si>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</si>
  <si>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</si>
  <si>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</si>
  <si>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</si>
  <si>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</si>
  <si>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</si>
  <si>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</si>
  <si>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</si>
  <si>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</si>
  <si>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</si>
  <si>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</si>
  <si>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</si>
  <si>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</si>
  <si>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</si>
  <si>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</si>
  <si>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</si>
  <si>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</si>
  <si>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</si>
  <si>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</si>
  <si>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</si>
  <si>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</si>
  <si>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</si>
  <si>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</si>
  <si>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</si>
  <si>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</si>
  <si>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</si>
  <si>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</si>
  <si>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</si>
  <si>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</si>
  <si>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</si>
  <si>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</si>
  <si>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</si>
  <si>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</si>
  <si>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</si>
  <si>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</si>
  <si>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</si>
  <si>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</si>
  <si>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</si>
  <si>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</si>
  <si>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</si>
  <si>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</si>
  <si>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</si>
  <si>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</si>
  <si>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</si>
  <si>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</si>
  <si>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</si>
  <si>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</si>
  <si>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</si>
  <si>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</si>
  <si>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</si>
  <si>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</si>
  <si>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</si>
  <si>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</si>
  <si>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</si>
  <si>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</si>
  <si>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</si>
  <si>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</si>
  <si>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</si>
  <si>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</si>
  <si>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</si>
  <si>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</si>
  <si>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</si>
  <si>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</si>
  <si>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</si>
  <si>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</si>
  <si>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</si>
  <si>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</si>
  <si>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</si>
  <si>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</si>
  <si>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</si>
  <si>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</si>
  <si>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</si>
  <si>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</si>
  <si>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</si>
  <si>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</si>
  <si>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</si>
  <si>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</si>
  <si>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</si>
  <si>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</si>
  <si>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</si>
  <si>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</si>
  <si>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</si>
  <si>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</si>
  <si>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</si>
  <si>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</si>
  <si>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</si>
  <si>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</si>
  <si>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</si>
  <si>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</si>
  <si>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</si>
  <si>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</si>
  <si>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</si>
  <si>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</si>
  <si>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</si>
  <si>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</si>
  <si>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</si>
  <si>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</si>
  <si>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</si>
  <si>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</si>
  <si>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</si>
  <si>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</si>
  <si>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</si>
  <si>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</si>
  <si>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</si>
  <si>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</si>
  <si>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</si>
  <si>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</si>
  <si>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</si>
  <si>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</si>
  <si>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</si>
  <si>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</si>
  <si>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</si>
  <si>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</si>
  <si>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</si>
  <si>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</si>
  <si>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</si>
  <si>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</si>
  <si>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</si>
  <si>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</si>
  <si>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</si>
  <si>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</si>
  <si>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</si>
  <si>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</si>
  <si>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</si>
  <si>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</si>
  <si>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</si>
  <si>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</si>
  <si>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</si>
  <si>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</si>
  <si>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</si>
  <si>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</si>
  <si>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</si>
  <si>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</si>
  <si>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</si>
  <si>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</si>
  <si>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</si>
  <si>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</si>
  <si>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</si>
  <si>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</si>
  <si>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</si>
  <si>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</si>
  <si>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</si>
  <si>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</si>
  <si>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</si>
  <si>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</si>
  <si>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</si>
  <si>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</si>
  <si>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</si>
  <si>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</si>
  <si>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</si>
  <si>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</si>
  <si>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</si>
  <si>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</si>
  <si>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</si>
  <si>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</si>
  <si>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</si>
  <si>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</si>
  <si>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</si>
  <si>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</si>
  <si>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</si>
  <si>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</si>
  <si>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</si>
  <si>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</si>
  <si>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</si>
  <si>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</si>
  <si>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</si>
  <si>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</si>
  <si>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</si>
  <si>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</si>
  <si>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</si>
  <si>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</si>
  <si>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</si>
  <si>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</si>
  <si>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</si>
  <si>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</si>
  <si>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</si>
  <si>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</si>
  <si>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</si>
  <si>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</si>
  <si>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</si>
  <si>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</si>
  <si>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</si>
  <si>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</si>
  <si>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</si>
  <si>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</si>
  <si>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</si>
  <si>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</si>
  <si>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</si>
  <si>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</si>
  <si>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</si>
  <si>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</si>
  <si>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</si>
  <si>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</si>
  <si>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</si>
  <si>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</si>
  <si>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</si>
  <si>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</si>
  <si>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</si>
  <si>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</si>
  <si>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</si>
  <si>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</si>
  <si>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</si>
  <si>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</si>
  <si>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</si>
  <si>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</si>
  <si>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</si>
  <si>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</si>
  <si>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</si>
  <si>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</si>
  <si>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</si>
  <si>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</si>
  <si>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</si>
  <si>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</si>
  <si>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</si>
  <si>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</si>
  <si>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</si>
  <si>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</si>
  <si>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</si>
  <si>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</si>
  <si>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</si>
  <si>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</si>
  <si>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</si>
  <si>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</si>
  <si>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</si>
  <si>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</si>
  <si>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</si>
  <si>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</si>
  <si>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</si>
  <si>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</si>
  <si>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</si>
  <si>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</si>
  <si>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</si>
  <si>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</si>
  <si>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</si>
  <si>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</si>
  <si>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</si>
  <si>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</si>
  <si>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</si>
  <si>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</si>
  <si>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</si>
  <si>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</si>
  <si>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</si>
  <si>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</si>
  <si>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</si>
  <si>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</si>
  <si>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</si>
  <si>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</si>
  <si>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</si>
  <si>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</si>
  <si>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</si>
  <si>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</si>
  <si>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</si>
  <si>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</si>
  <si>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</si>
  <si>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</si>
  <si>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</si>
  <si>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</si>
  <si>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</si>
  <si>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</si>
  <si>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</si>
  <si>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</si>
  <si>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</si>
  <si>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</si>
  <si>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</si>
  <si>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</si>
  <si>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</si>
  <si>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</si>
  <si>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</si>
  <si>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</si>
  <si>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</si>
  <si>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</si>
  <si>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</si>
  <si>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</si>
  <si>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</si>
  <si>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</si>
  <si>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</si>
  <si>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</si>
  <si>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</si>
  <si>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</si>
  <si>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</si>
  <si>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</si>
  <si>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</si>
  <si>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</si>
  <si>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</si>
  <si>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</si>
  <si>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</si>
  <si>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</si>
  <si>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</si>
  <si>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</si>
  <si>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</si>
  <si>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</si>
  <si>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</si>
  <si>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</si>
  <si>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</si>
  <si>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</si>
  <si>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</si>
  <si>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</si>
  <si>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</si>
  <si>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</si>
  <si>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</si>
  <si>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</si>
  <si>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</si>
  <si>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</si>
  <si>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</si>
  <si>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</si>
  <si>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</si>
  <si>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</si>
  <si>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</si>
  <si>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</si>
  <si>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</si>
  <si>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</si>
  <si>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</si>
  <si>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</si>
  <si>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</si>
  <si>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</si>
  <si>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</si>
  <si>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</si>
  <si>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</si>
  <si>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</si>
  <si>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</si>
  <si>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</si>
  <si>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</si>
  <si>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</si>
  <si>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</si>
  <si>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</si>
  <si>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</si>
  <si>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</si>
  <si>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</si>
  <si>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</si>
  <si>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</si>
  <si>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</si>
  <si>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</si>
  <si>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</si>
  <si>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</si>
  <si>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</si>
  <si>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</si>
  <si>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</si>
  <si>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</si>
  <si>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</si>
  <si>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</si>
  <si>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</si>
  <si>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</si>
  <si>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</si>
  <si>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</si>
  <si>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</si>
  <si>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</si>
  <si>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</si>
  <si>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</si>
  <si>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</si>
  <si>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</si>
  <si>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</si>
  <si>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</si>
  <si>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</si>
  <si>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</si>
  <si>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</si>
  <si>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</si>
  <si>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</si>
  <si>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</si>
  <si>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</si>
  <si>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</si>
  <si>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</si>
  <si>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</si>
  <si>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</si>
  <si>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</si>
  <si>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</si>
  <si>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</si>
  <si>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</si>
  <si>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</si>
  <si>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</si>
  <si>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</si>
  <si>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</si>
  <si>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</si>
  <si>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</si>
  <si>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</si>
  <si>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</si>
  <si>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</si>
  <si>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</si>
  <si>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</si>
  <si>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</si>
  <si>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</si>
  <si>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</si>
  <si>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</si>
  <si>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</si>
  <si>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</si>
  <si>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</si>
  <si>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</si>
  <si>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</si>
  <si>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</si>
  <si>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</si>
  <si>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</si>
  <si>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</si>
  <si>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</si>
  <si>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</si>
  <si>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</si>
  <si>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</si>
  <si>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</si>
  <si>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</si>
  <si>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</si>
  <si>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</si>
  <si>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</si>
  <si>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</si>
  <si>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</si>
  <si>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</si>
  <si>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</si>
  <si>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</si>
  <si>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</si>
  <si>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</si>
  <si>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</si>
  <si>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</si>
  <si>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</si>
  <si>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</si>
  <si>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</si>
  <si>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</si>
  <si>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</si>
  <si>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</si>
  <si>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</si>
  <si>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</si>
  <si>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</si>
  <si>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</si>
  <si>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</si>
  <si>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</si>
  <si>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</si>
  <si>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</si>
  <si>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</si>
  <si>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</si>
  <si>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</si>
  <si>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</si>
  <si>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</si>
  <si>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</si>
  <si>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</si>
  <si>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</si>
  <si>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</si>
  <si>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</si>
  <si>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</si>
  <si>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</si>
  <si>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</si>
  <si>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</si>
  <si>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</si>
  <si>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</si>
  <si>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</si>
  <si>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</si>
  <si>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</si>
  <si>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</si>
  <si>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</si>
  <si>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</si>
  <si>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</si>
  <si>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</si>
  <si>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</si>
  <si>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</si>
  <si>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</si>
  <si>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</si>
  <si>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</si>
  <si>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</si>
  <si>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</si>
  <si>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</si>
  <si>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</si>
  <si>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</si>
  <si>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</si>
  <si>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</si>
  <si>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</si>
  <si>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</si>
  <si>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</si>
  <si>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</si>
  <si>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</si>
  <si>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</si>
  <si>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</si>
  <si>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</si>
  <si>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</si>
  <si>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</si>
  <si>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</si>
  <si>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</si>
  <si>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</si>
  <si>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</si>
  <si>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</si>
  <si>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</si>
  <si>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</si>
  <si>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</si>
  <si>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</si>
  <si>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</si>
  <si>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</si>
  <si>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</si>
  <si>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</si>
  <si>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</si>
  <si>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</si>
  <si>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</si>
  <si>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</si>
  <si>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</si>
  <si>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</si>
  <si>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</si>
  <si>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</si>
  <si>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</si>
  <si>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</si>
  <si>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</si>
  <si>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</si>
  <si>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</si>
  <si>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</si>
  <si>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</si>
  <si>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</si>
  <si>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</si>
  <si>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</si>
  <si>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</si>
  <si>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</si>
  <si>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</si>
  <si>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</si>
  <si>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</si>
  <si>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</si>
  <si>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</si>
  <si>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</si>
  <si>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</si>
  <si>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</si>
  <si>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</si>
  <si>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</si>
  <si>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</si>
  <si>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</si>
  <si>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</si>
  <si>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</si>
  <si>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</si>
  <si>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</si>
  <si>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</si>
  <si>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</si>
  <si>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</si>
  <si>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</si>
  <si>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</si>
  <si>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</si>
  <si>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</si>
  <si>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</si>
  <si>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</si>
  <si>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</si>
  <si>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</si>
  <si>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</si>
  <si>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</si>
  <si>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</si>
  <si>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</si>
  <si>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</si>
  <si>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</si>
  <si>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</si>
  <si>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</si>
  <si>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</si>
  <si>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</si>
  <si>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</si>
  <si>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</si>
  <si>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</si>
  <si>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</si>
  <si>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</si>
  <si>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</si>
  <si>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</si>
  <si>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</si>
  <si>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</si>
  <si>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</si>
  <si>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</si>
  <si>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</si>
  <si>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</si>
  <si>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</si>
  <si>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</si>
  <si>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</si>
  <si>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</si>
  <si>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</si>
  <si>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</si>
  <si>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</si>
  <si>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</si>
  <si>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</si>
  <si>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</si>
  <si>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</si>
  <si>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</si>
  <si>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</si>
  <si>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</si>
  <si>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</si>
  <si>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</si>
  <si>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</si>
  <si>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</si>
  <si>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</si>
  <si>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</si>
  <si>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</si>
  <si>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</si>
  <si>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</si>
  <si>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</si>
  <si>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</si>
  <si>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</si>
  <si>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</si>
  <si>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</si>
  <si>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</si>
  <si>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</si>
  <si>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</si>
  <si>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</si>
  <si>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</si>
  <si>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</si>
  <si>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</si>
  <si>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</si>
  <si>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</si>
  <si>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</si>
  <si>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</si>
  <si>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</si>
  <si>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</si>
  <si>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</si>
  <si>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</si>
  <si>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</si>
  <si>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</si>
  <si>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</si>
  <si>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</si>
  <si>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</si>
  <si>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</si>
  <si>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</si>
  <si>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</si>
  <si>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</si>
  <si>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</si>
  <si>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</si>
  <si>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</si>
  <si>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</si>
  <si>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</si>
  <si>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</si>
  <si>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</si>
  <si>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</si>
  <si>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</si>
  <si>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</si>
  <si>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</si>
  <si>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</si>
  <si>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</si>
  <si>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</si>
  <si>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</si>
  <si>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</si>
  <si>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</si>
  <si>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</si>
  <si>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</si>
  <si>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</si>
  <si>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</si>
  <si>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</si>
  <si>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</si>
  <si>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</si>
  <si>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</si>
  <si>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</si>
  <si>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</si>
  <si>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</si>
  <si>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</si>
  <si>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</si>
  <si>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</si>
  <si>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</si>
  <si>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</si>
  <si>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</si>
  <si>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</si>
  <si>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</si>
  <si>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</si>
  <si>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</si>
  <si>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</si>
  <si>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</si>
  <si>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</si>
  <si>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</si>
  <si>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</si>
  <si>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</si>
  <si>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</si>
  <si>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</si>
  <si>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</si>
  <si>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</si>
  <si>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</si>
  <si>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</si>
  <si>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</si>
  <si>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</si>
  <si>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</si>
  <si>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</si>
  <si>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</si>
  <si>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</si>
  <si>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</si>
  <si>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</si>
  <si>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</si>
  <si>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</si>
  <si>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</si>
  <si>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</si>
  <si>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</si>
  <si>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</si>
  <si>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</si>
  <si>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</si>
  <si>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</si>
  <si>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</si>
  <si>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</si>
  <si>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</si>
  <si>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</si>
  <si>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</si>
  <si>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</si>
  <si>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</si>
  <si>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</si>
  <si>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</si>
  <si>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</si>
  <si>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</si>
  <si>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</si>
  <si>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</si>
  <si>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</si>
  <si>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</si>
  <si>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</si>
  <si>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</si>
  <si>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</si>
  <si>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</si>
  <si>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</si>
  <si>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</si>
  <si>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</si>
  <si>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</si>
  <si>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</si>
  <si>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</si>
  <si>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</si>
  <si>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</si>
  <si>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</si>
  <si>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</si>
  <si>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</si>
  <si>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</si>
  <si>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</si>
  <si>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</si>
  <si>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</si>
  <si>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</si>
  <si>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</si>
  <si>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</si>
  <si>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</si>
  <si>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</si>
  <si>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</si>
  <si>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</si>
  <si>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</si>
  <si>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</si>
  <si>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</si>
  <si>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</si>
  <si>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</si>
  <si>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</si>
  <si>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</si>
  <si>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</si>
  <si>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</si>
  <si>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</si>
  <si>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</si>
  <si>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</si>
  <si>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</si>
  <si>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</si>
  <si>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</si>
  <si>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</si>
  <si>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</si>
  <si>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</si>
  <si>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</si>
  <si>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</si>
  <si>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</si>
  <si>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</si>
  <si>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</si>
  <si>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</si>
  <si>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</si>
  <si>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</si>
  <si>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</si>
  <si>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</si>
  <si>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</si>
  <si>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</si>
  <si>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</si>
  <si>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</si>
  <si>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</si>
  <si>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</si>
  <si>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</si>
  <si>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</si>
  <si>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</si>
  <si>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</si>
  <si>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</si>
  <si>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</si>
  <si>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</si>
  <si>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</si>
  <si>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</si>
  <si>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</si>
  <si>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</si>
  <si>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</si>
  <si>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</si>
  <si>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</si>
  <si>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</si>
  <si>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</si>
  <si>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</si>
  <si>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</si>
  <si>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</si>
  <si>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</si>
  <si>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</si>
  <si>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</si>
  <si>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</si>
  <si>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</si>
  <si>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</si>
  <si>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</si>
  <si>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</si>
  <si>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</si>
  <si>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</si>
  <si>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</si>
  <si>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</si>
  <si>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</si>
  <si>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</si>
  <si>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</si>
  <si>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</si>
  <si>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</si>
  <si>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</si>
  <si>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</si>
  <si>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</si>
  <si>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</si>
  <si>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</si>
  <si>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</si>
  <si>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</si>
  <si>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</si>
  <si>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</si>
  <si>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</si>
  <si>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</si>
  <si>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</si>
  <si>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</si>
  <si>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</si>
  <si>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</si>
  <si>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</si>
  <si>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</si>
  <si>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</si>
  <si>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</si>
  <si>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</si>
  <si>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</si>
  <si>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</si>
  <si>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</si>
  <si>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</si>
  <si>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</si>
  <si>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</si>
  <si>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</si>
  <si>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</si>
  <si>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</si>
  <si>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</si>
  <si>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</si>
  <si>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</si>
  <si>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</si>
  <si>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</si>
  <si>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</si>
  <si>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</si>
  <si>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</si>
  <si>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</si>
  <si>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</si>
  <si>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</si>
  <si>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</si>
  <si>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</si>
  <si>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</si>
  <si>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</si>
  <si>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</si>
  <si>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</si>
  <si>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</si>
  <si>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</si>
  <si>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</si>
  <si>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</si>
  <si>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</si>
  <si>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</si>
  <si>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</si>
  <si>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</si>
  <si>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</si>
  <si>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</si>
  <si>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</si>
  <si>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</si>
  <si>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</si>
  <si>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</si>
  <si>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</si>
  <si>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</si>
  <si>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</si>
  <si>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</si>
  <si>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</si>
  <si>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</si>
  <si>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</si>
  <si>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</si>
  <si>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</si>
  <si>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</si>
  <si>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</si>
  <si>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</si>
  <si>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</si>
  <si>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</si>
  <si>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</si>
  <si>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</si>
  <si>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</si>
  <si>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</si>
  <si>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</si>
  <si>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</si>
  <si>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</si>
  <si>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</si>
  <si>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</si>
  <si>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</si>
  <si>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</si>
  <si>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</si>
  <si>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</si>
  <si>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</si>
  <si>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</si>
  <si>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</si>
  <si>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</si>
  <si>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</si>
  <si>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</si>
  <si>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</si>
  <si>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</si>
  <si>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</si>
  <si>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</si>
  <si>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</si>
  <si>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</si>
  <si>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</si>
  <si>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</si>
  <si>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</si>
  <si>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</si>
  <si>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</si>
  <si>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</si>
  <si>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</si>
  <si>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</si>
  <si>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</si>
  <si>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</si>
  <si>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</si>
  <si>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</si>
  <si>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</si>
  <si>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</si>
  <si>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</si>
  <si>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</si>
  <si>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</si>
  <si>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</si>
  <si>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</si>
  <si>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</si>
  <si>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</si>
  <si>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</si>
  <si>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</si>
  <si>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</si>
  <si>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</si>
  <si>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</si>
  <si>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</si>
  <si>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</si>
  <si>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</si>
  <si>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</si>
  <si>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</si>
  <si>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</si>
  <si>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</si>
  <si>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</si>
  <si>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</si>
  <si>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</si>
  <si>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</si>
  <si>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</si>
  <si>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</si>
  <si>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</si>
  <si>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</si>
  <si>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</si>
  <si>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</si>
  <si>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</si>
  <si>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</si>
  <si>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</si>
  <si>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</si>
  <si>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</si>
  <si>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</si>
  <si>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</si>
  <si>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</si>
  <si>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</si>
  <si>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</si>
  <si>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</si>
  <si>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</si>
  <si>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</si>
  <si>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</si>
  <si>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</si>
  <si>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</si>
  <si>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</si>
  <si>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</si>
  <si>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</si>
  <si>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</si>
  <si>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</si>
  <si>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</si>
  <si>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</si>
  <si>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</si>
  <si>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</si>
  <si>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</si>
  <si>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</si>
  <si>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</si>
  <si>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</si>
  <si>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</si>
  <si>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</si>
  <si>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</si>
  <si>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</si>
  <si>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</si>
  <si>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</si>
  <si>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</si>
  <si>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</si>
  <si>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</si>
  <si>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</si>
  <si>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</si>
  <si>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</si>
  <si>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</si>
  <si>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</si>
  <si>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</si>
  <si>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</si>
  <si>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</si>
  <si>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</si>
  <si>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</si>
  <si>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</si>
  <si>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</si>
  <si>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</si>
  <si>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</si>
  <si>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</si>
  <si>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</si>
  <si>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</si>
  <si>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</si>
  <si>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</si>
  <si>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</si>
  <si>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</si>
  <si>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</si>
  <si>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</si>
  <si>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</si>
  <si>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</si>
  <si>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</si>
  <si>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</si>
  <si>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</si>
  <si>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</si>
  <si>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</si>
  <si>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</si>
  <si>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</si>
  <si>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</si>
  <si>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</si>
  <si>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</si>
  <si>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</si>
  <si>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</si>
  <si>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</si>
  <si>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</si>
  <si>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</si>
  <si>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</si>
  <si>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</si>
  <si>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</si>
  <si>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</si>
  <si>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</si>
  <si>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</si>
  <si>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</si>
  <si>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</si>
  <si>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</si>
  <si>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</si>
  <si>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</si>
  <si>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</si>
  <si>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</si>
  <si>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</si>
  <si>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</si>
  <si>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</si>
  <si>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</si>
  <si>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</si>
  <si>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</si>
  <si>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</si>
  <si>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</si>
  <si>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</si>
  <si>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</si>
  <si>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</si>
  <si>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</si>
  <si>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</si>
  <si>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</si>
  <si>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</si>
  <si>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</si>
  <si>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</si>
  <si>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</si>
  <si>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</si>
  <si>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</si>
  <si>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</si>
  <si>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</si>
  <si>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</si>
  <si>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</si>
  <si>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</si>
  <si>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</si>
  <si>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</si>
  <si>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</si>
  <si>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</si>
  <si>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</si>
  <si>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</si>
  <si>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</si>
  <si>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</si>
  <si>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</si>
  <si>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</si>
  <si>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</si>
  <si>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</si>
  <si>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</si>
  <si>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</si>
  <si>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</si>
  <si>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</si>
  <si>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</si>
  <si>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</si>
  <si>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</si>
  <si>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</si>
  <si>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</si>
  <si>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</si>
  <si>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</si>
  <si>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</si>
  <si>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</si>
  <si>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</si>
  <si>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</si>
  <si>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</si>
  <si>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</si>
  <si>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</si>
  <si>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</si>
  <si>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</si>
  <si>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</si>
  <si>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</si>
  <si>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</si>
  <si>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</si>
  <si>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</si>
  <si>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</si>
  <si>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</si>
  <si>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</si>
  <si>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</si>
  <si>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</si>
  <si>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</si>
  <si>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</si>
  <si>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</si>
  <si>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</si>
  <si>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</si>
  <si>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</si>
  <si>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</si>
  <si>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</si>
  <si>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</si>
  <si>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</si>
  <si>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</si>
  <si>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</si>
  <si>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</si>
  <si>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</si>
  <si>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</si>
  <si>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</si>
  <si>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</si>
  <si>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</si>
  <si>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</si>
  <si>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</si>
  <si>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</si>
  <si>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</si>
  <si>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</si>
  <si>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</si>
  <si>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</si>
  <si>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</si>
  <si>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</si>
  <si>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</si>
  <si>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</si>
  <si>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</si>
  <si>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</si>
  <si>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</si>
  <si>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</si>
  <si>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</si>
  <si>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</si>
  <si>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</si>
  <si>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</si>
  <si>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</si>
  <si>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</si>
  <si>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</si>
  <si>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</si>
  <si>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</si>
  <si>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</si>
  <si>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</si>
  <si>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</si>
  <si>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</si>
  <si>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</si>
  <si>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</si>
  <si>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</si>
  <si>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</si>
  <si>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</si>
  <si>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</si>
  <si>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</si>
  <si>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</si>
  <si>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</si>
  <si>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</si>
  <si>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</si>
  <si>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</si>
  <si>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</si>
  <si>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</si>
  <si>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</si>
  <si>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</si>
  <si>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</si>
  <si>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</si>
  <si>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</si>
  <si>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</si>
  <si>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</si>
  <si>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</si>
  <si>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</si>
  <si>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</si>
  <si>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</si>
  <si>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</si>
  <si>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</si>
  <si>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</si>
  <si>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</si>
  <si>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</si>
  <si>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</si>
  <si>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</si>
  <si>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</si>
  <si>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</si>
  <si>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</si>
  <si>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</si>
  <si>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</si>
  <si>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</si>
  <si>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</si>
  <si>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</si>
  <si>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</si>
  <si>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</si>
  <si>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</si>
  <si>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</si>
  <si>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</si>
  <si>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</si>
  <si>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</si>
  <si>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</si>
  <si>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</si>
  <si>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</si>
  <si>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</si>
  <si>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</si>
  <si>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</si>
  <si>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</si>
  <si>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</si>
  <si>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</si>
  <si>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</si>
  <si>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</si>
  <si>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</si>
  <si>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</si>
  <si>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</si>
  <si>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</si>
  <si>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</si>
  <si>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</si>
  <si>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</si>
  <si>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</si>
  <si>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</si>
  <si>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</si>
  <si>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</si>
  <si>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</si>
  <si>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</si>
  <si>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</si>
  <si>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</si>
  <si>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</si>
  <si>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</si>
  <si>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</si>
  <si>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</si>
  <si>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</si>
  <si>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</si>
  <si>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</si>
  <si>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</si>
  <si>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</si>
  <si>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</si>
  <si>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</si>
  <si>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</si>
  <si>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</si>
  <si>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</si>
  <si>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</si>
  <si>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</si>
  <si>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</si>
  <si>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</si>
  <si>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</si>
  <si>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</si>
  <si>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</si>
  <si>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</si>
  <si>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</si>
  <si>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</si>
  <si>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</si>
  <si>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</si>
  <si>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</si>
  <si>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</si>
  <si>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</si>
  <si>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</si>
  <si>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</si>
  <si>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</si>
  <si>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</si>
  <si>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</si>
  <si>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</si>
  <si>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</si>
  <si>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</si>
  <si>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</si>
  <si>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</si>
  <si>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</si>
  <si>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</si>
  <si>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</si>
  <si>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</si>
  <si>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</si>
  <si>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</si>
  <si>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</si>
  <si>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</si>
  <si>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</si>
  <si>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</si>
  <si>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</si>
  <si>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</si>
  <si>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</si>
  <si>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</si>
  <si>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</si>
  <si>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</si>
  <si>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</si>
  <si>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</si>
  <si>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</si>
  <si>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</si>
  <si>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</si>
  <si>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</si>
  <si>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</si>
  <si>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</si>
  <si>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</si>
  <si>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</si>
  <si>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</si>
  <si>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</si>
  <si>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</si>
  <si>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</si>
  <si>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</si>
  <si>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</si>
  <si>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</si>
  <si>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</si>
  <si>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</si>
  <si>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</si>
  <si>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</si>
  <si>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</si>
  <si>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</si>
  <si>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</si>
  <si>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</si>
  <si>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</si>
  <si>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</si>
  <si>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</si>
  <si>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</si>
  <si>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</si>
  <si>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</si>
  <si>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</si>
  <si>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</si>
  <si>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</si>
  <si>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</si>
  <si>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</si>
  <si>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</si>
  <si>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</si>
  <si>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</si>
  <si>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</si>
  <si>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</si>
  <si>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</si>
  <si>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</si>
  <si>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</si>
  <si>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</si>
  <si>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</si>
  <si>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</si>
  <si>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</si>
  <si>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</si>
  <si>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</si>
  <si>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</si>
  <si>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</si>
  <si>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</si>
  <si>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</si>
  <si>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</si>
  <si>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</si>
  <si>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</si>
  <si>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</si>
  <si>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</si>
  <si>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</si>
  <si>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</si>
  <si>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</si>
  <si>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</si>
  <si>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</si>
  <si>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</si>
  <si>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</si>
  <si>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</si>
  <si>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</si>
  <si>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</si>
  <si>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</si>
  <si>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</si>
  <si>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</si>
  <si>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</si>
  <si>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</si>
  <si>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</si>
  <si>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</si>
  <si>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</si>
  <si>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</si>
  <si>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</si>
  <si>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</si>
  <si>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</si>
  <si>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</si>
  <si>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</si>
  <si>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</si>
  <si>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</si>
  <si>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</si>
  <si>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</si>
  <si>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</si>
  <si>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</si>
  <si>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</si>
  <si>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</si>
  <si>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</si>
  <si>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</si>
  <si>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</si>
  <si>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</si>
  <si>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</si>
  <si>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</si>
  <si>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</si>
  <si>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</si>
  <si>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</si>
  <si>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</si>
  <si>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</si>
  <si>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</si>
  <si>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</si>
  <si>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</si>
  <si>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</si>
  <si>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</si>
  <si>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</si>
  <si>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</si>
  <si>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</si>
  <si>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</si>
  <si>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</si>
  <si>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</si>
  <si>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</si>
  <si>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</si>
  <si>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</si>
  <si>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</si>
  <si>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</si>
  <si>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</si>
  <si>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</si>
  <si>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</si>
  <si>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</si>
  <si>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</si>
  <si>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</si>
  <si>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</si>
  <si>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</si>
  <si>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</si>
  <si>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</si>
  <si>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</si>
  <si>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</si>
  <si>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</si>
  <si>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</si>
  <si>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</si>
  <si>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</si>
  <si>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</si>
  <si>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</si>
  <si>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</si>
  <si>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</si>
  <si>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</si>
  <si>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</si>
  <si>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</si>
  <si>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</si>
  <si>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</si>
  <si>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</si>
  <si>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</si>
  <si>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</si>
  <si>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</si>
  <si>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</si>
  <si>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</si>
  <si>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</si>
  <si>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</si>
  <si>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</si>
  <si>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</si>
  <si>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</si>
  <si>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</si>
  <si>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</si>
  <si>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</si>
  <si>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</si>
  <si>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</si>
  <si>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</si>
  <si>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</si>
  <si>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</si>
  <si>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</si>
  <si>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</si>
  <si>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</si>
  <si>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</si>
  <si>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</si>
  <si>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</si>
  <si>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</si>
  <si>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</si>
  <si>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</si>
  <si>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</si>
  <si>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</si>
  <si>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</si>
  <si>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</si>
  <si>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</si>
  <si>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</si>
  <si>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</si>
  <si>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</si>
  <si>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</si>
  <si>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</si>
  <si>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</si>
  <si>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</si>
  <si>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</si>
  <si>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</si>
  <si>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</si>
  <si>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</si>
  <si>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</si>
  <si>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</si>
  <si>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</si>
  <si>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</si>
  <si>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</si>
  <si>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</si>
  <si>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</si>
  <si>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</si>
  <si>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</si>
  <si>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</si>
  <si>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</si>
  <si>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</si>
  <si>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</si>
  <si>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</si>
  <si>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</si>
  <si>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</si>
  <si>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</si>
  <si>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</si>
  <si>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</si>
  <si>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</si>
  <si>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</si>
  <si>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</si>
  <si>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</si>
  <si>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</si>
  <si>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</si>
  <si>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</si>
  <si>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</si>
  <si>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</si>
  <si>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</si>
  <si>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</si>
  <si>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</si>
  <si>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</si>
  <si>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</si>
  <si>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</si>
  <si>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</si>
  <si>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</si>
  <si>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</si>
  <si>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</si>
  <si>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</si>
  <si>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</si>
  <si>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</si>
  <si>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</si>
  <si>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</si>
  <si>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</si>
  <si>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</si>
  <si>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</si>
  <si>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</si>
  <si>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</si>
  <si>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</si>
  <si>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</si>
  <si>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</si>
  <si>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</si>
  <si>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</si>
  <si>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</si>
  <si>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</si>
  <si>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</si>
  <si>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</si>
  <si>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</si>
  <si>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</si>
  <si>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</si>
  <si>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</si>
  <si>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</si>
  <si>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</si>
  <si>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</si>
  <si>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</si>
  <si>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</si>
  <si>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</si>
  <si>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</si>
  <si>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</si>
  <si>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</si>
  <si>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</si>
  <si>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</si>
  <si>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</si>
  <si>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</si>
  <si>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</si>
  <si>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</si>
  <si>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</si>
  <si>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</si>
  <si>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</si>
  <si>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</si>
  <si>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</si>
  <si>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</si>
  <si>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</si>
  <si>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</si>
  <si>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</si>
  <si>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</si>
  <si>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</si>
  <si>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</si>
  <si>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</si>
  <si>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</si>
  <si>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</si>
  <si>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</si>
  <si>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</si>
  <si>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</si>
  <si>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</si>
  <si>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</si>
  <si>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</si>
  <si>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</si>
  <si>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</si>
  <si>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</si>
  <si>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</si>
  <si>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</si>
  <si>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</si>
  <si>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</si>
  <si>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</si>
  <si>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</si>
  <si>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</si>
  <si>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</si>
  <si>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</si>
  <si>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</si>
  <si>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</si>
  <si>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</si>
  <si>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</si>
  <si>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</si>
  <si>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</si>
  <si>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</si>
  <si>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</si>
  <si>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</si>
  <si>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</si>
  <si>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</si>
  <si>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</si>
  <si>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</si>
  <si>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</si>
  <si>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</si>
  <si>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</si>
  <si>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</si>
  <si>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</si>
  <si>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</si>
  <si>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</si>
  <si>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</si>
  <si>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</si>
  <si>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</si>
  <si>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</si>
  <si>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</si>
  <si>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</si>
  <si>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</si>
  <si>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</si>
  <si>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</si>
  <si>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</si>
  <si>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</si>
  <si>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</si>
  <si>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</si>
  <si>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</si>
  <si>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</si>
  <si>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</si>
  <si>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</si>
  <si>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</si>
  <si>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</si>
  <si>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</si>
  <si>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</si>
  <si>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</si>
  <si>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</si>
  <si>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</si>
  <si>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</si>
  <si>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</si>
  <si>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</si>
  <si>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</si>
  <si>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</si>
  <si>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</si>
  <si>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</si>
  <si>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</si>
  <si>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</si>
  <si>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</si>
  <si>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</si>
  <si>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</si>
  <si>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</si>
  <si>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</si>
  <si>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</si>
  <si>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</si>
  <si>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</si>
  <si>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</si>
  <si>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</si>
  <si>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</si>
  <si>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</si>
  <si>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</si>
  <si>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</si>
  <si>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</si>
  <si>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</si>
  <si>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</si>
  <si>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</si>
  <si>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</si>
  <si>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</si>
  <si>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</si>
  <si>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</si>
  <si>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</si>
  <si>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</si>
  <si>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</si>
  <si>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</si>
  <si>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</si>
  <si>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</si>
  <si>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</si>
  <si>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</si>
  <si>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</si>
  <si>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</si>
  <si>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</si>
  <si>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</si>
  <si>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</si>
  <si>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</si>
  <si>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</si>
  <si>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</si>
  <si>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</si>
  <si>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</si>
  <si>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</si>
  <si>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</si>
  <si>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</si>
  <si>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</si>
  <si>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</si>
  <si>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</si>
  <si>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</si>
  <si>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</si>
  <si>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</si>
  <si>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</si>
  <si>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</si>
  <si>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</si>
  <si>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</si>
  <si>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</si>
  <si>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</si>
  <si>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</si>
  <si>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</si>
  <si>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</si>
  <si>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</si>
  <si>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</si>
  <si>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</si>
  <si>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</si>
  <si>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</si>
  <si>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</si>
  <si>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</si>
  <si>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</si>
  <si>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</si>
  <si>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</si>
  <si>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</si>
  <si>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</si>
  <si>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</si>
  <si>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</si>
  <si>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</si>
  <si>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</si>
  <si>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</si>
  <si>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</si>
  <si>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</si>
  <si>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</si>
  <si>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</si>
  <si>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</si>
  <si>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</si>
  <si>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</si>
  <si>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</si>
  <si>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</si>
  <si>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</si>
  <si>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</si>
  <si>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</si>
  <si>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</si>
  <si>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</si>
  <si>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</si>
  <si>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</si>
  <si>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</si>
  <si>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</si>
  <si>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</si>
  <si>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</si>
  <si>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</si>
  <si>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</si>
  <si>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</si>
  <si>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</si>
  <si>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</si>
  <si>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</si>
  <si>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</si>
  <si>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</si>
  <si>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</si>
  <si>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</si>
  <si>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</si>
  <si>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</si>
  <si>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</si>
  <si>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</si>
  <si>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</si>
  <si>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</si>
  <si>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</si>
  <si>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</si>
  <si>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</si>
  <si>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</si>
  <si>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</si>
  <si>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</si>
  <si>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</si>
  <si>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</si>
  <si>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</si>
  <si>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</si>
  <si>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</si>
  <si>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</si>
  <si>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</si>
  <si>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</si>
  <si>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</si>
  <si>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</si>
  <si>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</si>
  <si>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</si>
  <si>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</si>
  <si>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</si>
  <si>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</si>
  <si>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</si>
  <si>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</si>
  <si>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</si>
  <si>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</si>
  <si>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</si>
  <si>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</si>
  <si>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</si>
  <si>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</si>
  <si>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</si>
  <si>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</si>
  <si>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</si>
  <si>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</si>
  <si>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</si>
  <si>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</si>
  <si>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</si>
  <si>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</si>
  <si>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</si>
  <si>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</si>
  <si>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</si>
  <si>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</si>
  <si>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</si>
  <si>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</si>
  <si>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</si>
  <si>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</si>
  <si>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</si>
  <si>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</si>
  <si>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</si>
  <si>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</si>
  <si>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</si>
  <si>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</si>
  <si>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</si>
  <si>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</si>
  <si>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</si>
  <si>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</si>
  <si>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</si>
  <si>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</si>
  <si>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</si>
  <si>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</si>
  <si>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</si>
  <si>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</si>
  <si>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</si>
  <si>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</si>
  <si>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</si>
  <si>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</si>
  <si>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</si>
  <si>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</si>
  <si>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</si>
  <si>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</si>
  <si>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</si>
  <si>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</si>
  <si>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</si>
  <si>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</si>
  <si>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</si>
  <si>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</si>
  <si>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</si>
  <si>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</si>
  <si>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</si>
  <si>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</si>
  <si>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</si>
  <si>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</si>
  <si>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</si>
  <si>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</si>
  <si>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</si>
  <si>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</si>
  <si>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</si>
  <si>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</si>
  <si>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</si>
  <si>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</si>
  <si>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</si>
  <si>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</si>
  <si>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</si>
  <si>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</si>
  <si>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</si>
  <si>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</si>
  <si>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</si>
  <si>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</si>
  <si>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</si>
  <si>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</si>
  <si>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</si>
  <si>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</si>
  <si>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</si>
  <si>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</si>
  <si>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</si>
  <si>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</si>
  <si>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</si>
  <si>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</si>
  <si>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</si>
  <si>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</si>
  <si>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</si>
  <si>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</si>
  <si>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</si>
  <si>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</si>
  <si>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</si>
  <si>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</si>
  <si>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</si>
  <si>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</si>
  <si>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</si>
  <si>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</si>
  <si>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</si>
  <si>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</si>
  <si>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</si>
  <si>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</si>
  <si>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</si>
  <si>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</si>
  <si>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</si>
  <si>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</si>
  <si>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</si>
  <si>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</si>
  <si>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</si>
  <si>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</si>
  <si>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</si>
  <si>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</si>
  <si>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</si>
  <si>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</si>
  <si>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</si>
  <si>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</si>
  <si>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</si>
  <si>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</si>
  <si>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</si>
  <si>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</si>
  <si>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</si>
  <si>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</si>
  <si>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</si>
  <si>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</si>
  <si>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</si>
  <si>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</si>
  <si>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</si>
  <si>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</si>
  <si>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</si>
  <si>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</si>
  <si>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</si>
  <si>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</si>
  <si>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</si>
  <si>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</si>
  <si>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</si>
  <si>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</si>
  <si>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</si>
  <si>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</si>
  <si>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</si>
  <si>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</si>
  <si>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</si>
  <si>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</si>
  <si>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</si>
  <si>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</si>
  <si>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</si>
  <si>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</si>
  <si>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</si>
  <si>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</si>
  <si>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</si>
  <si>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</si>
  <si>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</si>
  <si>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</si>
  <si>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</si>
  <si>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</si>
  <si>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</si>
  <si>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</si>
  <si>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</si>
  <si>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</si>
  <si>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</si>
  <si>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</si>
  <si>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</si>
  <si>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</si>
  <si>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</si>
  <si>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</si>
  <si>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</si>
  <si>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</si>
  <si>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</si>
  <si>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</si>
  <si>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</si>
  <si>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</si>
  <si>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</si>
  <si>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</si>
  <si>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</si>
  <si>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</si>
  <si>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</si>
  <si>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</si>
  <si>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</si>
  <si>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</si>
  <si>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</si>
  <si>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</si>
  <si>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</si>
  <si>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</si>
  <si>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</si>
  <si>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</si>
  <si>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</si>
  <si>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</si>
  <si>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</si>
  <si>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</si>
  <si>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</si>
  <si>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</si>
  <si>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</si>
  <si>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</si>
  <si>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</si>
  <si>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</si>
  <si>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</si>
  <si>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</si>
  <si>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</si>
  <si>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</si>
  <si>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</si>
  <si>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</si>
  <si>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</si>
  <si>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</si>
  <si>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</si>
  <si>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</si>
  <si>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</si>
  <si>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</si>
  <si>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</si>
  <si>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</si>
  <si>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</si>
  <si>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</si>
  <si>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</si>
  <si>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</si>
  <si>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</si>
  <si>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</si>
  <si>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</si>
  <si>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</si>
  <si>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</si>
  <si>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</si>
  <si>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</si>
  <si>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</si>
  <si>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</si>
  <si>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</si>
  <si>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</si>
  <si>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</si>
  <si>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</si>
  <si>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</si>
  <si>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</si>
  <si>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</si>
  <si>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</si>
  <si>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</si>
  <si>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</si>
  <si>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</si>
  <si>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</si>
  <si>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</si>
  <si>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</si>
  <si>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</si>
  <si>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</si>
  <si>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</si>
  <si>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</si>
  <si>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</si>
  <si>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</si>
  <si>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</si>
  <si>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</si>
  <si>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</si>
  <si>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</si>
  <si>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</si>
  <si>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</si>
  <si>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</si>
  <si>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</si>
  <si>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</si>
  <si>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</si>
  <si>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</si>
  <si>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</si>
  <si>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</si>
  <si>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</si>
  <si>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</si>
  <si>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</si>
  <si>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</si>
  <si>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</si>
  <si>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</si>
  <si>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</si>
  <si>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</si>
  <si>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</si>
  <si>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</si>
  <si>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</si>
  <si>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</si>
  <si>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</si>
  <si>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</si>
  <si>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</si>
  <si>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</si>
  <si>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</si>
  <si>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</si>
  <si>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</si>
  <si>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</si>
  <si>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</si>
  <si>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</si>
  <si>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</si>
  <si>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</si>
  <si>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</si>
  <si>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</si>
  <si>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</si>
  <si>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</si>
  <si>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</si>
  <si>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</si>
  <si>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</si>
  <si>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</si>
  <si>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</si>
  <si>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</si>
  <si>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</si>
  <si>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</si>
  <si>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</si>
  <si>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</si>
  <si>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</si>
  <si>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</si>
  <si>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</si>
  <si>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</si>
  <si>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</si>
  <si>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</si>
  <si>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</si>
  <si>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</si>
  <si>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</si>
  <si>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</si>
  <si>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</si>
  <si>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</si>
  <si>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</si>
  <si>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</si>
  <si>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</si>
  <si>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</si>
  <si>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</si>
  <si>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</si>
  <si>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</si>
  <si>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</si>
  <si>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</si>
  <si>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</si>
  <si>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</si>
  <si>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</si>
  <si>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</si>
  <si>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</si>
  <si>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</si>
  <si>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</si>
  <si>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</si>
  <si>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</si>
  <si>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</si>
  <si>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</si>
  <si>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</si>
  <si>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</si>
  <si>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</si>
  <si>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</si>
  <si>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</si>
  <si>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</si>
  <si>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</si>
  <si>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</si>
  <si>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</si>
  <si>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</si>
  <si>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</si>
  <si>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</si>
  <si>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</si>
  <si>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</si>
  <si>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</si>
  <si>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</si>
  <si>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</si>
  <si>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</si>
  <si>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</si>
  <si>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</si>
  <si>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</si>
  <si>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</si>
  <si>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</si>
  <si>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</si>
  <si>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</si>
  <si>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</si>
  <si>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</si>
  <si>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</si>
  <si>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</si>
  <si>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</si>
  <si>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</si>
  <si>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</si>
  <si>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</si>
  <si>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</si>
  <si>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</si>
  <si>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</si>
  <si>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</si>
  <si>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</si>
  <si>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</si>
  <si>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</si>
  <si>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</si>
  <si>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</si>
  <si>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</si>
  <si>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</si>
  <si>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</si>
  <si>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</si>
  <si>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</si>
  <si>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</si>
  <si>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</si>
  <si>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</si>
  <si>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</si>
  <si>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</si>
  <si>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</si>
  <si>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</si>
  <si>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</si>
  <si>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</si>
  <si>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</si>
  <si>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</si>
  <si>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</si>
  <si>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</si>
  <si>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</si>
  <si>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</si>
  <si>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</si>
  <si>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</si>
  <si>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</si>
  <si>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</si>
  <si>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</si>
  <si>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</si>
  <si>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</si>
  <si>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</si>
  <si>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</si>
  <si>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</si>
  <si>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</si>
  <si>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</si>
  <si>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</si>
  <si>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</si>
  <si>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</si>
  <si>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</si>
  <si>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</si>
  <si>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</si>
  <si>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</si>
  <si>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</si>
  <si>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</si>
  <si>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</si>
  <si>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</si>
  <si>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</si>
  <si>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</si>
  <si>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</si>
  <si>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</si>
  <si>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</si>
  <si>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</si>
  <si>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</si>
  <si>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</si>
  <si>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</si>
  <si>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</si>
  <si>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</si>
  <si>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</si>
  <si>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</si>
  <si>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</si>
  <si>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</si>
  <si>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</si>
  <si>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</si>
  <si>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</si>
  <si>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</si>
  <si>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</si>
  <si>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</si>
  <si>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</si>
  <si>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</si>
  <si>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</si>
  <si>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</si>
  <si>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</si>
  <si>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</si>
  <si>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</si>
  <si>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</si>
  <si>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</si>
  <si>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</si>
  <si>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</si>
  <si>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</si>
  <si>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</si>
  <si>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</si>
  <si>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</si>
  <si>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</si>
  <si>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</si>
  <si>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</si>
  <si>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</si>
  <si>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</si>
  <si>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</si>
  <si>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</si>
  <si>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</si>
  <si>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</si>
  <si>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</si>
  <si>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</si>
  <si>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</si>
  <si>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</si>
  <si>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</si>
  <si>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</si>
  <si>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</si>
  <si>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</si>
  <si>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</si>
  <si>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</si>
  <si>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</si>
  <si>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</si>
  <si>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</si>
  <si>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</si>
  <si>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</si>
  <si>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</si>
  <si>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</si>
  <si>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</si>
  <si>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</si>
  <si>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</si>
  <si>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</si>
  <si>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</si>
  <si>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</si>
  <si>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</si>
  <si>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</si>
  <si>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</si>
  <si>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</si>
  <si>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</si>
  <si>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</si>
  <si>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</si>
  <si>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</si>
  <si>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</si>
  <si>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</si>
  <si>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</si>
  <si>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</si>
  <si>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</si>
  <si>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</si>
  <si>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</si>
  <si>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</si>
  <si>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</si>
  <si>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</si>
  <si>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</si>
  <si>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</si>
  <si>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</si>
  <si>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</si>
  <si>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</si>
  <si>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</si>
  <si>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</si>
  <si>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</si>
  <si>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</si>
  <si>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</si>
  <si>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</si>
  <si>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</si>
  <si>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</si>
  <si>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</si>
  <si>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</si>
  <si>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</si>
  <si>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</si>
  <si>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</si>
  <si>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</si>
  <si>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</si>
  <si>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</si>
  <si>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</si>
  <si>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</si>
  <si>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</si>
  <si>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</si>
  <si>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</si>
  <si>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</si>
  <si>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</si>
  <si>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</si>
  <si>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</si>
  <si>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</si>
  <si>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</si>
  <si>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</si>
  <si>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</si>
  <si>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</si>
  <si>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</si>
  <si>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</si>
  <si>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</si>
  <si>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</si>
  <si>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</si>
  <si>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</si>
  <si>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</si>
  <si>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</si>
  <si>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</si>
  <si>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</si>
  <si>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</si>
  <si>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</si>
  <si>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</si>
  <si>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</si>
  <si>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</si>
  <si>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</si>
  <si>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</si>
  <si>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</si>
  <si>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</si>
  <si>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</si>
  <si>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</si>
  <si>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</si>
  <si>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</si>
  <si>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</si>
  <si>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</si>
  <si>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</si>
  <si>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</si>
  <si>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</si>
  <si>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</si>
  <si>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</si>
  <si>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</si>
  <si>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</si>
  <si>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</si>
  <si>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</si>
  <si>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</si>
  <si>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</si>
  <si>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</si>
  <si>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</si>
  <si>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</si>
  <si>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</si>
  <si>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</si>
  <si>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</si>
  <si>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</si>
  <si>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</si>
  <si>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</si>
  <si>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</si>
  <si>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</si>
  <si>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</si>
  <si>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</si>
  <si>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</si>
  <si>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</si>
  <si>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</si>
  <si>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</si>
  <si>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</si>
  <si>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</si>
  <si>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</si>
  <si>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</si>
  <si>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</si>
  <si>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</si>
  <si>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</si>
  <si>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</si>
  <si>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</si>
  <si>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</si>
  <si>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</si>
  <si>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</si>
  <si>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</si>
  <si>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</si>
  <si>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</si>
  <si>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</si>
  <si>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</si>
  <si>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</si>
  <si>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</si>
  <si>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</si>
  <si>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</si>
  <si>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</si>
  <si>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</si>
  <si>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</si>
  <si>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</si>
  <si>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</si>
  <si>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</si>
  <si>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</si>
  <si>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</si>
  <si>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</si>
  <si>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</si>
  <si>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</si>
  <si>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</si>
  <si>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</si>
  <si>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</si>
  <si>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</si>
  <si>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</si>
  <si>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</si>
  <si>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</si>
  <si>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</si>
  <si>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</si>
  <si>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</si>
  <si>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</si>
  <si>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</si>
  <si>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</si>
  <si>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</si>
  <si>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</si>
  <si>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</si>
  <si>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</si>
  <si>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</si>
  <si>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</si>
  <si>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</si>
  <si>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</si>
  <si>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</si>
  <si>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</si>
  <si>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</si>
  <si>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</si>
  <si>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</si>
  <si>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</si>
  <si>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</si>
  <si>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</si>
  <si>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</si>
  <si>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</si>
  <si>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</si>
  <si>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</si>
  <si>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</si>
  <si>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</si>
  <si>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</si>
  <si>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</si>
  <si>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</si>
  <si>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</si>
  <si>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</si>
  <si>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</si>
  <si>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</si>
  <si>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</si>
  <si>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</si>
  <si>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</si>
  <si>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</si>
  <si>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</si>
  <si>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</si>
  <si>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</si>
  <si>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</si>
  <si>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</si>
  <si>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</si>
  <si>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</si>
  <si>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</si>
  <si>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</si>
  <si>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</si>
  <si>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</si>
  <si>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</si>
  <si>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</si>
  <si>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</si>
  <si>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</si>
  <si>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</si>
  <si>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</si>
  <si>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</si>
  <si>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</si>
  <si>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</si>
  <si>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</si>
  <si>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</si>
  <si>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</si>
  <si>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</si>
  <si>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</si>
  <si>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</si>
  <si>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</si>
  <si>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</si>
  <si>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</si>
  <si>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</si>
  <si>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</si>
  <si>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</si>
  <si>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</si>
  <si>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</si>
  <si>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</si>
  <si>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</si>
  <si>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</si>
  <si>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</si>
  <si>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</si>
  <si>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</si>
  <si>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</si>
  <si>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</si>
  <si>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</si>
  <si>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</si>
  <si>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</si>
  <si>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</si>
  <si>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</si>
  <si>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</si>
  <si>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</si>
  <si>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</si>
  <si>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</si>
  <si>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</si>
  <si>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</si>
  <si>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</si>
  <si>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</si>
  <si>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</si>
  <si>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</si>
  <si>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</si>
  <si>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</si>
  <si>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</si>
  <si>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</si>
  <si>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</si>
  <si>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</si>
  <si>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</si>
  <si>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</si>
  <si>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</si>
  <si>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</si>
  <si>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</si>
  <si>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</si>
  <si>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</si>
  <si>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</si>
  <si>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</si>
  <si>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</si>
  <si>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</si>
  <si>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</si>
  <si>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</si>
  <si>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</si>
  <si>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</si>
  <si>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</si>
  <si>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</si>
  <si>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</si>
  <si>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</si>
  <si>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</si>
  <si>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</si>
  <si>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</si>
  <si>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</si>
  <si>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</si>
  <si>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</si>
  <si>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</si>
  <si>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</si>
  <si>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</si>
  <si>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</si>
  <si>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</si>
  <si>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</si>
  <si>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</si>
  <si>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</si>
  <si>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</si>
  <si>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</si>
  <si>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</si>
  <si>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</si>
  <si>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</si>
  <si>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</si>
  <si>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</si>
  <si>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</si>
  <si>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</si>
  <si>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</si>
  <si>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</si>
  <si>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</si>
  <si>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</si>
  <si>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</si>
  <si>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</si>
  <si>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</si>
  <si>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</si>
  <si>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</si>
  <si>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</si>
  <si>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</si>
  <si>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</si>
  <si>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</si>
  <si>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</si>
  <si>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</si>
  <si>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</si>
  <si>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</si>
  <si>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</si>
  <si>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</si>
  <si>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</si>
  <si>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</si>
  <si>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</si>
  <si>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</si>
  <si>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</si>
  <si>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</si>
  <si>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</si>
  <si>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</si>
  <si>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</si>
  <si>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</si>
  <si>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</si>
  <si>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</si>
  <si>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</si>
  <si>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</si>
  <si>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</si>
  <si>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</si>
  <si>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</si>
  <si>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</si>
  <si>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</si>
  <si>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</si>
  <si>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</si>
  <si>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</si>
  <si>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</si>
  <si>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</si>
  <si>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</si>
  <si>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</si>
  <si>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</si>
  <si>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</si>
  <si>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</si>
  <si>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</si>
  <si>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</si>
  <si>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</si>
  <si>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</si>
  <si>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</si>
  <si>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</si>
  <si>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</si>
  <si>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</si>
  <si>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</si>
  <si>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</si>
  <si>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</si>
  <si>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</si>
  <si>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</si>
  <si>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</si>
  <si>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</si>
  <si>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</si>
  <si>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</si>
  <si>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</si>
  <si>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</si>
  <si>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</si>
  <si>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</si>
  <si>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</si>
  <si>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</si>
  <si>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</si>
  <si>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</si>
  <si>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</si>
  <si>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</si>
  <si>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</si>
  <si>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</si>
  <si>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</si>
  <si>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</si>
  <si>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</si>
  <si>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</si>
  <si>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</si>
  <si>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</si>
  <si>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</si>
  <si>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</si>
  <si>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</si>
  <si>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</si>
  <si>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</si>
  <si>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</si>
  <si>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</si>
  <si>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</si>
  <si>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</si>
  <si>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</si>
  <si>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</si>
  <si>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</si>
  <si>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</si>
  <si>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</si>
  <si>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</si>
  <si>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</si>
  <si>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</si>
  <si>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</si>
  <si>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</si>
  <si>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</si>
  <si>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</si>
  <si>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</si>
  <si>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</si>
  <si>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</si>
  <si>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</si>
  <si>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</si>
  <si>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</si>
  <si>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</si>
  <si>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</si>
  <si>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</si>
  <si>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</si>
  <si>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</si>
  <si>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</si>
  <si>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</si>
  <si>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</si>
  <si>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</si>
  <si>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</si>
  <si>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</si>
  <si>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</si>
  <si>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</si>
  <si>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</si>
  <si>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</si>
  <si>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</si>
  <si>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</si>
  <si>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</si>
  <si>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</si>
  <si>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</si>
  <si>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</si>
  <si>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</si>
  <si>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</si>
  <si>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</si>
  <si>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</si>
  <si>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</si>
  <si>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</si>
  <si>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</si>
  <si>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</si>
  <si>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</si>
  <si>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</si>
  <si>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</si>
  <si>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</si>
  <si>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</si>
  <si>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</si>
  <si>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</si>
  <si>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</si>
  <si>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</si>
  <si>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</si>
  <si>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</si>
  <si>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</si>
  <si>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</si>
  <si>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</si>
  <si>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</si>
  <si>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</si>
  <si>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</si>
  <si>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</si>
  <si>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</si>
  <si>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</si>
  <si>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</si>
  <si>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</si>
  <si>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</si>
  <si>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</si>
  <si>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</si>
  <si>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</si>
  <si>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</si>
  <si>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</si>
  <si>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</si>
  <si>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</si>
  <si>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</si>
  <si>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</si>
  <si>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</si>
  <si>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</si>
  <si>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</si>
  <si>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</si>
  <si>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</si>
  <si>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</si>
  <si>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</si>
  <si>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</si>
  <si>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</si>
  <si>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</si>
  <si>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</si>
  <si>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</si>
  <si>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</si>
  <si>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</si>
  <si>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</si>
  <si>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</si>
  <si>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</si>
  <si>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</si>
  <si>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</si>
  <si>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</si>
  <si>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</si>
  <si>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</si>
  <si>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</si>
  <si>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</si>
  <si>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</si>
  <si>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</si>
  <si>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</si>
  <si>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</si>
  <si>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</si>
  <si>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</si>
  <si>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</si>
  <si>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</si>
  <si>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</si>
  <si>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</si>
  <si>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</si>
  <si>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</si>
  <si>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</si>
  <si>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</si>
  <si>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</si>
  <si>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</si>
  <si>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</si>
  <si>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</si>
  <si>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</si>
  <si>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</si>
  <si>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</si>
  <si>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</si>
  <si>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</si>
  <si>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</si>
  <si>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</si>
  <si>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</si>
  <si>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</si>
  <si>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</si>
  <si>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</si>
  <si>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</si>
  <si>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</si>
  <si>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</si>
  <si>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</si>
  <si>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</si>
  <si>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</si>
  <si>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</si>
  <si>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</si>
  <si>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</si>
  <si>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</si>
  <si>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</si>
  <si>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</si>
  <si>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</si>
  <si>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</si>
  <si>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</si>
  <si>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</si>
  <si>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</si>
  <si>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</si>
  <si>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</si>
  <si>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</si>
  <si>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</si>
  <si>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</si>
  <si>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</si>
  <si>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</si>
  <si>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</si>
  <si>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</si>
  <si>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</si>
  <si>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</si>
  <si>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</si>
  <si>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</si>
  <si>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</si>
  <si>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</si>
  <si>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</si>
  <si>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</si>
  <si>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</si>
  <si>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</si>
  <si>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</si>
  <si>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</si>
  <si>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</si>
  <si>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</si>
  <si>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</si>
  <si>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</si>
  <si>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</si>
  <si>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</si>
  <si>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</si>
  <si>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</si>
  <si>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</si>
  <si>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</si>
  <si>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</si>
  <si>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</si>
  <si>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</si>
  <si>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</si>
  <si>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</si>
  <si>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</si>
  <si>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</si>
  <si>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</si>
  <si>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</si>
  <si>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</si>
  <si>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</si>
  <si>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</si>
  <si>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</si>
  <si>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</si>
  <si>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</si>
  <si>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</si>
  <si>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</si>
  <si>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</si>
  <si>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</si>
  <si>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</si>
  <si>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</si>
  <si>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</si>
  <si>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</si>
  <si>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</si>
  <si>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</si>
  <si>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</si>
  <si>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</si>
  <si>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</si>
  <si>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</si>
  <si>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</si>
  <si>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</si>
  <si>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</si>
  <si>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</si>
  <si>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</si>
  <si>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</si>
  <si>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</si>
  <si>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</si>
  <si>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</si>
  <si>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</si>
  <si>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</si>
  <si>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</si>
  <si>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</si>
  <si>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</si>
  <si>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</si>
  <si>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</si>
  <si>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</si>
  <si>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</si>
  <si>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</si>
  <si>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</si>
  <si>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</si>
  <si>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</si>
  <si>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</si>
  <si>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</si>
  <si>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</si>
  <si>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</si>
  <si>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</si>
  <si>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</si>
  <si>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</si>
  <si>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</si>
  <si>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</si>
  <si>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</si>
  <si>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</si>
  <si>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</si>
  <si>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</si>
  <si>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</si>
  <si>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</si>
  <si>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</si>
  <si>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</si>
  <si>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</si>
  <si>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</si>
  <si>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</si>
  <si>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</si>
  <si>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</si>
  <si>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</si>
  <si>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</si>
  <si>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</si>
  <si>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</si>
  <si>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</si>
  <si>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</si>
  <si>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</si>
  <si>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</si>
  <si>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</si>
  <si>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</si>
  <si>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</si>
  <si>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</si>
  <si>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</si>
  <si>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</si>
  <si>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</si>
  <si>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</si>
  <si>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</si>
  <si>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</si>
  <si>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</si>
  <si>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</si>
  <si>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</si>
  <si>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</si>
  <si>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</si>
  <si>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</si>
  <si>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</si>
  <si>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</si>
  <si>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</si>
  <si>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</si>
  <si>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</si>
  <si>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</si>
  <si>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</si>
  <si>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</si>
  <si>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</si>
  <si>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</si>
  <si>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</si>
  <si>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</si>
  <si>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</si>
  <si>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</si>
  <si>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</si>
  <si>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</si>
  <si>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</si>
  <si>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</si>
  <si>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</si>
  <si>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</si>
  <si>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</si>
  <si>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</si>
  <si>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</si>
  <si>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</si>
  <si>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</si>
  <si>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</si>
  <si>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</si>
  <si>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</si>
  <si>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</si>
  <si>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</si>
  <si>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</si>
  <si>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</si>
  <si>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</si>
  <si>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</si>
  <si>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</si>
  <si>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</si>
  <si>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</si>
  <si>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</si>
  <si>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</si>
  <si>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</si>
  <si>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</si>
  <si>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</si>
  <si>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</si>
  <si>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</si>
  <si>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</si>
  <si>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</si>
  <si>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</si>
  <si>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</si>
  <si>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</si>
  <si>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</si>
  <si>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</si>
  <si>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</si>
  <si>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</si>
  <si>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</si>
  <si>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</si>
  <si>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</si>
  <si>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</si>
  <si>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</si>
  <si>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</si>
  <si>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</si>
  <si>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</si>
  <si>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</si>
  <si>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</si>
  <si>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</si>
  <si>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</si>
  <si>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</si>
  <si>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</si>
  <si>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</si>
  <si>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</si>
  <si>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</si>
  <si>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</si>
  <si>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</si>
  <si>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</si>
  <si>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</si>
  <si>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</si>
  <si>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</si>
  <si>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</si>
  <si>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</si>
  <si>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</si>
  <si>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</si>
  <si>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</si>
  <si>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</si>
  <si>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</si>
  <si>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</si>
  <si>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</si>
  <si>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</si>
  <si>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</si>
  <si>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</si>
  <si>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</si>
  <si>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</si>
  <si>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</si>
  <si>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</si>
  <si>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</si>
  <si>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</si>
  <si>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</si>
  <si>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</si>
  <si>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</si>
  <si>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</si>
  <si>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</si>
  <si>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</si>
  <si>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</si>
  <si>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</si>
  <si>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</si>
  <si>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</si>
  <si>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</si>
  <si>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</si>
  <si>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</si>
  <si>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</si>
  <si>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</si>
  <si>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</si>
  <si>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</si>
  <si>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</si>
  <si>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</si>
  <si>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</si>
  <si>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</si>
  <si>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</si>
  <si>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</si>
  <si>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</si>
  <si>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</si>
  <si>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</si>
  <si>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</si>
  <si>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</si>
  <si>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</si>
  <si>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</si>
  <si>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</si>
  <si>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</si>
  <si>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</si>
  <si>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</si>
  <si>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</si>
  <si>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</si>
  <si>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</si>
  <si>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</si>
  <si>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</si>
  <si>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</si>
  <si>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</si>
  <si>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</si>
  <si>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</si>
  <si>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</si>
  <si>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</si>
  <si>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</si>
  <si>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</si>
  <si>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</si>
  <si>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</si>
  <si>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</si>
  <si>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</si>
  <si>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</si>
  <si>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</si>
  <si>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</si>
  <si>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</si>
  <si>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</si>
  <si>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</si>
  <si>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</si>
  <si>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</si>
  <si>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</si>
  <si>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</si>
  <si>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</si>
  <si>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</si>
  <si>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</si>
  <si>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</si>
  <si>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</si>
  <si>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</si>
  <si>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</si>
  <si>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</si>
  <si>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</si>
  <si>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</si>
  <si>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</si>
  <si>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</si>
  <si>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</si>
  <si>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</si>
  <si>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</si>
  <si>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</si>
  <si>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</si>
  <si>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</si>
  <si>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</si>
  <si>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</si>
  <si>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</si>
  <si>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</si>
  <si>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</si>
  <si>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</si>
  <si>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</si>
  <si>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</si>
  <si>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</si>
  <si>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</si>
  <si>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</si>
  <si>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</si>
  <si>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</si>
  <si>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</si>
  <si>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</si>
  <si>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</si>
  <si>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</si>
  <si>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</si>
  <si>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</si>
  <si>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</si>
  <si>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</si>
  <si>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</si>
  <si>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</si>
  <si>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</si>
  <si>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</si>
  <si>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</si>
  <si>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</si>
  <si>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</si>
  <si>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</si>
  <si>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</si>
  <si>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</si>
  <si>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</si>
  <si>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</si>
  <si>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</si>
  <si>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</si>
  <si>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</si>
  <si>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</si>
  <si>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</si>
  <si>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</si>
  <si>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</si>
  <si>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</si>
  <si>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</si>
  <si>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</si>
  <si>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</si>
  <si>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</si>
  <si>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</si>
  <si>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</si>
  <si>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</si>
  <si>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</si>
  <si>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</si>
  <si>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</si>
  <si>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</si>
  <si>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</si>
  <si>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</si>
  <si>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</si>
  <si>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</si>
  <si>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</si>
  <si>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</si>
  <si>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</si>
  <si>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</si>
  <si>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</si>
  <si>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</si>
  <si>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</si>
  <si>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</si>
  <si>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</si>
  <si>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</si>
  <si>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</si>
  <si>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</si>
  <si>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</si>
  <si>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</si>
  <si>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</si>
  <si>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</si>
  <si>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</si>
  <si>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</si>
  <si>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</si>
  <si>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</si>
  <si>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</si>
  <si>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</si>
  <si>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</si>
  <si>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</si>
  <si>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</si>
  <si>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</si>
  <si>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</si>
  <si>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</si>
  <si>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</si>
  <si>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</si>
  <si>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</si>
  <si>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</si>
  <si>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</si>
  <si>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</si>
  <si>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</si>
  <si>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</si>
  <si>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</si>
  <si>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</si>
  <si>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</si>
  <si>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</si>
  <si>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</si>
  <si>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</si>
  <si>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</si>
  <si>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</si>
  <si>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</si>
  <si>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</si>
  <si>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</si>
  <si>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</si>
  <si>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</si>
  <si>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</si>
  <si>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</si>
  <si>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</si>
  <si>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</si>
  <si>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</si>
  <si>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</si>
  <si>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</si>
  <si>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</si>
  <si>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</si>
  <si>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</si>
  <si>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</si>
  <si>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</si>
  <si>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</si>
  <si>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</si>
  <si>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</si>
  <si>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</si>
  <si>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</si>
  <si>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</si>
  <si>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</si>
  <si>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</si>
  <si>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</si>
  <si>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</si>
  <si>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</si>
  <si>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</si>
  <si>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</si>
  <si>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</si>
  <si>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</si>
  <si>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</si>
  <si>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</si>
  <si>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</si>
  <si>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</si>
  <si>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</si>
  <si>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</si>
  <si>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</si>
  <si>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</si>
  <si>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</si>
  <si>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</si>
  <si>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</si>
  <si>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</si>
  <si>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</si>
  <si>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</si>
  <si>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</si>
  <si>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</si>
  <si>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</si>
  <si>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</si>
  <si>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</si>
  <si>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</si>
  <si>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</si>
  <si>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</si>
  <si>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</si>
  <si>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</si>
  <si>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</si>
  <si>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</si>
  <si>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</si>
  <si>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</si>
  <si>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</si>
  <si>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</si>
  <si>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</si>
  <si>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</si>
  <si>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</si>
  <si>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</si>
  <si>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</si>
  <si>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</si>
  <si>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</si>
  <si>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</si>
  <si>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</si>
  <si>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</si>
  <si>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</si>
  <si>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</si>
  <si>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</si>
  <si>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</si>
  <si>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</si>
  <si>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</si>
  <si>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</si>
  <si>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</si>
  <si>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</si>
  <si>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</si>
  <si>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</si>
  <si>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</si>
  <si>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</si>
  <si>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</si>
  <si>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</si>
  <si>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</si>
  <si>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</si>
  <si>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</si>
  <si>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</si>
  <si>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</si>
  <si>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</si>
  <si>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</si>
  <si>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</si>
  <si>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</si>
  <si>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</si>
  <si>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</si>
  <si>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</si>
  <si>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</si>
  <si>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</si>
  <si>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</si>
  <si>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</si>
  <si>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</si>
  <si>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</si>
  <si>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</si>
  <si>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</si>
  <si>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</si>
  <si>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</si>
  <si>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</si>
  <si>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</si>
  <si>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</si>
  <si>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</si>
  <si>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</si>
  <si>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</si>
  <si>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</si>
  <si>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</si>
  <si>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</si>
  <si>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</si>
  <si>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</si>
  <si>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</si>
  <si>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</si>
  <si>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</si>
  <si>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</si>
  <si>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</si>
  <si>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</si>
  <si>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</si>
  <si>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</si>
  <si>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</si>
  <si>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</si>
  <si>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</si>
  <si>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</si>
  <si>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</si>
  <si>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</si>
  <si>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</si>
  <si>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</si>
  <si>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</si>
  <si>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</si>
  <si>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</si>
  <si>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</si>
  <si>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</si>
  <si>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</si>
  <si>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</si>
  <si>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</si>
  <si>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</si>
  <si>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</si>
  <si>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</si>
  <si>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</si>
  <si>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</si>
  <si>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</si>
  <si>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</si>
  <si>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</si>
  <si>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</si>
  <si>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</si>
  <si>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</si>
  <si>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</si>
  <si>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</si>
  <si>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</si>
  <si>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</si>
  <si>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</si>
  <si>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</si>
  <si>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</si>
  <si>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</si>
  <si>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</si>
  <si>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</si>
  <si>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</si>
  <si>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</si>
  <si>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</si>
  <si>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</si>
  <si>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</si>
  <si>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</si>
  <si>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</si>
  <si>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</si>
  <si>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</si>
  <si>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</si>
  <si>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</si>
  <si>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</si>
  <si>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</si>
  <si>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</si>
  <si>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</si>
  <si>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</si>
  <si>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</si>
  <si>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</si>
  <si>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</si>
  <si>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</si>
  <si>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</si>
  <si>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</si>
  <si>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</si>
  <si>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</si>
  <si>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</si>
  <si>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</si>
  <si>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</si>
  <si>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</si>
  <si>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</si>
  <si>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</si>
  <si>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</si>
  <si>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</si>
  <si>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</si>
  <si>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</si>
  <si>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</si>
  <si>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</si>
  <si>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</si>
  <si>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</si>
  <si>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</si>
  <si>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</si>
  <si>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</si>
  <si>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</si>
  <si>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</si>
  <si>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</si>
  <si>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</si>
  <si>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</si>
  <si>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</si>
  <si>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</si>
  <si>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</si>
  <si>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</si>
  <si>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</si>
  <si>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</si>
  <si>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</si>
  <si>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</si>
  <si>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</si>
  <si>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</si>
  <si>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</si>
  <si>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</si>
  <si>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</si>
  <si>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</si>
  <si>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</si>
  <si>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</si>
  <si>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</si>
  <si>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</si>
  <si>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</si>
  <si>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</si>
  <si>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</si>
  <si>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</si>
  <si>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</si>
  <si>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</si>
  <si>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</si>
  <si>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</si>
  <si>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</si>
  <si>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</si>
  <si>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</si>
  <si>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</si>
  <si>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</si>
  <si>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</si>
  <si>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</si>
  <si>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</si>
  <si>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</si>
  <si>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</si>
  <si>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</si>
  <si>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</si>
  <si>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</si>
  <si>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</si>
  <si>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</si>
  <si>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</si>
  <si>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</si>
  <si>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</si>
  <si>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</si>
  <si>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</si>
  <si>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</si>
  <si>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</si>
  <si>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</si>
  <si>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</si>
  <si>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</si>
  <si>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</si>
  <si>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</si>
  <si>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</si>
  <si>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</si>
  <si>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</si>
  <si>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</si>
  <si>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</si>
  <si>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</si>
  <si>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</si>
  <si>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</si>
  <si>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</si>
  <si>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</si>
  <si>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</si>
  <si>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</si>
  <si>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</si>
  <si>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</si>
  <si>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</si>
  <si>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</si>
  <si>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</si>
  <si>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</si>
  <si>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</si>
  <si>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</si>
  <si>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</si>
  <si>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</si>
  <si>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</si>
  <si>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</si>
  <si>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</si>
  <si>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</si>
  <si>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</si>
  <si>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</si>
  <si>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</si>
  <si>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</si>
  <si>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</si>
  <si>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</si>
  <si>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</si>
  <si>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</si>
  <si>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</si>
  <si>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</si>
  <si>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</si>
  <si>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</si>
  <si>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</si>
  <si>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</si>
  <si>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</si>
  <si>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</si>
  <si>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</si>
  <si>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</si>
  <si>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</si>
  <si>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</si>
  <si>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</si>
  <si>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</si>
  <si>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</si>
  <si>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</si>
  <si>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</si>
  <si>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</si>
  <si>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</si>
  <si>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</si>
  <si>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</si>
  <si>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</si>
  <si>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</si>
  <si>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</si>
  <si>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</si>
  <si>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</si>
  <si>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</si>
  <si>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</si>
  <si>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</si>
  <si>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</si>
  <si>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</si>
  <si>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</si>
  <si>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</si>
  <si>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</si>
  <si>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</si>
  <si>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</si>
  <si>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</si>
  <si>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</si>
  <si>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</si>
  <si>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</si>
  <si>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</si>
  <si>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</si>
  <si>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</si>
  <si>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</si>
  <si>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</si>
  <si>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</si>
  <si>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</si>
  <si>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</si>
  <si>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</si>
  <si>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</si>
  <si>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</si>
  <si>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</si>
  <si>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</si>
  <si>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</si>
  <si>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</si>
  <si>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</si>
  <si>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Jan</t>
  </si>
  <si>
    <t>Feb</t>
  </si>
  <si>
    <t>Mar</t>
  </si>
  <si>
    <t>Apr</t>
  </si>
  <si>
    <t>May</t>
  </si>
  <si>
    <t>Jun</t>
  </si>
  <si>
    <t>Jul</t>
  </si>
  <si>
    <t>Aug</t>
  </si>
  <si>
    <t>Sep</t>
  </si>
  <si>
    <t>Oct</t>
  </si>
  <si>
    <t>Nov</t>
  </si>
  <si>
    <t>Dec</t>
  </si>
  <si>
    <t>2017</t>
  </si>
  <si>
    <t>Seasonal patterns or trends in the data using conditional formatting</t>
  </si>
  <si>
    <t>Sum of Profit</t>
  </si>
  <si>
    <t>average sales</t>
  </si>
  <si>
    <t>average profit</t>
  </si>
  <si>
    <t>sum of sales</t>
  </si>
  <si>
    <t>sum of profit</t>
  </si>
  <si>
    <t>GETPIVOTDATA("Sales",$U$3)</t>
  </si>
  <si>
    <t>y</t>
  </si>
  <si>
    <t>year over year(sales)</t>
  </si>
  <si>
    <t xml:space="preserve"> </t>
  </si>
  <si>
    <t>Sum of Quantity</t>
  </si>
  <si>
    <t>year over year(profit)</t>
  </si>
  <si>
    <t>year over year(quantity)</t>
  </si>
  <si>
    <t>Count of Order ID</t>
  </si>
  <si>
    <t>year over year(orders)</t>
  </si>
  <si>
    <t>Year over Year(profit)</t>
  </si>
  <si>
    <t>Year Over Year(quantity)</t>
  </si>
  <si>
    <t>Year over Year(Sales)</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</si>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</sst>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 ₦&quot;* #,##0.00_);_(&quot; ₦&quot;* \(#,##0.00\);_(&quot; ₦&quot;* &quot;-&quot;??_);_(@_)"/>
    <numFmt numFmtId="165" formatCode="_([$$-409]* #,##0.00_);_([$$-409]* \(#,##0.00\);_([$$-409]* &quot;-&quot;??_);_(@_)"/>
    <numFmt numFmtId="166" formatCode="[$$-409]#,##0.00_);[Red]\([$$-409]#,##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0">
    <xf numFmtId="0" fontId="0" fillId="0" borderId="0" xfId="0"/>
    <xf numFmtId="14" fontId="0" fillId="0" borderId="0" xfId="0" applyNumberFormat="1"/>
    <xf numFmtId="165" fontId="0" fillId="0" borderId="0" xfId="0" applyNumberFormat="1"/>
    <xf numFmtId="1"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6"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5" fontId="0" fillId="0" borderId="0" xfId="42" applyNumberFormat="1" applyFont="1"/>
    <xf numFmtId="10"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65" formatCode="_([$$-409]* #,##0.00_);_([$$-409]* \(#,##0.00\);_([$$-409]* &quot;-&quot;??_);_(@_)"/>
    </dxf>
    <dxf>
      <numFmt numFmtId="0" formatCode="General"/>
    </dxf>
    <dxf>
      <numFmt numFmtId="0" formatCode="General"/>
    </dxf>
    <dxf>
      <numFmt numFmtId="0" formatCode="General"/>
    </dxf>
    <dxf>
      <numFmt numFmtId="165" formatCode="_([$$-409]* #,##0.00_);_([$$-409]* \(#,##0.00\);_([$$-409]* &quot;-&quot;??_);_(@_)"/>
    </dxf>
    <dxf>
      <numFmt numFmtId="165" formatCode="_([$$-409]* #,##0.00_);_([$$-409]* \(#,##0.00\);_([$$-409]* &quot;-&quot;??_);_(@_)"/>
    </dxf>
    <dxf>
      <numFmt numFmtId="165" formatCode="_([$$-409]* #,##0.00_);_([$$-409]* \(#,##0.00\);_([$$-409]* &quot;-&quot;??_);_(@_)"/>
    </dxf>
    <dxf>
      <numFmt numFmtId="165" formatCode="_([$$-409]* #,##0.00_);_([$$-409]* \(#,##0.00\);_([$$-409]* &quot;-&quot;??_);_(@_)"/>
    </dxf>
    <dxf>
      <numFmt numFmtId="165" formatCode="_([$$-409]* #,##0.00_);_([$$-409]* \(#,##0.00\);_([$$-409]* &quot;-&quot;??_);_(@_)"/>
    </dxf>
    <dxf>
      <numFmt numFmtId="1" formatCode="0"/>
    </dxf>
    <dxf>
      <numFmt numFmtId="166" formatCode="[$$-409]#,##0.00_);[Red]\([$$-409]#,##0.00\)"/>
    </dxf>
    <dxf>
      <numFmt numFmtId="14" formatCode="0.00%"/>
    </dxf>
    <dxf>
      <numFmt numFmtId="1" formatCode="0"/>
    </dxf>
    <dxf>
      <numFmt numFmtId="165" formatCode="_([$$-409]* #,##0.00_);_([$$-409]* \(#,##0.00\);_([$$-409]* &quot;-&quot;??_);_(@_)"/>
    </dxf>
    <dxf>
      <numFmt numFmtId="165" formatCode="_([$$-409]* #,##0.00_);_([$$-409]* \(#,##0.00\);_([$$-409]* &quot;-&quot;??_);_(@_)"/>
    </dxf>
    <dxf>
      <numFmt numFmtId="14" formatCode="0.00%"/>
    </dxf>
    <dxf>
      <numFmt numFmtId="165" formatCode="_([$$-409]* #,##0.00_);_([$$-409]* \(#,##0.00\);_([$$-409]* &quot;-&quot;??_);_(@_)"/>
    </dxf>
    <dxf>
      <numFmt numFmtId="166" formatCode="[$$-409]#,##0.00_);[Red]\([$$-409]#,##0.00\)"/>
    </dxf>
    <dxf>
      <numFmt numFmtId="165" formatCode="_([$$-409]* #,##0.00_);_([$$-409]* \(#,##0.00\);_([$$-409]* &quot;-&quot;??_);_(@_)"/>
    </dxf>
    <dxf>
      <numFmt numFmtId="0" formatCode="General"/>
    </dxf>
    <dxf>
      <numFmt numFmtId="0" formatCode="General"/>
    </dxf>
    <dxf>
      <numFmt numFmtId="0" formatCode="General"/>
    </dxf>
    <dxf>
      <numFmt numFmtId="166" formatCode="[$$-409]#,##0.00_);[Red]\([$$-409]#,##0.00\)"/>
    </dxf>
    <dxf>
      <numFmt numFmtId="14" formatCode="0.00%"/>
    </dxf>
    <dxf>
      <numFmt numFmtId="165" formatCode="_([$$-409]* #,##0.00_);_([$$-409]* \(#,##0.00\);_([$$-409]* &quot;-&quot;??_);_(@_)"/>
    </dxf>
    <dxf>
      <numFmt numFmtId="165" formatCode="_([$$-409]* #,##0.00_);_([$$-409]* \(#,##0.00\);_([$$-409]* &quot;-&quot;??_);_(@_)"/>
    </dxf>
    <dxf>
      <numFmt numFmtId="165" formatCode="_([$$-409]* #,##0.00_);_([$$-409]* \(#,##0.00\);_([$$-409]* &quot;-&quot;??_);_(@_)"/>
    </dxf>
    <dxf>
      <numFmt numFmtId="1" formatCode="0"/>
    </dxf>
    <dxf>
      <numFmt numFmtId="165" formatCode="_([$$-409]* #,##0.00_);_([$$-409]* \(#,##0.00\);_([$$-409]* &quot;-&quot;??_);_(@_)"/>
    </dxf>
    <dxf>
      <numFmt numFmtId="167" formatCode="m/d/yyyy"/>
    </dxf>
    <dxf>
      <numFmt numFmtId="167" formatCode="m/d/yyyy"/>
    </dxf>
    <dxf>
      <numFmt numFmtId="8" formatCode="#,##0.00_);[Red]\(#,##0.00\)"/>
    </dxf>
  </dxfs>
  <tableStyles count="0" defaultTableStyle="TableStyleMedium2" defaultPivotStyle="PivotStyleLight16"/>
  <colors>
    <mruColors>
      <color rgb="FF1C71C7"/>
      <color rgb="FF2793FF"/>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'Sample - Superstore'!$K$2:$K$9995</c:f>
              <c:strCache>
                <c:ptCount val="9994"/>
                <c:pt idx="0">
                  <c:v>Kentucky</c:v>
                </c:pt>
                <c:pt idx="1">
                  <c:v>Kentucky</c:v>
                </c:pt>
                <c:pt idx="2">
                  <c:v>California</c:v>
                </c:pt>
                <c:pt idx="3">
                  <c:v>Florida</c:v>
                </c:pt>
                <c:pt idx="4">
                  <c:v>Florida</c:v>
                </c:pt>
                <c:pt idx="5">
                  <c:v>California</c:v>
                </c:pt>
                <c:pt idx="6">
                  <c:v>California</c:v>
                </c:pt>
                <c:pt idx="7">
                  <c:v>California</c:v>
                </c:pt>
                <c:pt idx="8">
                  <c:v>California</c:v>
                </c:pt>
                <c:pt idx="9">
                  <c:v>California</c:v>
                </c:pt>
                <c:pt idx="10">
                  <c:v>California</c:v>
                </c:pt>
                <c:pt idx="11">
                  <c:v>California</c:v>
                </c:pt>
                <c:pt idx="12">
                  <c:v>North Carolina</c:v>
                </c:pt>
                <c:pt idx="13">
                  <c:v>Washington</c:v>
                </c:pt>
                <c:pt idx="14">
                  <c:v>Texas</c:v>
                </c:pt>
                <c:pt idx="15">
                  <c:v>Texas</c:v>
                </c:pt>
                <c:pt idx="16">
                  <c:v>Wisconsin</c:v>
                </c:pt>
                <c:pt idx="17">
                  <c:v>Utah</c:v>
                </c:pt>
                <c:pt idx="18">
                  <c:v>California</c:v>
                </c:pt>
                <c:pt idx="19">
                  <c:v>California</c:v>
                </c:pt>
                <c:pt idx="20">
                  <c:v>California</c:v>
                </c:pt>
                <c:pt idx="21">
                  <c:v>Nebraska</c:v>
                </c:pt>
                <c:pt idx="22">
                  <c:v>Nebraska</c:v>
                </c:pt>
                <c:pt idx="23">
                  <c:v>Pennsylvania</c:v>
                </c:pt>
                <c:pt idx="24">
                  <c:v>Utah</c:v>
                </c:pt>
                <c:pt idx="25">
                  <c:v>California</c:v>
                </c:pt>
                <c:pt idx="26">
                  <c:v>California</c:v>
                </c:pt>
                <c:pt idx="27">
                  <c:v>Pennsylvania</c:v>
                </c:pt>
                <c:pt idx="28">
                  <c:v>Pennsylvania</c:v>
                </c:pt>
                <c:pt idx="29">
                  <c:v>Pennsylvania</c:v>
                </c:pt>
                <c:pt idx="30">
                  <c:v>Pennsylvania</c:v>
                </c:pt>
                <c:pt idx="31">
                  <c:v>Pennsylvania</c:v>
                </c:pt>
                <c:pt idx="32">
                  <c:v>Pennsylvania</c:v>
                </c:pt>
                <c:pt idx="33">
                  <c:v>Pennsylvania</c:v>
                </c:pt>
                <c:pt idx="34">
                  <c:v>Texas</c:v>
                </c:pt>
                <c:pt idx="35">
                  <c:v>Texas</c:v>
                </c:pt>
                <c:pt idx="36">
                  <c:v>Texas</c:v>
                </c:pt>
                <c:pt idx="37">
                  <c:v>Texas</c:v>
                </c:pt>
                <c:pt idx="38">
                  <c:v>Texas</c:v>
                </c:pt>
                <c:pt idx="39">
                  <c:v>Texas</c:v>
                </c:pt>
                <c:pt idx="40">
                  <c:v>Texas</c:v>
                </c:pt>
                <c:pt idx="41">
                  <c:v>Illinois</c:v>
                </c:pt>
                <c:pt idx="42">
                  <c:v>California</c:v>
                </c:pt>
                <c:pt idx="43">
                  <c:v>Florida</c:v>
                </c:pt>
                <c:pt idx="44">
                  <c:v>Minnesota</c:v>
                </c:pt>
                <c:pt idx="45">
                  <c:v>Minnesota</c:v>
                </c:pt>
                <c:pt idx="46">
                  <c:v>Michigan</c:v>
                </c:pt>
                <c:pt idx="47">
                  <c:v>Delaware</c:v>
                </c:pt>
                <c:pt idx="48">
                  <c:v>Delaware</c:v>
                </c:pt>
                <c:pt idx="49">
                  <c:v>Indiana</c:v>
                </c:pt>
                <c:pt idx="50">
                  <c:v>Indiana</c:v>
                </c:pt>
                <c:pt idx="51">
                  <c:v>Indiana</c:v>
                </c:pt>
                <c:pt idx="52">
                  <c:v>Indiana</c:v>
                </c:pt>
                <c:pt idx="53">
                  <c:v>New York</c:v>
                </c:pt>
                <c:pt idx="54">
                  <c:v>New York</c:v>
                </c:pt>
                <c:pt idx="55">
                  <c:v>New York</c:v>
                </c:pt>
                <c:pt idx="56">
                  <c:v>New York</c:v>
                </c:pt>
                <c:pt idx="57">
                  <c:v>New York</c:v>
                </c:pt>
                <c:pt idx="58">
                  <c:v>New York</c:v>
                </c:pt>
                <c:pt idx="59">
                  <c:v>New York</c:v>
                </c:pt>
                <c:pt idx="60">
                  <c:v>New York</c:v>
                </c:pt>
                <c:pt idx="61">
                  <c:v>New York</c:v>
                </c:pt>
                <c:pt idx="62">
                  <c:v>California</c:v>
                </c:pt>
                <c:pt idx="63">
                  <c:v>California</c:v>
                </c:pt>
                <c:pt idx="64">
                  <c:v>California</c:v>
                </c:pt>
                <c:pt idx="65">
                  <c:v>California</c:v>
                </c:pt>
                <c:pt idx="66">
                  <c:v>Illinois</c:v>
                </c:pt>
                <c:pt idx="67">
                  <c:v>Arizona</c:v>
                </c:pt>
                <c:pt idx="68">
                  <c:v>Arizona</c:v>
                </c:pt>
                <c:pt idx="69">
                  <c:v>Virginia</c:v>
                </c:pt>
                <c:pt idx="70">
                  <c:v>New York</c:v>
                </c:pt>
                <c:pt idx="71">
                  <c:v>Michigan</c:v>
                </c:pt>
                <c:pt idx="72">
                  <c:v>Tennessee</c:v>
                </c:pt>
                <c:pt idx="73">
                  <c:v>Tennessee</c:v>
                </c:pt>
                <c:pt idx="74">
                  <c:v>Tennessee</c:v>
                </c:pt>
                <c:pt idx="75">
                  <c:v>Texas</c:v>
                </c:pt>
                <c:pt idx="76">
                  <c:v>Texas</c:v>
                </c:pt>
                <c:pt idx="77">
                  <c:v>Texas</c:v>
                </c:pt>
                <c:pt idx="78">
                  <c:v>Texas</c:v>
                </c:pt>
                <c:pt idx="79">
                  <c:v>Alabama</c:v>
                </c:pt>
                <c:pt idx="80">
                  <c:v>Alabama</c:v>
                </c:pt>
                <c:pt idx="81">
                  <c:v>California</c:v>
                </c:pt>
                <c:pt idx="82">
                  <c:v>California</c:v>
                </c:pt>
                <c:pt idx="83">
                  <c:v>North Carolina</c:v>
                </c:pt>
                <c:pt idx="84">
                  <c:v>Illinois</c:v>
                </c:pt>
                <c:pt idx="85">
                  <c:v>South Carolina</c:v>
                </c:pt>
                <c:pt idx="86">
                  <c:v>Minnesota</c:v>
                </c:pt>
                <c:pt idx="87">
                  <c:v>Minnesota</c:v>
                </c:pt>
                <c:pt idx="88">
                  <c:v>Texas</c:v>
                </c:pt>
                <c:pt idx="89">
                  <c:v>California</c:v>
                </c:pt>
                <c:pt idx="90">
                  <c:v>California</c:v>
                </c:pt>
                <c:pt idx="91">
                  <c:v>California</c:v>
                </c:pt>
                <c:pt idx="92">
                  <c:v>Minnesota</c:v>
                </c:pt>
                <c:pt idx="93">
                  <c:v>Minnesota</c:v>
                </c:pt>
                <c:pt idx="94">
                  <c:v>Minnesota</c:v>
                </c:pt>
                <c:pt idx="95">
                  <c:v>Oregon</c:v>
                </c:pt>
                <c:pt idx="96">
                  <c:v>New York</c:v>
                </c:pt>
                <c:pt idx="97">
                  <c:v>California</c:v>
                </c:pt>
                <c:pt idx="98">
                  <c:v>Minnesota</c:v>
                </c:pt>
                <c:pt idx="99">
                  <c:v>Illinois</c:v>
                </c:pt>
                <c:pt idx="100">
                  <c:v>Illinois</c:v>
                </c:pt>
                <c:pt idx="101">
                  <c:v>Illinois</c:v>
                </c:pt>
                <c:pt idx="102">
                  <c:v>Minnesota</c:v>
                </c:pt>
                <c:pt idx="103">
                  <c:v>Colorado</c:v>
                </c:pt>
                <c:pt idx="104">
                  <c:v>Colorado</c:v>
                </c:pt>
                <c:pt idx="105">
                  <c:v>Colorado</c:v>
                </c:pt>
                <c:pt idx="106">
                  <c:v>North Carolina</c:v>
                </c:pt>
                <c:pt idx="107">
                  <c:v>North Carolina</c:v>
                </c:pt>
                <c:pt idx="108">
                  <c:v>North Carolina</c:v>
                </c:pt>
                <c:pt idx="109">
                  <c:v>Illinois</c:v>
                </c:pt>
                <c:pt idx="110">
                  <c:v>New York</c:v>
                </c:pt>
                <c:pt idx="111">
                  <c:v>Iowa</c:v>
                </c:pt>
                <c:pt idx="112">
                  <c:v>Iowa</c:v>
                </c:pt>
                <c:pt idx="113">
                  <c:v>Ohio</c:v>
                </c:pt>
                <c:pt idx="114">
                  <c:v>Ohio</c:v>
                </c:pt>
                <c:pt idx="115">
                  <c:v>Ohio</c:v>
                </c:pt>
                <c:pt idx="116">
                  <c:v>Ohio</c:v>
                </c:pt>
                <c:pt idx="117">
                  <c:v>Washington</c:v>
                </c:pt>
                <c:pt idx="118">
                  <c:v>Tennessee</c:v>
                </c:pt>
                <c:pt idx="119">
                  <c:v>Delaware</c:v>
                </c:pt>
                <c:pt idx="120">
                  <c:v>Delaware</c:v>
                </c:pt>
                <c:pt idx="121">
                  <c:v>Delaware</c:v>
                </c:pt>
                <c:pt idx="122">
                  <c:v>Delaware</c:v>
                </c:pt>
                <c:pt idx="123">
                  <c:v>Delaware</c:v>
                </c:pt>
                <c:pt idx="124">
                  <c:v>Texas</c:v>
                </c:pt>
                <c:pt idx="125">
                  <c:v>Illinois</c:v>
                </c:pt>
                <c:pt idx="126">
                  <c:v>Arizona</c:v>
                </c:pt>
                <c:pt idx="127">
                  <c:v>Arizona</c:v>
                </c:pt>
                <c:pt idx="128">
                  <c:v>California</c:v>
                </c:pt>
                <c:pt idx="129">
                  <c:v>California</c:v>
                </c:pt>
                <c:pt idx="130">
                  <c:v>Ohio</c:v>
                </c:pt>
                <c:pt idx="131">
                  <c:v>Ohio</c:v>
                </c:pt>
                <c:pt idx="132">
                  <c:v>Ohio</c:v>
                </c:pt>
                <c:pt idx="133">
                  <c:v>California</c:v>
                </c:pt>
                <c:pt idx="134">
                  <c:v>California</c:v>
                </c:pt>
                <c:pt idx="135">
                  <c:v>California</c:v>
                </c:pt>
                <c:pt idx="136">
                  <c:v>California</c:v>
                </c:pt>
                <c:pt idx="137">
                  <c:v>California</c:v>
                </c:pt>
                <c:pt idx="138">
                  <c:v>California</c:v>
                </c:pt>
                <c:pt idx="139">
                  <c:v>California</c:v>
                </c:pt>
                <c:pt idx="140">
                  <c:v>Pennsylvania</c:v>
                </c:pt>
                <c:pt idx="141">
                  <c:v>California</c:v>
                </c:pt>
                <c:pt idx="142">
                  <c:v>California</c:v>
                </c:pt>
                <c:pt idx="143">
                  <c:v>California</c:v>
                </c:pt>
                <c:pt idx="144">
                  <c:v>Missouri</c:v>
                </c:pt>
                <c:pt idx="145">
                  <c:v>California</c:v>
                </c:pt>
                <c:pt idx="146">
                  <c:v>Ohio</c:v>
                </c:pt>
                <c:pt idx="147">
                  <c:v>Wisconsin</c:v>
                </c:pt>
                <c:pt idx="148">
                  <c:v>Wisconsin</c:v>
                </c:pt>
                <c:pt idx="149">
                  <c:v>Wisconsin</c:v>
                </c:pt>
                <c:pt idx="150">
                  <c:v>Wisconsin</c:v>
                </c:pt>
                <c:pt idx="151">
                  <c:v>Arizona</c:v>
                </c:pt>
                <c:pt idx="152">
                  <c:v>Arizona</c:v>
                </c:pt>
                <c:pt idx="153">
                  <c:v>California</c:v>
                </c:pt>
                <c:pt idx="154">
                  <c:v>California</c:v>
                </c:pt>
                <c:pt idx="155">
                  <c:v>California</c:v>
                </c:pt>
                <c:pt idx="156">
                  <c:v>Washington</c:v>
                </c:pt>
                <c:pt idx="157">
                  <c:v>Washington</c:v>
                </c:pt>
                <c:pt idx="158">
                  <c:v>Oklahoma</c:v>
                </c:pt>
                <c:pt idx="159">
                  <c:v>Oklahoma</c:v>
                </c:pt>
                <c:pt idx="160">
                  <c:v>California</c:v>
                </c:pt>
                <c:pt idx="161">
                  <c:v>Pennsylvania</c:v>
                </c:pt>
                <c:pt idx="162">
                  <c:v>New Mexico</c:v>
                </c:pt>
                <c:pt idx="163">
                  <c:v>Washington</c:v>
                </c:pt>
                <c:pt idx="164">
                  <c:v>Texas</c:v>
                </c:pt>
                <c:pt idx="165">
                  <c:v>Texas</c:v>
                </c:pt>
                <c:pt idx="166">
                  <c:v>Texas</c:v>
                </c:pt>
                <c:pt idx="167">
                  <c:v>Texas</c:v>
                </c:pt>
                <c:pt idx="168">
                  <c:v>Texas</c:v>
                </c:pt>
                <c:pt idx="169">
                  <c:v>Texas</c:v>
                </c:pt>
                <c:pt idx="170">
                  <c:v>Texas</c:v>
                </c:pt>
                <c:pt idx="171">
                  <c:v>California</c:v>
                </c:pt>
                <c:pt idx="172">
                  <c:v>California</c:v>
                </c:pt>
                <c:pt idx="173">
                  <c:v>California</c:v>
                </c:pt>
                <c:pt idx="174">
                  <c:v>Illinois</c:v>
                </c:pt>
                <c:pt idx="175">
                  <c:v>Illinois</c:v>
                </c:pt>
                <c:pt idx="176">
                  <c:v>Texas</c:v>
                </c:pt>
                <c:pt idx="177">
                  <c:v>Ohio</c:v>
                </c:pt>
                <c:pt idx="178">
                  <c:v>Ohio</c:v>
                </c:pt>
                <c:pt idx="179">
                  <c:v>New York</c:v>
                </c:pt>
                <c:pt idx="180">
                  <c:v>Illinois</c:v>
                </c:pt>
                <c:pt idx="181">
                  <c:v>Illinois</c:v>
                </c:pt>
                <c:pt idx="182">
                  <c:v>Louisiana</c:v>
                </c:pt>
                <c:pt idx="183">
                  <c:v>Louisiana</c:v>
                </c:pt>
                <c:pt idx="184">
                  <c:v>Louisiana</c:v>
                </c:pt>
                <c:pt idx="185">
                  <c:v>Connecticut</c:v>
                </c:pt>
                <c:pt idx="186">
                  <c:v>California</c:v>
                </c:pt>
                <c:pt idx="187">
                  <c:v>Texas</c:v>
                </c:pt>
                <c:pt idx="188">
                  <c:v>Texas</c:v>
                </c:pt>
                <c:pt idx="189">
                  <c:v>New York</c:v>
                </c:pt>
                <c:pt idx="190">
                  <c:v>New York</c:v>
                </c:pt>
                <c:pt idx="191">
                  <c:v>New York</c:v>
                </c:pt>
                <c:pt idx="192">
                  <c:v>New York</c:v>
                </c:pt>
                <c:pt idx="193">
                  <c:v>New York</c:v>
                </c:pt>
                <c:pt idx="194">
                  <c:v>California</c:v>
                </c:pt>
                <c:pt idx="195">
                  <c:v>Ohio</c:v>
                </c:pt>
                <c:pt idx="196">
                  <c:v>Ohio</c:v>
                </c:pt>
                <c:pt idx="197">
                  <c:v>New Jersey</c:v>
                </c:pt>
                <c:pt idx="198">
                  <c:v>Pennsylvania</c:v>
                </c:pt>
                <c:pt idx="199">
                  <c:v>Pennsylvania</c:v>
                </c:pt>
                <c:pt idx="200">
                  <c:v>Ohio</c:v>
                </c:pt>
                <c:pt idx="201">
                  <c:v>Colorado</c:v>
                </c:pt>
                <c:pt idx="202">
                  <c:v>Colorado</c:v>
                </c:pt>
                <c:pt idx="203">
                  <c:v>Texas</c:v>
                </c:pt>
                <c:pt idx="204">
                  <c:v>Tennessee</c:v>
                </c:pt>
                <c:pt idx="205">
                  <c:v>California</c:v>
                </c:pt>
                <c:pt idx="206">
                  <c:v>Michigan</c:v>
                </c:pt>
                <c:pt idx="207">
                  <c:v>Michigan</c:v>
                </c:pt>
                <c:pt idx="208">
                  <c:v>Michigan</c:v>
                </c:pt>
                <c:pt idx="209">
                  <c:v>Michigan</c:v>
                </c:pt>
                <c:pt idx="210">
                  <c:v>Michigan</c:v>
                </c:pt>
                <c:pt idx="211">
                  <c:v>Texas</c:v>
                </c:pt>
                <c:pt idx="212">
                  <c:v>Ohio</c:v>
                </c:pt>
                <c:pt idx="213">
                  <c:v>Ohio</c:v>
                </c:pt>
                <c:pt idx="214">
                  <c:v>Ohio</c:v>
                </c:pt>
                <c:pt idx="215">
                  <c:v>Ohio</c:v>
                </c:pt>
                <c:pt idx="216">
                  <c:v>Ohio</c:v>
                </c:pt>
                <c:pt idx="217">
                  <c:v>California</c:v>
                </c:pt>
                <c:pt idx="218">
                  <c:v>California</c:v>
                </c:pt>
                <c:pt idx="219">
                  <c:v>Ohio</c:v>
                </c:pt>
                <c:pt idx="220">
                  <c:v>Ohio</c:v>
                </c:pt>
                <c:pt idx="221">
                  <c:v>Ohio</c:v>
                </c:pt>
                <c:pt idx="222">
                  <c:v>Ohio</c:v>
                </c:pt>
                <c:pt idx="223">
                  <c:v>Ohio</c:v>
                </c:pt>
                <c:pt idx="224">
                  <c:v>Ohio</c:v>
                </c:pt>
                <c:pt idx="225">
                  <c:v>Michigan</c:v>
                </c:pt>
                <c:pt idx="226">
                  <c:v>Michigan</c:v>
                </c:pt>
                <c:pt idx="227">
                  <c:v>Michigan</c:v>
                </c:pt>
                <c:pt idx="228">
                  <c:v>Tennessee</c:v>
                </c:pt>
                <c:pt idx="229">
                  <c:v>Tennessee</c:v>
                </c:pt>
                <c:pt idx="230">
                  <c:v>North Carolina</c:v>
                </c:pt>
                <c:pt idx="231">
                  <c:v>Florida</c:v>
                </c:pt>
                <c:pt idx="232">
                  <c:v>Florida</c:v>
                </c:pt>
                <c:pt idx="233">
                  <c:v>Florida</c:v>
                </c:pt>
                <c:pt idx="234">
                  <c:v>Florida</c:v>
                </c:pt>
                <c:pt idx="235">
                  <c:v>Florida</c:v>
                </c:pt>
                <c:pt idx="236">
                  <c:v>California</c:v>
                </c:pt>
                <c:pt idx="237">
                  <c:v>Illinois</c:v>
                </c:pt>
                <c:pt idx="238">
                  <c:v>Illinois</c:v>
                </c:pt>
                <c:pt idx="239">
                  <c:v>Illinois</c:v>
                </c:pt>
                <c:pt idx="240">
                  <c:v>Illinois</c:v>
                </c:pt>
                <c:pt idx="241">
                  <c:v>Illinois</c:v>
                </c:pt>
                <c:pt idx="242">
                  <c:v>Illinois</c:v>
                </c:pt>
                <c:pt idx="243">
                  <c:v>Illinois</c:v>
                </c:pt>
                <c:pt idx="244">
                  <c:v>Minnesota</c:v>
                </c:pt>
                <c:pt idx="245">
                  <c:v>Minnesota</c:v>
                </c:pt>
                <c:pt idx="246">
                  <c:v>Minnesota</c:v>
                </c:pt>
                <c:pt idx="247">
                  <c:v>Minnesota</c:v>
                </c:pt>
                <c:pt idx="248">
                  <c:v>Minnesota</c:v>
                </c:pt>
                <c:pt idx="249">
                  <c:v>California</c:v>
                </c:pt>
                <c:pt idx="250">
                  <c:v>California</c:v>
                </c:pt>
                <c:pt idx="251">
                  <c:v>California</c:v>
                </c:pt>
                <c:pt idx="252">
                  <c:v>New York</c:v>
                </c:pt>
                <c:pt idx="253">
                  <c:v>New York</c:v>
                </c:pt>
                <c:pt idx="254">
                  <c:v>Illinois</c:v>
                </c:pt>
                <c:pt idx="255">
                  <c:v>Illinois</c:v>
                </c:pt>
                <c:pt idx="256">
                  <c:v>Illinois</c:v>
                </c:pt>
                <c:pt idx="257">
                  <c:v>Illinois</c:v>
                </c:pt>
                <c:pt idx="258">
                  <c:v>New York</c:v>
                </c:pt>
                <c:pt idx="259">
                  <c:v>New York</c:v>
                </c:pt>
                <c:pt idx="260">
                  <c:v>New York</c:v>
                </c:pt>
                <c:pt idx="261">
                  <c:v>Texas</c:v>
                </c:pt>
                <c:pt idx="262">
                  <c:v>Texas</c:v>
                </c:pt>
                <c:pt idx="263">
                  <c:v>Texas</c:v>
                </c:pt>
                <c:pt idx="264">
                  <c:v>Illinois</c:v>
                </c:pt>
                <c:pt idx="265">
                  <c:v>California</c:v>
                </c:pt>
                <c:pt idx="266">
                  <c:v>North Carolina</c:v>
                </c:pt>
                <c:pt idx="267">
                  <c:v>New Jersey</c:v>
                </c:pt>
                <c:pt idx="268">
                  <c:v>Ohio</c:v>
                </c:pt>
                <c:pt idx="269">
                  <c:v>Ohio</c:v>
                </c:pt>
                <c:pt idx="270">
                  <c:v>California</c:v>
                </c:pt>
                <c:pt idx="271">
                  <c:v>California</c:v>
                </c:pt>
                <c:pt idx="272">
                  <c:v>California</c:v>
                </c:pt>
                <c:pt idx="273">
                  <c:v>California</c:v>
                </c:pt>
                <c:pt idx="274">
                  <c:v>California</c:v>
                </c:pt>
                <c:pt idx="275">
                  <c:v>California</c:v>
                </c:pt>
                <c:pt idx="276">
                  <c:v>Pennsylvania</c:v>
                </c:pt>
                <c:pt idx="277">
                  <c:v>Pennsylvania</c:v>
                </c:pt>
                <c:pt idx="278">
                  <c:v>Pennsylvania</c:v>
                </c:pt>
                <c:pt idx="279">
                  <c:v>Pennsylvania</c:v>
                </c:pt>
                <c:pt idx="280">
                  <c:v>Texas</c:v>
                </c:pt>
                <c:pt idx="281">
                  <c:v>Texas</c:v>
                </c:pt>
                <c:pt idx="282">
                  <c:v>California</c:v>
                </c:pt>
                <c:pt idx="283">
                  <c:v>Oregon</c:v>
                </c:pt>
                <c:pt idx="284">
                  <c:v>Oregon</c:v>
                </c:pt>
                <c:pt idx="285">
                  <c:v>Oregon</c:v>
                </c:pt>
                <c:pt idx="286">
                  <c:v>Florida</c:v>
                </c:pt>
                <c:pt idx="287">
                  <c:v>Florida</c:v>
                </c:pt>
                <c:pt idx="288">
                  <c:v>Florida</c:v>
                </c:pt>
                <c:pt idx="289">
                  <c:v>Ohio</c:v>
                </c:pt>
                <c:pt idx="290">
                  <c:v>Ohio</c:v>
                </c:pt>
                <c:pt idx="291">
                  <c:v>Ohio</c:v>
                </c:pt>
                <c:pt idx="292">
                  <c:v>Ohio</c:v>
                </c:pt>
                <c:pt idx="293">
                  <c:v>Colorado</c:v>
                </c:pt>
                <c:pt idx="294">
                  <c:v>Colorado</c:v>
                </c:pt>
                <c:pt idx="295">
                  <c:v>Colorado</c:v>
                </c:pt>
                <c:pt idx="296">
                  <c:v>Colorado</c:v>
                </c:pt>
                <c:pt idx="297">
                  <c:v>Colorado</c:v>
                </c:pt>
                <c:pt idx="298">
                  <c:v>New Jersey</c:v>
                </c:pt>
                <c:pt idx="299">
                  <c:v>New Jersey</c:v>
                </c:pt>
                <c:pt idx="300">
                  <c:v>New Jersey</c:v>
                </c:pt>
                <c:pt idx="301">
                  <c:v>New Jersey</c:v>
                </c:pt>
                <c:pt idx="302">
                  <c:v>New Jersey</c:v>
                </c:pt>
                <c:pt idx="303">
                  <c:v>Illinois</c:v>
                </c:pt>
                <c:pt idx="304">
                  <c:v>New York</c:v>
                </c:pt>
                <c:pt idx="305">
                  <c:v>Michigan</c:v>
                </c:pt>
                <c:pt idx="306">
                  <c:v>New Jersey</c:v>
                </c:pt>
                <c:pt idx="307">
                  <c:v>New Jersey</c:v>
                </c:pt>
                <c:pt idx="308">
                  <c:v>Virginia</c:v>
                </c:pt>
                <c:pt idx="309">
                  <c:v>Colorado</c:v>
                </c:pt>
                <c:pt idx="310">
                  <c:v>Colorado</c:v>
                </c:pt>
                <c:pt idx="311">
                  <c:v>Colorado</c:v>
                </c:pt>
                <c:pt idx="312">
                  <c:v>Colorado</c:v>
                </c:pt>
                <c:pt idx="313">
                  <c:v>New Jersey</c:v>
                </c:pt>
                <c:pt idx="314">
                  <c:v>Florida</c:v>
                </c:pt>
                <c:pt idx="315">
                  <c:v>Florida</c:v>
                </c:pt>
                <c:pt idx="316">
                  <c:v>Pennsylvania</c:v>
                </c:pt>
                <c:pt idx="317">
                  <c:v>New York</c:v>
                </c:pt>
                <c:pt idx="318">
                  <c:v>New York</c:v>
                </c:pt>
                <c:pt idx="319">
                  <c:v>New York</c:v>
                </c:pt>
                <c:pt idx="320">
                  <c:v>New York</c:v>
                </c:pt>
                <c:pt idx="321">
                  <c:v>New York</c:v>
                </c:pt>
                <c:pt idx="322">
                  <c:v>California</c:v>
                </c:pt>
                <c:pt idx="323">
                  <c:v>California</c:v>
                </c:pt>
                <c:pt idx="324">
                  <c:v>California</c:v>
                </c:pt>
                <c:pt idx="325">
                  <c:v>Tennessee</c:v>
                </c:pt>
                <c:pt idx="326">
                  <c:v>Pennsylvania</c:v>
                </c:pt>
                <c:pt idx="327">
                  <c:v>Pennsylvania</c:v>
                </c:pt>
                <c:pt idx="328">
                  <c:v>Pennsylvania</c:v>
                </c:pt>
                <c:pt idx="329">
                  <c:v>Pennsylvania</c:v>
                </c:pt>
                <c:pt idx="330">
                  <c:v>Pennsylvania</c:v>
                </c:pt>
                <c:pt idx="331">
                  <c:v>Pennsylvania</c:v>
                </c:pt>
                <c:pt idx="332">
                  <c:v>Pennsylvania</c:v>
                </c:pt>
                <c:pt idx="333">
                  <c:v>Pennsylvania</c:v>
                </c:pt>
                <c:pt idx="334">
                  <c:v>California</c:v>
                </c:pt>
                <c:pt idx="335">
                  <c:v>California</c:v>
                </c:pt>
                <c:pt idx="336">
                  <c:v>California</c:v>
                </c:pt>
                <c:pt idx="337">
                  <c:v>California</c:v>
                </c:pt>
                <c:pt idx="338">
                  <c:v>California</c:v>
                </c:pt>
                <c:pt idx="339">
                  <c:v>Utah</c:v>
                </c:pt>
                <c:pt idx="340">
                  <c:v>Pennsylvania</c:v>
                </c:pt>
                <c:pt idx="341">
                  <c:v>Pennsylvania</c:v>
                </c:pt>
                <c:pt idx="342">
                  <c:v>Pennsylvania</c:v>
                </c:pt>
                <c:pt idx="343">
                  <c:v>Pennsylvania</c:v>
                </c:pt>
                <c:pt idx="344">
                  <c:v>Texas</c:v>
                </c:pt>
                <c:pt idx="345">
                  <c:v>California</c:v>
                </c:pt>
                <c:pt idx="346">
                  <c:v>Massachusetts</c:v>
                </c:pt>
                <c:pt idx="347">
                  <c:v>Massachusetts</c:v>
                </c:pt>
                <c:pt idx="348">
                  <c:v>Massachusetts</c:v>
                </c:pt>
                <c:pt idx="349">
                  <c:v>New York</c:v>
                </c:pt>
                <c:pt idx="350">
                  <c:v>New York</c:v>
                </c:pt>
                <c:pt idx="351">
                  <c:v>New York</c:v>
                </c:pt>
                <c:pt idx="352">
                  <c:v>New York</c:v>
                </c:pt>
                <c:pt idx="353">
                  <c:v>New York</c:v>
                </c:pt>
                <c:pt idx="354">
                  <c:v>New York</c:v>
                </c:pt>
                <c:pt idx="355">
                  <c:v>New York</c:v>
                </c:pt>
                <c:pt idx="356">
                  <c:v>New York</c:v>
                </c:pt>
                <c:pt idx="357">
                  <c:v>New York</c:v>
                </c:pt>
                <c:pt idx="358">
                  <c:v>North Carolina</c:v>
                </c:pt>
                <c:pt idx="359">
                  <c:v>Georgia</c:v>
                </c:pt>
                <c:pt idx="360">
                  <c:v>Georgia</c:v>
                </c:pt>
                <c:pt idx="361">
                  <c:v>New York</c:v>
                </c:pt>
                <c:pt idx="362">
                  <c:v>New York</c:v>
                </c:pt>
                <c:pt idx="363">
                  <c:v>New York</c:v>
                </c:pt>
                <c:pt idx="364">
                  <c:v>New York</c:v>
                </c:pt>
                <c:pt idx="365">
                  <c:v>California</c:v>
                </c:pt>
                <c:pt idx="366">
                  <c:v>Connecticut</c:v>
                </c:pt>
                <c:pt idx="367">
                  <c:v>Connecticut</c:v>
                </c:pt>
                <c:pt idx="368">
                  <c:v>Connecticut</c:v>
                </c:pt>
                <c:pt idx="369">
                  <c:v>Connecticut</c:v>
                </c:pt>
                <c:pt idx="370">
                  <c:v>Texas</c:v>
                </c:pt>
                <c:pt idx="371">
                  <c:v>Texas</c:v>
                </c:pt>
                <c:pt idx="372">
                  <c:v>Arizona</c:v>
                </c:pt>
                <c:pt idx="373">
                  <c:v>Arizona</c:v>
                </c:pt>
                <c:pt idx="374">
                  <c:v>Arizona</c:v>
                </c:pt>
                <c:pt idx="375">
                  <c:v>Arizona</c:v>
                </c:pt>
                <c:pt idx="376">
                  <c:v>Illinois</c:v>
                </c:pt>
                <c:pt idx="377">
                  <c:v>Massachusetts</c:v>
                </c:pt>
                <c:pt idx="378">
                  <c:v>Texas</c:v>
                </c:pt>
                <c:pt idx="379">
                  <c:v>Texas</c:v>
                </c:pt>
                <c:pt idx="380">
                  <c:v>Texas</c:v>
                </c:pt>
                <c:pt idx="381">
                  <c:v>California</c:v>
                </c:pt>
                <c:pt idx="382">
                  <c:v>California</c:v>
                </c:pt>
                <c:pt idx="383">
                  <c:v>Michigan</c:v>
                </c:pt>
                <c:pt idx="384">
                  <c:v>Florida</c:v>
                </c:pt>
                <c:pt idx="385">
                  <c:v>Florida</c:v>
                </c:pt>
                <c:pt idx="386">
                  <c:v>Pennsylvania</c:v>
                </c:pt>
                <c:pt idx="387">
                  <c:v>Pennsylvania</c:v>
                </c:pt>
                <c:pt idx="388">
                  <c:v>Ohio</c:v>
                </c:pt>
                <c:pt idx="389">
                  <c:v>New York</c:v>
                </c:pt>
                <c:pt idx="390">
                  <c:v>New York</c:v>
                </c:pt>
                <c:pt idx="391">
                  <c:v>Washington</c:v>
                </c:pt>
                <c:pt idx="392">
                  <c:v>Washington</c:v>
                </c:pt>
                <c:pt idx="393">
                  <c:v>Illinois</c:v>
                </c:pt>
                <c:pt idx="394">
                  <c:v>Nevada</c:v>
                </c:pt>
                <c:pt idx="395">
                  <c:v>Rhode Island</c:v>
                </c:pt>
                <c:pt idx="396">
                  <c:v>Rhode Island</c:v>
                </c:pt>
                <c:pt idx="397">
                  <c:v>Michigan</c:v>
                </c:pt>
                <c:pt idx="398">
                  <c:v>Texas</c:v>
                </c:pt>
                <c:pt idx="399">
                  <c:v>Texas</c:v>
                </c:pt>
                <c:pt idx="400">
                  <c:v>Texas</c:v>
                </c:pt>
                <c:pt idx="401">
                  <c:v>Texas</c:v>
                </c:pt>
                <c:pt idx="402">
                  <c:v>Florida</c:v>
                </c:pt>
                <c:pt idx="403">
                  <c:v>North Carolina</c:v>
                </c:pt>
                <c:pt idx="404">
                  <c:v>New York</c:v>
                </c:pt>
                <c:pt idx="405">
                  <c:v>California</c:v>
                </c:pt>
                <c:pt idx="406">
                  <c:v>California</c:v>
                </c:pt>
                <c:pt idx="407">
                  <c:v>California</c:v>
                </c:pt>
                <c:pt idx="408">
                  <c:v>California</c:v>
                </c:pt>
                <c:pt idx="409">
                  <c:v>California</c:v>
                </c:pt>
                <c:pt idx="410">
                  <c:v>California</c:v>
                </c:pt>
                <c:pt idx="411">
                  <c:v>California</c:v>
                </c:pt>
                <c:pt idx="412">
                  <c:v>California</c:v>
                </c:pt>
                <c:pt idx="413">
                  <c:v>California</c:v>
                </c:pt>
                <c:pt idx="414">
                  <c:v>Washington</c:v>
                </c:pt>
                <c:pt idx="415">
                  <c:v>Washington</c:v>
                </c:pt>
                <c:pt idx="416">
                  <c:v>California</c:v>
                </c:pt>
                <c:pt idx="417">
                  <c:v>California</c:v>
                </c:pt>
                <c:pt idx="418">
                  <c:v>Kentucky</c:v>
                </c:pt>
                <c:pt idx="419">
                  <c:v>California</c:v>
                </c:pt>
                <c:pt idx="420">
                  <c:v>California</c:v>
                </c:pt>
                <c:pt idx="421">
                  <c:v>Colorado</c:v>
                </c:pt>
                <c:pt idx="422">
                  <c:v>Massachusetts</c:v>
                </c:pt>
                <c:pt idx="423">
                  <c:v>Massachusetts</c:v>
                </c:pt>
                <c:pt idx="424">
                  <c:v>Mississippi</c:v>
                </c:pt>
                <c:pt idx="425">
                  <c:v>Michigan</c:v>
                </c:pt>
                <c:pt idx="426">
                  <c:v>Michigan</c:v>
                </c:pt>
                <c:pt idx="427">
                  <c:v>New York</c:v>
                </c:pt>
                <c:pt idx="428">
                  <c:v>Texas</c:v>
                </c:pt>
                <c:pt idx="429">
                  <c:v>North Carolina</c:v>
                </c:pt>
                <c:pt idx="430">
                  <c:v>North Carolina</c:v>
                </c:pt>
                <c:pt idx="431">
                  <c:v>North Carolina</c:v>
                </c:pt>
                <c:pt idx="432">
                  <c:v>North Carolina</c:v>
                </c:pt>
                <c:pt idx="433">
                  <c:v>Massachusetts</c:v>
                </c:pt>
                <c:pt idx="434">
                  <c:v>Florida</c:v>
                </c:pt>
                <c:pt idx="435">
                  <c:v>Florida</c:v>
                </c:pt>
                <c:pt idx="436">
                  <c:v>Illinois</c:v>
                </c:pt>
                <c:pt idx="437">
                  <c:v>Illinois</c:v>
                </c:pt>
                <c:pt idx="438">
                  <c:v>Texas</c:v>
                </c:pt>
                <c:pt idx="439">
                  <c:v>New York</c:v>
                </c:pt>
                <c:pt idx="440">
                  <c:v>Michigan</c:v>
                </c:pt>
                <c:pt idx="441">
                  <c:v>Michigan</c:v>
                </c:pt>
                <c:pt idx="442">
                  <c:v>Michigan</c:v>
                </c:pt>
                <c:pt idx="443">
                  <c:v>Michigan</c:v>
                </c:pt>
                <c:pt idx="444">
                  <c:v>Michigan</c:v>
                </c:pt>
                <c:pt idx="445">
                  <c:v>Michigan</c:v>
                </c:pt>
                <c:pt idx="446">
                  <c:v>Indiana</c:v>
                </c:pt>
                <c:pt idx="447">
                  <c:v>New York</c:v>
                </c:pt>
                <c:pt idx="448">
                  <c:v>New York</c:v>
                </c:pt>
                <c:pt idx="449">
                  <c:v>New York</c:v>
                </c:pt>
                <c:pt idx="450">
                  <c:v>New York</c:v>
                </c:pt>
                <c:pt idx="451">
                  <c:v>New York</c:v>
                </c:pt>
                <c:pt idx="452">
                  <c:v>New York</c:v>
                </c:pt>
                <c:pt idx="453">
                  <c:v>Ohio</c:v>
                </c:pt>
                <c:pt idx="454">
                  <c:v>Ohio</c:v>
                </c:pt>
                <c:pt idx="455">
                  <c:v>Oklahoma</c:v>
                </c:pt>
                <c:pt idx="456">
                  <c:v>California</c:v>
                </c:pt>
                <c:pt idx="457">
                  <c:v>Illinois</c:v>
                </c:pt>
                <c:pt idx="458">
                  <c:v>Illinois</c:v>
                </c:pt>
                <c:pt idx="459">
                  <c:v>Washington</c:v>
                </c:pt>
                <c:pt idx="460">
                  <c:v>Washington</c:v>
                </c:pt>
                <c:pt idx="461">
                  <c:v>Washington</c:v>
                </c:pt>
                <c:pt idx="462">
                  <c:v>Arizona</c:v>
                </c:pt>
                <c:pt idx="463">
                  <c:v>Arizona</c:v>
                </c:pt>
                <c:pt idx="464">
                  <c:v>Arizona</c:v>
                </c:pt>
                <c:pt idx="465">
                  <c:v>Arizona</c:v>
                </c:pt>
                <c:pt idx="466">
                  <c:v>Arizona</c:v>
                </c:pt>
                <c:pt idx="467">
                  <c:v>Illinois</c:v>
                </c:pt>
                <c:pt idx="468">
                  <c:v>Texas</c:v>
                </c:pt>
                <c:pt idx="469">
                  <c:v>Illinois</c:v>
                </c:pt>
                <c:pt idx="470">
                  <c:v>New York</c:v>
                </c:pt>
                <c:pt idx="471">
                  <c:v>California</c:v>
                </c:pt>
                <c:pt idx="472">
                  <c:v>California</c:v>
                </c:pt>
                <c:pt idx="473">
                  <c:v>California</c:v>
                </c:pt>
                <c:pt idx="474">
                  <c:v>California</c:v>
                </c:pt>
                <c:pt idx="475">
                  <c:v>California</c:v>
                </c:pt>
                <c:pt idx="476">
                  <c:v>California</c:v>
                </c:pt>
                <c:pt idx="477">
                  <c:v>California</c:v>
                </c:pt>
                <c:pt idx="478">
                  <c:v>New York</c:v>
                </c:pt>
                <c:pt idx="479">
                  <c:v>New York</c:v>
                </c:pt>
                <c:pt idx="480">
                  <c:v>New York</c:v>
                </c:pt>
                <c:pt idx="481">
                  <c:v>California</c:v>
                </c:pt>
                <c:pt idx="482">
                  <c:v>New York</c:v>
                </c:pt>
                <c:pt idx="483">
                  <c:v>New York</c:v>
                </c:pt>
                <c:pt idx="484">
                  <c:v>California</c:v>
                </c:pt>
                <c:pt idx="485">
                  <c:v>California</c:v>
                </c:pt>
                <c:pt idx="486">
                  <c:v>California</c:v>
                </c:pt>
                <c:pt idx="487">
                  <c:v>Illinois</c:v>
                </c:pt>
                <c:pt idx="488">
                  <c:v>Texas</c:v>
                </c:pt>
                <c:pt idx="489">
                  <c:v>Texas</c:v>
                </c:pt>
                <c:pt idx="490">
                  <c:v>Texas</c:v>
                </c:pt>
                <c:pt idx="491">
                  <c:v>New York</c:v>
                </c:pt>
                <c:pt idx="492">
                  <c:v>New York</c:v>
                </c:pt>
                <c:pt idx="493">
                  <c:v>Washington</c:v>
                </c:pt>
                <c:pt idx="494">
                  <c:v>Tennessee</c:v>
                </c:pt>
                <c:pt idx="495">
                  <c:v>Arkansas</c:v>
                </c:pt>
                <c:pt idx="496">
                  <c:v>California</c:v>
                </c:pt>
                <c:pt idx="497">
                  <c:v>California</c:v>
                </c:pt>
                <c:pt idx="498">
                  <c:v>California</c:v>
                </c:pt>
                <c:pt idx="499">
                  <c:v>California</c:v>
                </c:pt>
                <c:pt idx="500">
                  <c:v>Colorado</c:v>
                </c:pt>
                <c:pt idx="501">
                  <c:v>Colorado</c:v>
                </c:pt>
                <c:pt idx="502">
                  <c:v>Colorado</c:v>
                </c:pt>
                <c:pt idx="503">
                  <c:v>Colorado</c:v>
                </c:pt>
                <c:pt idx="504">
                  <c:v>Colorado</c:v>
                </c:pt>
                <c:pt idx="505">
                  <c:v>New York</c:v>
                </c:pt>
                <c:pt idx="506">
                  <c:v>Georgia</c:v>
                </c:pt>
                <c:pt idx="507">
                  <c:v>Georgia</c:v>
                </c:pt>
                <c:pt idx="508">
                  <c:v>Georgia</c:v>
                </c:pt>
                <c:pt idx="509">
                  <c:v>Georgia</c:v>
                </c:pt>
                <c:pt idx="510">
                  <c:v>Missouri</c:v>
                </c:pt>
                <c:pt idx="511">
                  <c:v>Missouri</c:v>
                </c:pt>
                <c:pt idx="512">
                  <c:v>Ohio</c:v>
                </c:pt>
                <c:pt idx="513">
                  <c:v>California</c:v>
                </c:pt>
                <c:pt idx="514">
                  <c:v>California</c:v>
                </c:pt>
                <c:pt idx="515">
                  <c:v>Montana</c:v>
                </c:pt>
                <c:pt idx="516">
                  <c:v>Montana</c:v>
                </c:pt>
                <c:pt idx="517">
                  <c:v>Montana</c:v>
                </c:pt>
                <c:pt idx="518">
                  <c:v>Montana</c:v>
                </c:pt>
                <c:pt idx="519">
                  <c:v>Texas</c:v>
                </c:pt>
                <c:pt idx="520">
                  <c:v>Texas</c:v>
                </c:pt>
                <c:pt idx="521">
                  <c:v>Texas</c:v>
                </c:pt>
                <c:pt idx="522">
                  <c:v>Michigan</c:v>
                </c:pt>
                <c:pt idx="523">
                  <c:v>California</c:v>
                </c:pt>
                <c:pt idx="524">
                  <c:v>California</c:v>
                </c:pt>
                <c:pt idx="525">
                  <c:v>Massachusetts</c:v>
                </c:pt>
                <c:pt idx="526">
                  <c:v>Florida</c:v>
                </c:pt>
                <c:pt idx="527">
                  <c:v>Florida</c:v>
                </c:pt>
                <c:pt idx="528">
                  <c:v>Pennsylvania</c:v>
                </c:pt>
                <c:pt idx="529">
                  <c:v>Pennsylvania</c:v>
                </c:pt>
                <c:pt idx="530">
                  <c:v>Pennsylvania</c:v>
                </c:pt>
                <c:pt idx="531">
                  <c:v>California</c:v>
                </c:pt>
                <c:pt idx="532">
                  <c:v>California</c:v>
                </c:pt>
                <c:pt idx="533">
                  <c:v>Alabama</c:v>
                </c:pt>
                <c:pt idx="534">
                  <c:v>Alabama</c:v>
                </c:pt>
                <c:pt idx="535">
                  <c:v>Arizona</c:v>
                </c:pt>
                <c:pt idx="536">
                  <c:v>Illinois</c:v>
                </c:pt>
                <c:pt idx="537">
                  <c:v>New York</c:v>
                </c:pt>
                <c:pt idx="538">
                  <c:v>Kentucky</c:v>
                </c:pt>
                <c:pt idx="539">
                  <c:v>Kentucky</c:v>
                </c:pt>
                <c:pt idx="540">
                  <c:v>Wisconsin</c:v>
                </c:pt>
                <c:pt idx="541">
                  <c:v>Arizona</c:v>
                </c:pt>
                <c:pt idx="542">
                  <c:v>Ohio</c:v>
                </c:pt>
                <c:pt idx="543">
                  <c:v>Texas</c:v>
                </c:pt>
                <c:pt idx="544">
                  <c:v>Texas</c:v>
                </c:pt>
                <c:pt idx="545">
                  <c:v>Texas</c:v>
                </c:pt>
                <c:pt idx="546">
                  <c:v>New York</c:v>
                </c:pt>
                <c:pt idx="547">
                  <c:v>New York</c:v>
                </c:pt>
                <c:pt idx="548">
                  <c:v>Illinois</c:v>
                </c:pt>
                <c:pt idx="549">
                  <c:v>Illinois</c:v>
                </c:pt>
                <c:pt idx="550">
                  <c:v>Illinois</c:v>
                </c:pt>
                <c:pt idx="551">
                  <c:v>California</c:v>
                </c:pt>
                <c:pt idx="552">
                  <c:v>Florida</c:v>
                </c:pt>
                <c:pt idx="553">
                  <c:v>Texas</c:v>
                </c:pt>
                <c:pt idx="554">
                  <c:v>California</c:v>
                </c:pt>
                <c:pt idx="555">
                  <c:v>North Carolina</c:v>
                </c:pt>
                <c:pt idx="556">
                  <c:v>California</c:v>
                </c:pt>
                <c:pt idx="557">
                  <c:v>California</c:v>
                </c:pt>
                <c:pt idx="558">
                  <c:v>California</c:v>
                </c:pt>
                <c:pt idx="559">
                  <c:v>California</c:v>
                </c:pt>
                <c:pt idx="560">
                  <c:v>California</c:v>
                </c:pt>
                <c:pt idx="561">
                  <c:v>Florida</c:v>
                </c:pt>
                <c:pt idx="562">
                  <c:v>Florida</c:v>
                </c:pt>
                <c:pt idx="563">
                  <c:v>Washington</c:v>
                </c:pt>
                <c:pt idx="564">
                  <c:v>Washington</c:v>
                </c:pt>
                <c:pt idx="565">
                  <c:v>California</c:v>
                </c:pt>
                <c:pt idx="566">
                  <c:v>Washington</c:v>
                </c:pt>
                <c:pt idx="567">
                  <c:v>Washington</c:v>
                </c:pt>
                <c:pt idx="568">
                  <c:v>Washington</c:v>
                </c:pt>
                <c:pt idx="569">
                  <c:v>Washington</c:v>
                </c:pt>
                <c:pt idx="570">
                  <c:v>New York</c:v>
                </c:pt>
                <c:pt idx="571">
                  <c:v>New York</c:v>
                </c:pt>
                <c:pt idx="572">
                  <c:v>New York</c:v>
                </c:pt>
                <c:pt idx="573">
                  <c:v>New York</c:v>
                </c:pt>
                <c:pt idx="574">
                  <c:v>Washington</c:v>
                </c:pt>
                <c:pt idx="575">
                  <c:v>California</c:v>
                </c:pt>
                <c:pt idx="576">
                  <c:v>California</c:v>
                </c:pt>
                <c:pt idx="577">
                  <c:v>California</c:v>
                </c:pt>
                <c:pt idx="578">
                  <c:v>Illinois</c:v>
                </c:pt>
                <c:pt idx="579">
                  <c:v>Illinois</c:v>
                </c:pt>
                <c:pt idx="580">
                  <c:v>California</c:v>
                </c:pt>
                <c:pt idx="581">
                  <c:v>Colorado</c:v>
                </c:pt>
                <c:pt idx="582">
                  <c:v>Colorado</c:v>
                </c:pt>
                <c:pt idx="583">
                  <c:v>Colorado</c:v>
                </c:pt>
                <c:pt idx="584">
                  <c:v>Colorado</c:v>
                </c:pt>
                <c:pt idx="585">
                  <c:v>Colorado</c:v>
                </c:pt>
                <c:pt idx="586">
                  <c:v>Kentucky</c:v>
                </c:pt>
                <c:pt idx="587">
                  <c:v>Kentucky</c:v>
                </c:pt>
                <c:pt idx="588">
                  <c:v>Oregon</c:v>
                </c:pt>
                <c:pt idx="589">
                  <c:v>Oregon</c:v>
                </c:pt>
                <c:pt idx="590">
                  <c:v>Oregon</c:v>
                </c:pt>
                <c:pt idx="591">
                  <c:v>Oregon</c:v>
                </c:pt>
                <c:pt idx="592">
                  <c:v>Texas</c:v>
                </c:pt>
                <c:pt idx="593">
                  <c:v>Texas</c:v>
                </c:pt>
                <c:pt idx="594">
                  <c:v>California</c:v>
                </c:pt>
                <c:pt idx="595">
                  <c:v>California</c:v>
                </c:pt>
                <c:pt idx="596">
                  <c:v>California</c:v>
                </c:pt>
                <c:pt idx="597">
                  <c:v>California</c:v>
                </c:pt>
                <c:pt idx="598">
                  <c:v>Pennsylvania</c:v>
                </c:pt>
                <c:pt idx="599">
                  <c:v>Pennsylvania</c:v>
                </c:pt>
                <c:pt idx="600">
                  <c:v>Pennsylvania</c:v>
                </c:pt>
                <c:pt idx="601">
                  <c:v>Pennsylvania</c:v>
                </c:pt>
                <c:pt idx="602">
                  <c:v>Florida</c:v>
                </c:pt>
                <c:pt idx="603">
                  <c:v>Florida</c:v>
                </c:pt>
                <c:pt idx="604">
                  <c:v>Florida</c:v>
                </c:pt>
                <c:pt idx="605">
                  <c:v>Florida</c:v>
                </c:pt>
                <c:pt idx="606">
                  <c:v>Florida</c:v>
                </c:pt>
                <c:pt idx="607">
                  <c:v>Pennsylvania</c:v>
                </c:pt>
                <c:pt idx="608">
                  <c:v>Pennsylvania</c:v>
                </c:pt>
                <c:pt idx="609">
                  <c:v>Pennsylvania</c:v>
                </c:pt>
                <c:pt idx="610">
                  <c:v>Texas</c:v>
                </c:pt>
                <c:pt idx="611">
                  <c:v>Texas</c:v>
                </c:pt>
                <c:pt idx="612">
                  <c:v>Pennsylvania</c:v>
                </c:pt>
                <c:pt idx="613">
                  <c:v>Pennsylvania</c:v>
                </c:pt>
                <c:pt idx="614">
                  <c:v>Ohio</c:v>
                </c:pt>
                <c:pt idx="615">
                  <c:v>Ohio</c:v>
                </c:pt>
                <c:pt idx="616">
                  <c:v>New York</c:v>
                </c:pt>
                <c:pt idx="617">
                  <c:v>New York</c:v>
                </c:pt>
                <c:pt idx="618">
                  <c:v>New York</c:v>
                </c:pt>
                <c:pt idx="619">
                  <c:v>New York</c:v>
                </c:pt>
                <c:pt idx="620">
                  <c:v>New York</c:v>
                </c:pt>
                <c:pt idx="621">
                  <c:v>Illinois</c:v>
                </c:pt>
                <c:pt idx="622">
                  <c:v>Michigan</c:v>
                </c:pt>
                <c:pt idx="623">
                  <c:v>Michigan</c:v>
                </c:pt>
                <c:pt idx="624">
                  <c:v>Michigan</c:v>
                </c:pt>
                <c:pt idx="625">
                  <c:v>Michigan</c:v>
                </c:pt>
                <c:pt idx="626">
                  <c:v>New York</c:v>
                </c:pt>
                <c:pt idx="627">
                  <c:v>Washington</c:v>
                </c:pt>
                <c:pt idx="628">
                  <c:v>California</c:v>
                </c:pt>
                <c:pt idx="629">
                  <c:v>California</c:v>
                </c:pt>
                <c:pt idx="630">
                  <c:v>Colorado</c:v>
                </c:pt>
                <c:pt idx="631">
                  <c:v>Colorado</c:v>
                </c:pt>
                <c:pt idx="632">
                  <c:v>Colorado</c:v>
                </c:pt>
                <c:pt idx="633">
                  <c:v>Florida</c:v>
                </c:pt>
                <c:pt idx="634">
                  <c:v>Florida</c:v>
                </c:pt>
                <c:pt idx="635">
                  <c:v>Georgia</c:v>
                </c:pt>
                <c:pt idx="636">
                  <c:v>Colorado</c:v>
                </c:pt>
                <c:pt idx="637">
                  <c:v>Colorado</c:v>
                </c:pt>
                <c:pt idx="638">
                  <c:v>California</c:v>
                </c:pt>
                <c:pt idx="639">
                  <c:v>California</c:v>
                </c:pt>
                <c:pt idx="640">
                  <c:v>Minnesota</c:v>
                </c:pt>
                <c:pt idx="641">
                  <c:v>California</c:v>
                </c:pt>
                <c:pt idx="642">
                  <c:v>California</c:v>
                </c:pt>
                <c:pt idx="643">
                  <c:v>Michigan</c:v>
                </c:pt>
                <c:pt idx="644">
                  <c:v>New Jersey</c:v>
                </c:pt>
                <c:pt idx="645">
                  <c:v>Indiana</c:v>
                </c:pt>
                <c:pt idx="646">
                  <c:v>Arizona</c:v>
                </c:pt>
                <c:pt idx="647">
                  <c:v>Arizona</c:v>
                </c:pt>
                <c:pt idx="648">
                  <c:v>Washington</c:v>
                </c:pt>
                <c:pt idx="649">
                  <c:v>Washington</c:v>
                </c:pt>
                <c:pt idx="650">
                  <c:v>Washington</c:v>
                </c:pt>
                <c:pt idx="651">
                  <c:v>New York</c:v>
                </c:pt>
                <c:pt idx="652">
                  <c:v>New York</c:v>
                </c:pt>
                <c:pt idx="653">
                  <c:v>New York</c:v>
                </c:pt>
                <c:pt idx="654">
                  <c:v>Ohio</c:v>
                </c:pt>
                <c:pt idx="655">
                  <c:v>Ohio</c:v>
                </c:pt>
                <c:pt idx="656">
                  <c:v>Ohio</c:v>
                </c:pt>
                <c:pt idx="657">
                  <c:v>Illinois</c:v>
                </c:pt>
                <c:pt idx="658">
                  <c:v>Illinois</c:v>
                </c:pt>
                <c:pt idx="659">
                  <c:v>Texas</c:v>
                </c:pt>
                <c:pt idx="660">
                  <c:v>Texas</c:v>
                </c:pt>
                <c:pt idx="661">
                  <c:v>Texas</c:v>
                </c:pt>
                <c:pt idx="662">
                  <c:v>Texas</c:v>
                </c:pt>
                <c:pt idx="663">
                  <c:v>New York</c:v>
                </c:pt>
                <c:pt idx="664">
                  <c:v>Kentucky</c:v>
                </c:pt>
                <c:pt idx="665">
                  <c:v>Texas</c:v>
                </c:pt>
                <c:pt idx="666">
                  <c:v>Texas</c:v>
                </c:pt>
                <c:pt idx="667">
                  <c:v>Texas</c:v>
                </c:pt>
                <c:pt idx="668">
                  <c:v>Ohio</c:v>
                </c:pt>
                <c:pt idx="669">
                  <c:v>Illinois</c:v>
                </c:pt>
                <c:pt idx="670">
                  <c:v>Illinois</c:v>
                </c:pt>
                <c:pt idx="671">
                  <c:v>Illinois</c:v>
                </c:pt>
                <c:pt idx="672">
                  <c:v>Illinois</c:v>
                </c:pt>
                <c:pt idx="673">
                  <c:v>Indiana</c:v>
                </c:pt>
                <c:pt idx="674">
                  <c:v>Indiana</c:v>
                </c:pt>
                <c:pt idx="675">
                  <c:v>Indiana</c:v>
                </c:pt>
                <c:pt idx="676">
                  <c:v>Texas</c:v>
                </c:pt>
                <c:pt idx="677">
                  <c:v>Texas</c:v>
                </c:pt>
                <c:pt idx="678">
                  <c:v>Texas</c:v>
                </c:pt>
                <c:pt idx="679">
                  <c:v>Texas</c:v>
                </c:pt>
                <c:pt idx="680">
                  <c:v>New York</c:v>
                </c:pt>
                <c:pt idx="681">
                  <c:v>New York</c:v>
                </c:pt>
                <c:pt idx="682">
                  <c:v>New York</c:v>
                </c:pt>
                <c:pt idx="683">
                  <c:v>North Carolina</c:v>
                </c:pt>
                <c:pt idx="684">
                  <c:v>North Carolina</c:v>
                </c:pt>
                <c:pt idx="685">
                  <c:v>Mississippi</c:v>
                </c:pt>
                <c:pt idx="686">
                  <c:v>Mississippi</c:v>
                </c:pt>
                <c:pt idx="687">
                  <c:v>Mississippi</c:v>
                </c:pt>
                <c:pt idx="688">
                  <c:v>New York</c:v>
                </c:pt>
                <c:pt idx="689">
                  <c:v>Virginia</c:v>
                </c:pt>
                <c:pt idx="690">
                  <c:v>Virginia</c:v>
                </c:pt>
                <c:pt idx="691">
                  <c:v>Virginia</c:v>
                </c:pt>
                <c:pt idx="692">
                  <c:v>California</c:v>
                </c:pt>
                <c:pt idx="693">
                  <c:v>California</c:v>
                </c:pt>
                <c:pt idx="694">
                  <c:v>Pennsylvania</c:v>
                </c:pt>
                <c:pt idx="695">
                  <c:v>Pennsylvania</c:v>
                </c:pt>
                <c:pt idx="696">
                  <c:v>Pennsylvania</c:v>
                </c:pt>
                <c:pt idx="697">
                  <c:v>Pennsylvania</c:v>
                </c:pt>
                <c:pt idx="698">
                  <c:v>Pennsylvania</c:v>
                </c:pt>
                <c:pt idx="699">
                  <c:v>Pennsylvania</c:v>
                </c:pt>
                <c:pt idx="700">
                  <c:v>Pennsylvania</c:v>
                </c:pt>
                <c:pt idx="701">
                  <c:v>Ohio</c:v>
                </c:pt>
                <c:pt idx="702">
                  <c:v>Washington</c:v>
                </c:pt>
                <c:pt idx="703">
                  <c:v>California</c:v>
                </c:pt>
                <c:pt idx="704">
                  <c:v>North Carolina</c:v>
                </c:pt>
                <c:pt idx="705">
                  <c:v>North Carolina</c:v>
                </c:pt>
                <c:pt idx="706">
                  <c:v>North Carolina</c:v>
                </c:pt>
                <c:pt idx="707">
                  <c:v>New York</c:v>
                </c:pt>
                <c:pt idx="708">
                  <c:v>New York</c:v>
                </c:pt>
                <c:pt idx="709">
                  <c:v>New York</c:v>
                </c:pt>
                <c:pt idx="710">
                  <c:v>New York</c:v>
                </c:pt>
                <c:pt idx="711">
                  <c:v>Florida</c:v>
                </c:pt>
                <c:pt idx="712">
                  <c:v>New York</c:v>
                </c:pt>
                <c:pt idx="713">
                  <c:v>New York</c:v>
                </c:pt>
                <c:pt idx="714">
                  <c:v>New York</c:v>
                </c:pt>
                <c:pt idx="715">
                  <c:v>Washington</c:v>
                </c:pt>
                <c:pt idx="716">
                  <c:v>Delaware</c:v>
                </c:pt>
                <c:pt idx="717">
                  <c:v>Ohio</c:v>
                </c:pt>
                <c:pt idx="718">
                  <c:v>Utah</c:v>
                </c:pt>
                <c:pt idx="719">
                  <c:v>Utah</c:v>
                </c:pt>
                <c:pt idx="720">
                  <c:v>California</c:v>
                </c:pt>
                <c:pt idx="721">
                  <c:v>Michigan</c:v>
                </c:pt>
                <c:pt idx="722">
                  <c:v>Michigan</c:v>
                </c:pt>
                <c:pt idx="723">
                  <c:v>Pennsylvania</c:v>
                </c:pt>
                <c:pt idx="724">
                  <c:v>Florida</c:v>
                </c:pt>
                <c:pt idx="725">
                  <c:v>Texas</c:v>
                </c:pt>
                <c:pt idx="726">
                  <c:v>Texas</c:v>
                </c:pt>
                <c:pt idx="727">
                  <c:v>New York</c:v>
                </c:pt>
                <c:pt idx="728">
                  <c:v>New York</c:v>
                </c:pt>
                <c:pt idx="729">
                  <c:v>New York</c:v>
                </c:pt>
                <c:pt idx="730">
                  <c:v>New York</c:v>
                </c:pt>
                <c:pt idx="731">
                  <c:v>New York</c:v>
                </c:pt>
                <c:pt idx="732">
                  <c:v>Washington</c:v>
                </c:pt>
                <c:pt idx="733">
                  <c:v>Washington</c:v>
                </c:pt>
                <c:pt idx="734">
                  <c:v>Washington</c:v>
                </c:pt>
                <c:pt idx="735">
                  <c:v>Washington</c:v>
                </c:pt>
                <c:pt idx="736">
                  <c:v>Washington</c:v>
                </c:pt>
                <c:pt idx="737">
                  <c:v>Washington</c:v>
                </c:pt>
                <c:pt idx="738">
                  <c:v>California</c:v>
                </c:pt>
                <c:pt idx="739">
                  <c:v>Illinois</c:v>
                </c:pt>
                <c:pt idx="740">
                  <c:v>Illinois</c:v>
                </c:pt>
                <c:pt idx="741">
                  <c:v>Illinois</c:v>
                </c:pt>
                <c:pt idx="742">
                  <c:v>Texas</c:v>
                </c:pt>
                <c:pt idx="743">
                  <c:v>Texas</c:v>
                </c:pt>
                <c:pt idx="744">
                  <c:v>Texas</c:v>
                </c:pt>
                <c:pt idx="745">
                  <c:v>Texas</c:v>
                </c:pt>
                <c:pt idx="746">
                  <c:v>California</c:v>
                </c:pt>
                <c:pt idx="747">
                  <c:v>California</c:v>
                </c:pt>
                <c:pt idx="748">
                  <c:v>Illinois</c:v>
                </c:pt>
                <c:pt idx="749">
                  <c:v>Michigan</c:v>
                </c:pt>
                <c:pt idx="750">
                  <c:v>Michigan</c:v>
                </c:pt>
                <c:pt idx="751">
                  <c:v>Michigan</c:v>
                </c:pt>
                <c:pt idx="752">
                  <c:v>Michigan</c:v>
                </c:pt>
                <c:pt idx="753">
                  <c:v>California</c:v>
                </c:pt>
                <c:pt idx="754">
                  <c:v>California</c:v>
                </c:pt>
                <c:pt idx="755">
                  <c:v>Florida</c:v>
                </c:pt>
                <c:pt idx="756">
                  <c:v>Minnesota</c:v>
                </c:pt>
                <c:pt idx="757">
                  <c:v>Minnesota</c:v>
                </c:pt>
                <c:pt idx="758">
                  <c:v>New York</c:v>
                </c:pt>
                <c:pt idx="759">
                  <c:v>Wisconsin</c:v>
                </c:pt>
                <c:pt idx="760">
                  <c:v>California</c:v>
                </c:pt>
                <c:pt idx="761">
                  <c:v>Georgia</c:v>
                </c:pt>
                <c:pt idx="762">
                  <c:v>Ohio</c:v>
                </c:pt>
                <c:pt idx="763">
                  <c:v>Louisiana</c:v>
                </c:pt>
                <c:pt idx="764">
                  <c:v>Louisiana</c:v>
                </c:pt>
                <c:pt idx="765">
                  <c:v>Louisiana</c:v>
                </c:pt>
                <c:pt idx="766">
                  <c:v>Louisiana</c:v>
                </c:pt>
                <c:pt idx="767">
                  <c:v>Louisiana</c:v>
                </c:pt>
                <c:pt idx="768">
                  <c:v>Florida</c:v>
                </c:pt>
                <c:pt idx="769">
                  <c:v>Virginia</c:v>
                </c:pt>
                <c:pt idx="770">
                  <c:v>Iowa</c:v>
                </c:pt>
                <c:pt idx="771">
                  <c:v>Iowa</c:v>
                </c:pt>
                <c:pt idx="772">
                  <c:v>Iowa</c:v>
                </c:pt>
                <c:pt idx="773">
                  <c:v>Iowa</c:v>
                </c:pt>
                <c:pt idx="774">
                  <c:v>Iowa</c:v>
                </c:pt>
                <c:pt idx="775">
                  <c:v>Iowa</c:v>
                </c:pt>
                <c:pt idx="776">
                  <c:v>Ohio</c:v>
                </c:pt>
                <c:pt idx="777">
                  <c:v>California</c:v>
                </c:pt>
                <c:pt idx="778">
                  <c:v>California</c:v>
                </c:pt>
                <c:pt idx="779">
                  <c:v>California</c:v>
                </c:pt>
                <c:pt idx="780">
                  <c:v>California</c:v>
                </c:pt>
                <c:pt idx="781">
                  <c:v>Ohio</c:v>
                </c:pt>
                <c:pt idx="782">
                  <c:v>Ohio</c:v>
                </c:pt>
                <c:pt idx="783">
                  <c:v>Ohio</c:v>
                </c:pt>
                <c:pt idx="784">
                  <c:v>Ohio</c:v>
                </c:pt>
                <c:pt idx="785">
                  <c:v>South Carolina</c:v>
                </c:pt>
                <c:pt idx="786">
                  <c:v>California</c:v>
                </c:pt>
                <c:pt idx="787">
                  <c:v>California</c:v>
                </c:pt>
                <c:pt idx="788">
                  <c:v>Virginia</c:v>
                </c:pt>
                <c:pt idx="789">
                  <c:v>Virginia</c:v>
                </c:pt>
                <c:pt idx="790">
                  <c:v>Virginia</c:v>
                </c:pt>
                <c:pt idx="791">
                  <c:v>Virginia</c:v>
                </c:pt>
                <c:pt idx="792">
                  <c:v>North Carolina</c:v>
                </c:pt>
                <c:pt idx="793">
                  <c:v>California</c:v>
                </c:pt>
                <c:pt idx="794">
                  <c:v>California</c:v>
                </c:pt>
                <c:pt idx="795">
                  <c:v>Minnesota</c:v>
                </c:pt>
                <c:pt idx="796">
                  <c:v>New York</c:v>
                </c:pt>
                <c:pt idx="797">
                  <c:v>New York</c:v>
                </c:pt>
                <c:pt idx="798">
                  <c:v>New York</c:v>
                </c:pt>
                <c:pt idx="799">
                  <c:v>California</c:v>
                </c:pt>
                <c:pt idx="800">
                  <c:v>California</c:v>
                </c:pt>
                <c:pt idx="801">
                  <c:v>California</c:v>
                </c:pt>
                <c:pt idx="802">
                  <c:v>New York</c:v>
                </c:pt>
                <c:pt idx="803">
                  <c:v>Louisiana</c:v>
                </c:pt>
                <c:pt idx="804">
                  <c:v>California</c:v>
                </c:pt>
                <c:pt idx="805">
                  <c:v>Colorado</c:v>
                </c:pt>
                <c:pt idx="806">
                  <c:v>Colorado</c:v>
                </c:pt>
                <c:pt idx="807">
                  <c:v>Nebraska</c:v>
                </c:pt>
                <c:pt idx="808">
                  <c:v>Nebraska</c:v>
                </c:pt>
                <c:pt idx="809">
                  <c:v>Washington</c:v>
                </c:pt>
                <c:pt idx="810">
                  <c:v>Washington</c:v>
                </c:pt>
                <c:pt idx="811">
                  <c:v>Washington</c:v>
                </c:pt>
                <c:pt idx="812">
                  <c:v>Washington</c:v>
                </c:pt>
                <c:pt idx="813">
                  <c:v>California</c:v>
                </c:pt>
                <c:pt idx="814">
                  <c:v>California</c:v>
                </c:pt>
                <c:pt idx="815">
                  <c:v>Wisconsin</c:v>
                </c:pt>
                <c:pt idx="816">
                  <c:v>Pennsylvania</c:v>
                </c:pt>
                <c:pt idx="817">
                  <c:v>Pennsylvania</c:v>
                </c:pt>
                <c:pt idx="818">
                  <c:v>Pennsylvania</c:v>
                </c:pt>
                <c:pt idx="819">
                  <c:v>Pennsylvania</c:v>
                </c:pt>
                <c:pt idx="820">
                  <c:v>Pennsylvania</c:v>
                </c:pt>
                <c:pt idx="821">
                  <c:v>Pennsylvania</c:v>
                </c:pt>
                <c:pt idx="822">
                  <c:v>New Jersey</c:v>
                </c:pt>
                <c:pt idx="823">
                  <c:v>New Jersey</c:v>
                </c:pt>
                <c:pt idx="824">
                  <c:v>California</c:v>
                </c:pt>
                <c:pt idx="825">
                  <c:v>California</c:v>
                </c:pt>
                <c:pt idx="826">
                  <c:v>Minnesota</c:v>
                </c:pt>
                <c:pt idx="827">
                  <c:v>Minnesota</c:v>
                </c:pt>
                <c:pt idx="828">
                  <c:v>Minnesota</c:v>
                </c:pt>
                <c:pt idx="829">
                  <c:v>Kentucky</c:v>
                </c:pt>
                <c:pt idx="830">
                  <c:v>Kentucky</c:v>
                </c:pt>
                <c:pt idx="831">
                  <c:v>Kentucky</c:v>
                </c:pt>
                <c:pt idx="832">
                  <c:v>Kentucky</c:v>
                </c:pt>
                <c:pt idx="833">
                  <c:v>Florida</c:v>
                </c:pt>
                <c:pt idx="834">
                  <c:v>Florida</c:v>
                </c:pt>
                <c:pt idx="835">
                  <c:v>Florida</c:v>
                </c:pt>
                <c:pt idx="836">
                  <c:v>Texas</c:v>
                </c:pt>
                <c:pt idx="837">
                  <c:v>Tennessee</c:v>
                </c:pt>
                <c:pt idx="838">
                  <c:v>Texas</c:v>
                </c:pt>
                <c:pt idx="839">
                  <c:v>New York</c:v>
                </c:pt>
                <c:pt idx="840">
                  <c:v>New York</c:v>
                </c:pt>
                <c:pt idx="841">
                  <c:v>New York</c:v>
                </c:pt>
                <c:pt idx="842">
                  <c:v>California</c:v>
                </c:pt>
                <c:pt idx="843">
                  <c:v>California</c:v>
                </c:pt>
                <c:pt idx="844">
                  <c:v>California</c:v>
                </c:pt>
                <c:pt idx="845">
                  <c:v>California</c:v>
                </c:pt>
                <c:pt idx="846">
                  <c:v>Kentucky</c:v>
                </c:pt>
                <c:pt idx="847">
                  <c:v>Kentucky</c:v>
                </c:pt>
                <c:pt idx="848">
                  <c:v>Ohio</c:v>
                </c:pt>
                <c:pt idx="849">
                  <c:v>New Jersey</c:v>
                </c:pt>
                <c:pt idx="850">
                  <c:v>California</c:v>
                </c:pt>
                <c:pt idx="851">
                  <c:v>California</c:v>
                </c:pt>
                <c:pt idx="852">
                  <c:v>Mississippi</c:v>
                </c:pt>
                <c:pt idx="853">
                  <c:v>New York</c:v>
                </c:pt>
                <c:pt idx="854">
                  <c:v>New York</c:v>
                </c:pt>
                <c:pt idx="855">
                  <c:v>New York</c:v>
                </c:pt>
                <c:pt idx="856">
                  <c:v>New York</c:v>
                </c:pt>
                <c:pt idx="857">
                  <c:v>New York</c:v>
                </c:pt>
                <c:pt idx="858">
                  <c:v>New Jersey</c:v>
                </c:pt>
                <c:pt idx="859">
                  <c:v>New Jersey</c:v>
                </c:pt>
                <c:pt idx="860">
                  <c:v>California</c:v>
                </c:pt>
                <c:pt idx="861">
                  <c:v>California</c:v>
                </c:pt>
                <c:pt idx="862">
                  <c:v>Florida</c:v>
                </c:pt>
                <c:pt idx="863">
                  <c:v>Florida</c:v>
                </c:pt>
                <c:pt idx="864">
                  <c:v>Florida</c:v>
                </c:pt>
                <c:pt idx="865">
                  <c:v>Virginia</c:v>
                </c:pt>
                <c:pt idx="866">
                  <c:v>Virginia</c:v>
                </c:pt>
                <c:pt idx="867">
                  <c:v>Pennsylvania</c:v>
                </c:pt>
                <c:pt idx="868">
                  <c:v>Pennsylvania</c:v>
                </c:pt>
                <c:pt idx="869">
                  <c:v>Pennsylvania</c:v>
                </c:pt>
                <c:pt idx="870">
                  <c:v>Pennsylvania</c:v>
                </c:pt>
                <c:pt idx="871">
                  <c:v>New Hampshire</c:v>
                </c:pt>
                <c:pt idx="872">
                  <c:v>New York</c:v>
                </c:pt>
                <c:pt idx="873">
                  <c:v>New York</c:v>
                </c:pt>
                <c:pt idx="874">
                  <c:v>North Carolina</c:v>
                </c:pt>
                <c:pt idx="875">
                  <c:v>New Hampshire</c:v>
                </c:pt>
                <c:pt idx="876">
                  <c:v>New Hampshire</c:v>
                </c:pt>
                <c:pt idx="877">
                  <c:v>New Hampshire</c:v>
                </c:pt>
                <c:pt idx="878">
                  <c:v>Pennsylvania</c:v>
                </c:pt>
                <c:pt idx="879">
                  <c:v>New York</c:v>
                </c:pt>
                <c:pt idx="880">
                  <c:v>New York</c:v>
                </c:pt>
                <c:pt idx="881">
                  <c:v>Virginia</c:v>
                </c:pt>
                <c:pt idx="882">
                  <c:v>California</c:v>
                </c:pt>
                <c:pt idx="883">
                  <c:v>Michigan</c:v>
                </c:pt>
                <c:pt idx="884">
                  <c:v>New York</c:v>
                </c:pt>
                <c:pt idx="885">
                  <c:v>California</c:v>
                </c:pt>
                <c:pt idx="886">
                  <c:v>California</c:v>
                </c:pt>
                <c:pt idx="887">
                  <c:v>Maryland</c:v>
                </c:pt>
                <c:pt idx="888">
                  <c:v>California</c:v>
                </c:pt>
                <c:pt idx="889">
                  <c:v>New York</c:v>
                </c:pt>
                <c:pt idx="890">
                  <c:v>New York</c:v>
                </c:pt>
                <c:pt idx="891">
                  <c:v>Michigan</c:v>
                </c:pt>
                <c:pt idx="892">
                  <c:v>Michigan</c:v>
                </c:pt>
                <c:pt idx="893">
                  <c:v>Michigan</c:v>
                </c:pt>
                <c:pt idx="894">
                  <c:v>California</c:v>
                </c:pt>
                <c:pt idx="895">
                  <c:v>California</c:v>
                </c:pt>
                <c:pt idx="896">
                  <c:v>Texas</c:v>
                </c:pt>
                <c:pt idx="897">
                  <c:v>Michigan</c:v>
                </c:pt>
                <c:pt idx="898">
                  <c:v>New York</c:v>
                </c:pt>
                <c:pt idx="899">
                  <c:v>Ohio</c:v>
                </c:pt>
                <c:pt idx="900">
                  <c:v>Texas</c:v>
                </c:pt>
                <c:pt idx="901">
                  <c:v>Texas</c:v>
                </c:pt>
                <c:pt idx="902">
                  <c:v>Illinois</c:v>
                </c:pt>
                <c:pt idx="903">
                  <c:v>California</c:v>
                </c:pt>
                <c:pt idx="904">
                  <c:v>California</c:v>
                </c:pt>
                <c:pt idx="905">
                  <c:v>California</c:v>
                </c:pt>
                <c:pt idx="906">
                  <c:v>New York</c:v>
                </c:pt>
                <c:pt idx="907">
                  <c:v>New York</c:v>
                </c:pt>
                <c:pt idx="908">
                  <c:v>New York</c:v>
                </c:pt>
                <c:pt idx="909">
                  <c:v>Michigan</c:v>
                </c:pt>
                <c:pt idx="910">
                  <c:v>Michigan</c:v>
                </c:pt>
                <c:pt idx="911">
                  <c:v>Michigan</c:v>
                </c:pt>
                <c:pt idx="912">
                  <c:v>Connecticut</c:v>
                </c:pt>
                <c:pt idx="913">
                  <c:v>Wisconsin</c:v>
                </c:pt>
                <c:pt idx="914">
                  <c:v>Wisconsin</c:v>
                </c:pt>
                <c:pt idx="915">
                  <c:v>Texas</c:v>
                </c:pt>
                <c:pt idx="916">
                  <c:v>Texas</c:v>
                </c:pt>
                <c:pt idx="917">
                  <c:v>Texas</c:v>
                </c:pt>
                <c:pt idx="918">
                  <c:v>Texas</c:v>
                </c:pt>
                <c:pt idx="919">
                  <c:v>Texas</c:v>
                </c:pt>
                <c:pt idx="920">
                  <c:v>Virginia</c:v>
                </c:pt>
                <c:pt idx="921">
                  <c:v>New York</c:v>
                </c:pt>
                <c:pt idx="922">
                  <c:v>New York</c:v>
                </c:pt>
                <c:pt idx="923">
                  <c:v>New York</c:v>
                </c:pt>
                <c:pt idx="924">
                  <c:v>New York</c:v>
                </c:pt>
                <c:pt idx="925">
                  <c:v>Pennsylvania</c:v>
                </c:pt>
                <c:pt idx="926">
                  <c:v>Pennsylvania</c:v>
                </c:pt>
                <c:pt idx="927">
                  <c:v>Virginia</c:v>
                </c:pt>
                <c:pt idx="928">
                  <c:v>Virginia</c:v>
                </c:pt>
                <c:pt idx="929">
                  <c:v>Ohio</c:v>
                </c:pt>
                <c:pt idx="930">
                  <c:v>Ohio</c:v>
                </c:pt>
                <c:pt idx="931">
                  <c:v>Ohio</c:v>
                </c:pt>
                <c:pt idx="932">
                  <c:v>Pennsylvania</c:v>
                </c:pt>
                <c:pt idx="933">
                  <c:v>Pennsylvania</c:v>
                </c:pt>
                <c:pt idx="934">
                  <c:v>Pennsylvania</c:v>
                </c:pt>
                <c:pt idx="935">
                  <c:v>Pennsylvania</c:v>
                </c:pt>
                <c:pt idx="936">
                  <c:v>Pennsylvania</c:v>
                </c:pt>
                <c:pt idx="937">
                  <c:v>New Mexico</c:v>
                </c:pt>
                <c:pt idx="938">
                  <c:v>California</c:v>
                </c:pt>
                <c:pt idx="939">
                  <c:v>California</c:v>
                </c:pt>
                <c:pt idx="940">
                  <c:v>California</c:v>
                </c:pt>
                <c:pt idx="941">
                  <c:v>California</c:v>
                </c:pt>
                <c:pt idx="942">
                  <c:v>California</c:v>
                </c:pt>
                <c:pt idx="943">
                  <c:v>Washington</c:v>
                </c:pt>
                <c:pt idx="944">
                  <c:v>Washington</c:v>
                </c:pt>
                <c:pt idx="945">
                  <c:v>Washington</c:v>
                </c:pt>
                <c:pt idx="946">
                  <c:v>Arizona</c:v>
                </c:pt>
                <c:pt idx="947">
                  <c:v>Pennsylvania</c:v>
                </c:pt>
                <c:pt idx="948">
                  <c:v>Pennsylvania</c:v>
                </c:pt>
                <c:pt idx="949">
                  <c:v>Pennsylvania</c:v>
                </c:pt>
                <c:pt idx="950">
                  <c:v>Pennsylvania</c:v>
                </c:pt>
                <c:pt idx="951">
                  <c:v>Pennsylvania</c:v>
                </c:pt>
                <c:pt idx="952">
                  <c:v>Pennsylvania</c:v>
                </c:pt>
                <c:pt idx="953">
                  <c:v>Texas</c:v>
                </c:pt>
                <c:pt idx="954">
                  <c:v>Texas</c:v>
                </c:pt>
                <c:pt idx="955">
                  <c:v>Mississippi</c:v>
                </c:pt>
                <c:pt idx="956">
                  <c:v>Arizona</c:v>
                </c:pt>
                <c:pt idx="957">
                  <c:v>Arizona</c:v>
                </c:pt>
                <c:pt idx="958">
                  <c:v>Arizona</c:v>
                </c:pt>
                <c:pt idx="959">
                  <c:v>California</c:v>
                </c:pt>
                <c:pt idx="960">
                  <c:v>California</c:v>
                </c:pt>
                <c:pt idx="961">
                  <c:v>Arkansas</c:v>
                </c:pt>
                <c:pt idx="962">
                  <c:v>California</c:v>
                </c:pt>
                <c:pt idx="963">
                  <c:v>Florida</c:v>
                </c:pt>
                <c:pt idx="964">
                  <c:v>New York</c:v>
                </c:pt>
                <c:pt idx="965">
                  <c:v>New York</c:v>
                </c:pt>
                <c:pt idx="966">
                  <c:v>New York</c:v>
                </c:pt>
                <c:pt idx="967">
                  <c:v>New York</c:v>
                </c:pt>
                <c:pt idx="968">
                  <c:v>New York</c:v>
                </c:pt>
                <c:pt idx="969">
                  <c:v>New York</c:v>
                </c:pt>
                <c:pt idx="970">
                  <c:v>Pennsylvania</c:v>
                </c:pt>
                <c:pt idx="971">
                  <c:v>Pennsylvania</c:v>
                </c:pt>
                <c:pt idx="972">
                  <c:v>Pennsylvania</c:v>
                </c:pt>
                <c:pt idx="973">
                  <c:v>Pennsylvania</c:v>
                </c:pt>
                <c:pt idx="974">
                  <c:v>New York</c:v>
                </c:pt>
                <c:pt idx="975">
                  <c:v>New York</c:v>
                </c:pt>
                <c:pt idx="976">
                  <c:v>Oregon</c:v>
                </c:pt>
                <c:pt idx="977">
                  <c:v>Michigan</c:v>
                </c:pt>
                <c:pt idx="978">
                  <c:v>North Carolina</c:v>
                </c:pt>
                <c:pt idx="979">
                  <c:v>Indiana</c:v>
                </c:pt>
                <c:pt idx="980">
                  <c:v>New York</c:v>
                </c:pt>
                <c:pt idx="981">
                  <c:v>Colorado</c:v>
                </c:pt>
                <c:pt idx="982">
                  <c:v>Colorado</c:v>
                </c:pt>
                <c:pt idx="983">
                  <c:v>Colorado</c:v>
                </c:pt>
                <c:pt idx="984">
                  <c:v>Texas</c:v>
                </c:pt>
                <c:pt idx="985">
                  <c:v>Texas</c:v>
                </c:pt>
                <c:pt idx="986">
                  <c:v>Texas</c:v>
                </c:pt>
                <c:pt idx="987">
                  <c:v>Texas</c:v>
                </c:pt>
                <c:pt idx="988">
                  <c:v>New York</c:v>
                </c:pt>
                <c:pt idx="989">
                  <c:v>New York</c:v>
                </c:pt>
                <c:pt idx="990">
                  <c:v>Florida</c:v>
                </c:pt>
                <c:pt idx="991">
                  <c:v>New York</c:v>
                </c:pt>
                <c:pt idx="992">
                  <c:v>California</c:v>
                </c:pt>
                <c:pt idx="993">
                  <c:v>California</c:v>
                </c:pt>
                <c:pt idx="994">
                  <c:v>Virginia</c:v>
                </c:pt>
                <c:pt idx="995">
                  <c:v>Virginia</c:v>
                </c:pt>
                <c:pt idx="996">
                  <c:v>Kentucky</c:v>
                </c:pt>
                <c:pt idx="997">
                  <c:v>Kentucky</c:v>
                </c:pt>
                <c:pt idx="998">
                  <c:v>Kentucky</c:v>
                </c:pt>
                <c:pt idx="999">
                  <c:v>Kentucky</c:v>
                </c:pt>
                <c:pt idx="1000">
                  <c:v>Washington</c:v>
                </c:pt>
                <c:pt idx="1001">
                  <c:v>New York</c:v>
                </c:pt>
                <c:pt idx="1002">
                  <c:v>New York</c:v>
                </c:pt>
                <c:pt idx="1003">
                  <c:v>New York</c:v>
                </c:pt>
                <c:pt idx="1004">
                  <c:v>California</c:v>
                </c:pt>
                <c:pt idx="1005">
                  <c:v>North Carolina</c:v>
                </c:pt>
                <c:pt idx="1006">
                  <c:v>Arizona</c:v>
                </c:pt>
                <c:pt idx="1007">
                  <c:v>Arizona</c:v>
                </c:pt>
                <c:pt idx="1008">
                  <c:v>Iowa</c:v>
                </c:pt>
                <c:pt idx="1009">
                  <c:v>Illinois</c:v>
                </c:pt>
                <c:pt idx="1010">
                  <c:v>California</c:v>
                </c:pt>
                <c:pt idx="1011">
                  <c:v>Washington</c:v>
                </c:pt>
                <c:pt idx="1012">
                  <c:v>Washington</c:v>
                </c:pt>
                <c:pt idx="1013">
                  <c:v>Washington</c:v>
                </c:pt>
                <c:pt idx="1014">
                  <c:v>Washington</c:v>
                </c:pt>
                <c:pt idx="1015">
                  <c:v>California</c:v>
                </c:pt>
                <c:pt idx="1016">
                  <c:v>New York</c:v>
                </c:pt>
                <c:pt idx="1017">
                  <c:v>New York</c:v>
                </c:pt>
                <c:pt idx="1018">
                  <c:v>New York</c:v>
                </c:pt>
                <c:pt idx="1019">
                  <c:v>New York</c:v>
                </c:pt>
                <c:pt idx="1020">
                  <c:v>District of Columbia</c:v>
                </c:pt>
                <c:pt idx="1021">
                  <c:v>District of Columbia</c:v>
                </c:pt>
                <c:pt idx="1022">
                  <c:v>District of Columbia</c:v>
                </c:pt>
                <c:pt idx="1023">
                  <c:v>Pennsylvania</c:v>
                </c:pt>
                <c:pt idx="1024">
                  <c:v>California</c:v>
                </c:pt>
                <c:pt idx="1025">
                  <c:v>Ohio</c:v>
                </c:pt>
                <c:pt idx="1026">
                  <c:v>Ohio</c:v>
                </c:pt>
                <c:pt idx="1027">
                  <c:v>Ohio</c:v>
                </c:pt>
                <c:pt idx="1028">
                  <c:v>New Jersey</c:v>
                </c:pt>
                <c:pt idx="1029">
                  <c:v>New Jersey</c:v>
                </c:pt>
                <c:pt idx="1030">
                  <c:v>New Jersey</c:v>
                </c:pt>
                <c:pt idx="1031">
                  <c:v>New Jersey</c:v>
                </c:pt>
                <c:pt idx="1032">
                  <c:v>New Jersey</c:v>
                </c:pt>
                <c:pt idx="1033">
                  <c:v>Ohio</c:v>
                </c:pt>
                <c:pt idx="1034">
                  <c:v>Ohio</c:v>
                </c:pt>
                <c:pt idx="1035">
                  <c:v>Ohio</c:v>
                </c:pt>
                <c:pt idx="1036">
                  <c:v>Missouri</c:v>
                </c:pt>
                <c:pt idx="1037">
                  <c:v>California</c:v>
                </c:pt>
                <c:pt idx="1038">
                  <c:v>North Carolina</c:v>
                </c:pt>
                <c:pt idx="1039">
                  <c:v>North Carolina</c:v>
                </c:pt>
                <c:pt idx="1040">
                  <c:v>Missouri</c:v>
                </c:pt>
                <c:pt idx="1041">
                  <c:v>New York</c:v>
                </c:pt>
                <c:pt idx="1042">
                  <c:v>New York</c:v>
                </c:pt>
                <c:pt idx="1043">
                  <c:v>Illinois</c:v>
                </c:pt>
                <c:pt idx="1044">
                  <c:v>Illinois</c:v>
                </c:pt>
                <c:pt idx="1045">
                  <c:v>Illinois</c:v>
                </c:pt>
                <c:pt idx="1046">
                  <c:v>Florida</c:v>
                </c:pt>
                <c:pt idx="1047">
                  <c:v>Florida</c:v>
                </c:pt>
                <c:pt idx="1048">
                  <c:v>California</c:v>
                </c:pt>
                <c:pt idx="1049">
                  <c:v>California</c:v>
                </c:pt>
                <c:pt idx="1050">
                  <c:v>Pennsylvania</c:v>
                </c:pt>
                <c:pt idx="1051">
                  <c:v>Pennsylvania</c:v>
                </c:pt>
                <c:pt idx="1052">
                  <c:v>Pennsylvania</c:v>
                </c:pt>
                <c:pt idx="1053">
                  <c:v>New York</c:v>
                </c:pt>
                <c:pt idx="1054">
                  <c:v>New York</c:v>
                </c:pt>
                <c:pt idx="1055">
                  <c:v>New York</c:v>
                </c:pt>
                <c:pt idx="1056">
                  <c:v>New York</c:v>
                </c:pt>
                <c:pt idx="1057">
                  <c:v>California</c:v>
                </c:pt>
                <c:pt idx="1058">
                  <c:v>California</c:v>
                </c:pt>
                <c:pt idx="1059">
                  <c:v>Pennsylvania</c:v>
                </c:pt>
                <c:pt idx="1060">
                  <c:v>Texas</c:v>
                </c:pt>
                <c:pt idx="1061">
                  <c:v>Ohio</c:v>
                </c:pt>
                <c:pt idx="1062">
                  <c:v>Ohio</c:v>
                </c:pt>
                <c:pt idx="1063">
                  <c:v>Ohio</c:v>
                </c:pt>
                <c:pt idx="1064">
                  <c:v>Ohio</c:v>
                </c:pt>
                <c:pt idx="1065">
                  <c:v>Ohio</c:v>
                </c:pt>
                <c:pt idx="1066">
                  <c:v>Ohio</c:v>
                </c:pt>
                <c:pt idx="1067">
                  <c:v>California</c:v>
                </c:pt>
                <c:pt idx="1068">
                  <c:v>Texas</c:v>
                </c:pt>
                <c:pt idx="1069">
                  <c:v>Pennsylvania</c:v>
                </c:pt>
                <c:pt idx="1070">
                  <c:v>California</c:v>
                </c:pt>
                <c:pt idx="1071">
                  <c:v>Colorado</c:v>
                </c:pt>
                <c:pt idx="1072">
                  <c:v>New York</c:v>
                </c:pt>
                <c:pt idx="1073">
                  <c:v>Arizona</c:v>
                </c:pt>
                <c:pt idx="1074">
                  <c:v>Arizona</c:v>
                </c:pt>
                <c:pt idx="1075">
                  <c:v>Arizona</c:v>
                </c:pt>
                <c:pt idx="1076">
                  <c:v>Indiana</c:v>
                </c:pt>
                <c:pt idx="1077">
                  <c:v>Washington</c:v>
                </c:pt>
                <c:pt idx="1078">
                  <c:v>Washington</c:v>
                </c:pt>
                <c:pt idx="1079">
                  <c:v>Washington</c:v>
                </c:pt>
                <c:pt idx="1080">
                  <c:v>Michigan</c:v>
                </c:pt>
                <c:pt idx="1081">
                  <c:v>Michigan</c:v>
                </c:pt>
                <c:pt idx="1082">
                  <c:v>New York</c:v>
                </c:pt>
                <c:pt idx="1083">
                  <c:v>New York</c:v>
                </c:pt>
                <c:pt idx="1084">
                  <c:v>New York</c:v>
                </c:pt>
                <c:pt idx="1085">
                  <c:v>New York</c:v>
                </c:pt>
                <c:pt idx="1086">
                  <c:v>Iowa</c:v>
                </c:pt>
                <c:pt idx="1087">
                  <c:v>California</c:v>
                </c:pt>
                <c:pt idx="1088">
                  <c:v>California</c:v>
                </c:pt>
                <c:pt idx="1089">
                  <c:v>North Carolina</c:v>
                </c:pt>
                <c:pt idx="1090">
                  <c:v>North Carolina</c:v>
                </c:pt>
                <c:pt idx="1091">
                  <c:v>California</c:v>
                </c:pt>
                <c:pt idx="1092">
                  <c:v>California</c:v>
                </c:pt>
                <c:pt idx="1093">
                  <c:v>Maryland</c:v>
                </c:pt>
                <c:pt idx="1094">
                  <c:v>Maryland</c:v>
                </c:pt>
                <c:pt idx="1095">
                  <c:v>North Carolina</c:v>
                </c:pt>
                <c:pt idx="1096">
                  <c:v>North Carolina</c:v>
                </c:pt>
                <c:pt idx="1097">
                  <c:v>California</c:v>
                </c:pt>
                <c:pt idx="1098">
                  <c:v>California</c:v>
                </c:pt>
                <c:pt idx="1099">
                  <c:v>California</c:v>
                </c:pt>
                <c:pt idx="1100">
                  <c:v>California</c:v>
                </c:pt>
                <c:pt idx="1101">
                  <c:v>California</c:v>
                </c:pt>
                <c:pt idx="1102">
                  <c:v>Texas</c:v>
                </c:pt>
                <c:pt idx="1103">
                  <c:v>Texas</c:v>
                </c:pt>
                <c:pt idx="1104">
                  <c:v>California</c:v>
                </c:pt>
                <c:pt idx="1105">
                  <c:v>Texas</c:v>
                </c:pt>
                <c:pt idx="1106">
                  <c:v>Texas</c:v>
                </c:pt>
                <c:pt idx="1107">
                  <c:v>Texas</c:v>
                </c:pt>
                <c:pt idx="1108">
                  <c:v>Texas</c:v>
                </c:pt>
                <c:pt idx="1109">
                  <c:v>Texas</c:v>
                </c:pt>
                <c:pt idx="1110">
                  <c:v>Texas</c:v>
                </c:pt>
                <c:pt idx="1111">
                  <c:v>Texas</c:v>
                </c:pt>
                <c:pt idx="1112">
                  <c:v>Texas</c:v>
                </c:pt>
                <c:pt idx="1113">
                  <c:v>California</c:v>
                </c:pt>
                <c:pt idx="1114">
                  <c:v>California</c:v>
                </c:pt>
                <c:pt idx="1115">
                  <c:v>California</c:v>
                </c:pt>
                <c:pt idx="1116">
                  <c:v>California</c:v>
                </c:pt>
                <c:pt idx="1117">
                  <c:v>Georgia</c:v>
                </c:pt>
                <c:pt idx="1118">
                  <c:v>Georgia</c:v>
                </c:pt>
                <c:pt idx="1119">
                  <c:v>Georgia</c:v>
                </c:pt>
                <c:pt idx="1120">
                  <c:v>Georgia</c:v>
                </c:pt>
                <c:pt idx="1121">
                  <c:v>Arkansas</c:v>
                </c:pt>
                <c:pt idx="1122">
                  <c:v>Arkansas</c:v>
                </c:pt>
                <c:pt idx="1123">
                  <c:v>Arkansas</c:v>
                </c:pt>
                <c:pt idx="1124">
                  <c:v>Arkansas</c:v>
                </c:pt>
                <c:pt idx="1125">
                  <c:v>Arkansas</c:v>
                </c:pt>
                <c:pt idx="1126">
                  <c:v>Arkansas</c:v>
                </c:pt>
                <c:pt idx="1127">
                  <c:v>Indiana</c:v>
                </c:pt>
                <c:pt idx="1128">
                  <c:v>Indiana</c:v>
                </c:pt>
                <c:pt idx="1129">
                  <c:v>Virginia</c:v>
                </c:pt>
                <c:pt idx="1130">
                  <c:v>Virginia</c:v>
                </c:pt>
                <c:pt idx="1131">
                  <c:v>Virginia</c:v>
                </c:pt>
                <c:pt idx="1132">
                  <c:v>California</c:v>
                </c:pt>
                <c:pt idx="1133">
                  <c:v>Pennsylvania</c:v>
                </c:pt>
                <c:pt idx="1134">
                  <c:v>Pennsylvania</c:v>
                </c:pt>
                <c:pt idx="1135">
                  <c:v>Florida</c:v>
                </c:pt>
                <c:pt idx="1136">
                  <c:v>Indiana</c:v>
                </c:pt>
                <c:pt idx="1137">
                  <c:v>Indiana</c:v>
                </c:pt>
                <c:pt idx="1138">
                  <c:v>Indiana</c:v>
                </c:pt>
                <c:pt idx="1139">
                  <c:v>Indiana</c:v>
                </c:pt>
                <c:pt idx="1140">
                  <c:v>Indiana</c:v>
                </c:pt>
                <c:pt idx="1141">
                  <c:v>California</c:v>
                </c:pt>
                <c:pt idx="1142">
                  <c:v>California</c:v>
                </c:pt>
                <c:pt idx="1143">
                  <c:v>California</c:v>
                </c:pt>
                <c:pt idx="1144">
                  <c:v>California</c:v>
                </c:pt>
                <c:pt idx="1145">
                  <c:v>California</c:v>
                </c:pt>
                <c:pt idx="1146">
                  <c:v>Michigan</c:v>
                </c:pt>
                <c:pt idx="1147">
                  <c:v>Michigan</c:v>
                </c:pt>
                <c:pt idx="1148">
                  <c:v>Michigan</c:v>
                </c:pt>
                <c:pt idx="1149">
                  <c:v>Michigan</c:v>
                </c:pt>
                <c:pt idx="1150">
                  <c:v>Michigan</c:v>
                </c:pt>
                <c:pt idx="1151">
                  <c:v>Ohio</c:v>
                </c:pt>
                <c:pt idx="1152">
                  <c:v>Nevada</c:v>
                </c:pt>
                <c:pt idx="1153">
                  <c:v>Nevada</c:v>
                </c:pt>
                <c:pt idx="1154">
                  <c:v>Virginia</c:v>
                </c:pt>
                <c:pt idx="1155">
                  <c:v>Virginia</c:v>
                </c:pt>
                <c:pt idx="1156">
                  <c:v>Virginia</c:v>
                </c:pt>
                <c:pt idx="1157">
                  <c:v>Virginia</c:v>
                </c:pt>
                <c:pt idx="1158">
                  <c:v>California</c:v>
                </c:pt>
                <c:pt idx="1159">
                  <c:v>Minnesota</c:v>
                </c:pt>
                <c:pt idx="1160">
                  <c:v>Minnesota</c:v>
                </c:pt>
                <c:pt idx="1161">
                  <c:v>California</c:v>
                </c:pt>
                <c:pt idx="1162">
                  <c:v>New York</c:v>
                </c:pt>
                <c:pt idx="1163">
                  <c:v>New York</c:v>
                </c:pt>
                <c:pt idx="1164">
                  <c:v>New York</c:v>
                </c:pt>
                <c:pt idx="1165">
                  <c:v>Michigan</c:v>
                </c:pt>
                <c:pt idx="1166">
                  <c:v>Washington</c:v>
                </c:pt>
                <c:pt idx="1167">
                  <c:v>New York</c:v>
                </c:pt>
                <c:pt idx="1168">
                  <c:v>New York</c:v>
                </c:pt>
                <c:pt idx="1169">
                  <c:v>New York</c:v>
                </c:pt>
                <c:pt idx="1170">
                  <c:v>New York</c:v>
                </c:pt>
                <c:pt idx="1171">
                  <c:v>Michigan</c:v>
                </c:pt>
                <c:pt idx="1172">
                  <c:v>California</c:v>
                </c:pt>
                <c:pt idx="1173">
                  <c:v>Illinois</c:v>
                </c:pt>
                <c:pt idx="1174">
                  <c:v>New York</c:v>
                </c:pt>
                <c:pt idx="1175">
                  <c:v>New Hampshire</c:v>
                </c:pt>
                <c:pt idx="1176">
                  <c:v>California</c:v>
                </c:pt>
                <c:pt idx="1177">
                  <c:v>Maryland</c:v>
                </c:pt>
                <c:pt idx="1178">
                  <c:v>Maryland</c:v>
                </c:pt>
                <c:pt idx="1179">
                  <c:v>Texas</c:v>
                </c:pt>
                <c:pt idx="1180">
                  <c:v>New Jersey</c:v>
                </c:pt>
                <c:pt idx="1181">
                  <c:v>New Jersey</c:v>
                </c:pt>
                <c:pt idx="1182">
                  <c:v>North Carolina</c:v>
                </c:pt>
                <c:pt idx="1183">
                  <c:v>North Carolina</c:v>
                </c:pt>
                <c:pt idx="1184">
                  <c:v>Washington</c:v>
                </c:pt>
                <c:pt idx="1185">
                  <c:v>Washington</c:v>
                </c:pt>
                <c:pt idx="1186">
                  <c:v>Washington</c:v>
                </c:pt>
                <c:pt idx="1187">
                  <c:v>Washington</c:v>
                </c:pt>
                <c:pt idx="1188">
                  <c:v>California</c:v>
                </c:pt>
                <c:pt idx="1189">
                  <c:v>California</c:v>
                </c:pt>
                <c:pt idx="1190">
                  <c:v>California</c:v>
                </c:pt>
                <c:pt idx="1191">
                  <c:v>California</c:v>
                </c:pt>
                <c:pt idx="1192">
                  <c:v>California</c:v>
                </c:pt>
                <c:pt idx="1193">
                  <c:v>Florida</c:v>
                </c:pt>
                <c:pt idx="1194">
                  <c:v>Florida</c:v>
                </c:pt>
                <c:pt idx="1195">
                  <c:v>Florida</c:v>
                </c:pt>
                <c:pt idx="1196">
                  <c:v>Florida</c:v>
                </c:pt>
                <c:pt idx="1197">
                  <c:v>Texas</c:v>
                </c:pt>
                <c:pt idx="1198">
                  <c:v>Texas</c:v>
                </c:pt>
                <c:pt idx="1199">
                  <c:v>Texas</c:v>
                </c:pt>
                <c:pt idx="1200">
                  <c:v>Colorado</c:v>
                </c:pt>
                <c:pt idx="1201">
                  <c:v>Colorado</c:v>
                </c:pt>
                <c:pt idx="1202">
                  <c:v>Colorado</c:v>
                </c:pt>
                <c:pt idx="1203">
                  <c:v>Colorado</c:v>
                </c:pt>
                <c:pt idx="1204">
                  <c:v>Colorado</c:v>
                </c:pt>
                <c:pt idx="1205">
                  <c:v>North Carolina</c:v>
                </c:pt>
                <c:pt idx="1206">
                  <c:v>New York</c:v>
                </c:pt>
                <c:pt idx="1207">
                  <c:v>New York</c:v>
                </c:pt>
                <c:pt idx="1208">
                  <c:v>New York</c:v>
                </c:pt>
                <c:pt idx="1209">
                  <c:v>New York</c:v>
                </c:pt>
                <c:pt idx="1210">
                  <c:v>New York</c:v>
                </c:pt>
                <c:pt idx="1211">
                  <c:v>New York</c:v>
                </c:pt>
                <c:pt idx="1212">
                  <c:v>Pennsylvania</c:v>
                </c:pt>
                <c:pt idx="1213">
                  <c:v>Pennsylvania</c:v>
                </c:pt>
                <c:pt idx="1214">
                  <c:v>Pennsylvania</c:v>
                </c:pt>
                <c:pt idx="1215">
                  <c:v>Pennsylvania</c:v>
                </c:pt>
                <c:pt idx="1216">
                  <c:v>Pennsylvania</c:v>
                </c:pt>
                <c:pt idx="1217">
                  <c:v>Pennsylvania</c:v>
                </c:pt>
                <c:pt idx="1218">
                  <c:v>Pennsylvania</c:v>
                </c:pt>
                <c:pt idx="1219">
                  <c:v>Pennsylvania</c:v>
                </c:pt>
                <c:pt idx="1220">
                  <c:v>California</c:v>
                </c:pt>
                <c:pt idx="1221">
                  <c:v>California</c:v>
                </c:pt>
                <c:pt idx="1222">
                  <c:v>New York</c:v>
                </c:pt>
                <c:pt idx="1223">
                  <c:v>New York</c:v>
                </c:pt>
                <c:pt idx="1224">
                  <c:v>New York</c:v>
                </c:pt>
                <c:pt idx="1225">
                  <c:v>New York</c:v>
                </c:pt>
                <c:pt idx="1226">
                  <c:v>New York</c:v>
                </c:pt>
                <c:pt idx="1227">
                  <c:v>New York</c:v>
                </c:pt>
                <c:pt idx="1228">
                  <c:v>California</c:v>
                </c:pt>
                <c:pt idx="1229">
                  <c:v>California</c:v>
                </c:pt>
                <c:pt idx="1230">
                  <c:v>California</c:v>
                </c:pt>
                <c:pt idx="1231">
                  <c:v>New York</c:v>
                </c:pt>
                <c:pt idx="1232">
                  <c:v>New York</c:v>
                </c:pt>
                <c:pt idx="1233">
                  <c:v>Ohio</c:v>
                </c:pt>
                <c:pt idx="1234">
                  <c:v>Florida</c:v>
                </c:pt>
                <c:pt idx="1235">
                  <c:v>Florida</c:v>
                </c:pt>
                <c:pt idx="1236">
                  <c:v>Florida</c:v>
                </c:pt>
                <c:pt idx="1237">
                  <c:v>Florida</c:v>
                </c:pt>
                <c:pt idx="1238">
                  <c:v>Washington</c:v>
                </c:pt>
                <c:pt idx="1239">
                  <c:v>Washington</c:v>
                </c:pt>
                <c:pt idx="1240">
                  <c:v>Washington</c:v>
                </c:pt>
                <c:pt idx="1241">
                  <c:v>New York</c:v>
                </c:pt>
                <c:pt idx="1242">
                  <c:v>New York</c:v>
                </c:pt>
                <c:pt idx="1243">
                  <c:v>New York</c:v>
                </c:pt>
                <c:pt idx="1244">
                  <c:v>Mississippi</c:v>
                </c:pt>
                <c:pt idx="1245">
                  <c:v>California</c:v>
                </c:pt>
                <c:pt idx="1246">
                  <c:v>California</c:v>
                </c:pt>
                <c:pt idx="1247">
                  <c:v>California</c:v>
                </c:pt>
                <c:pt idx="1248">
                  <c:v>New York</c:v>
                </c:pt>
                <c:pt idx="1249">
                  <c:v>New York</c:v>
                </c:pt>
                <c:pt idx="1250">
                  <c:v>New York</c:v>
                </c:pt>
                <c:pt idx="1251">
                  <c:v>New York</c:v>
                </c:pt>
                <c:pt idx="1252">
                  <c:v>Wisconsin</c:v>
                </c:pt>
                <c:pt idx="1253">
                  <c:v>Pennsylvania</c:v>
                </c:pt>
                <c:pt idx="1254">
                  <c:v>Pennsylvania</c:v>
                </c:pt>
                <c:pt idx="1255">
                  <c:v>Pennsylvania</c:v>
                </c:pt>
                <c:pt idx="1256">
                  <c:v>Pennsylvania</c:v>
                </c:pt>
                <c:pt idx="1257">
                  <c:v>North Carolina</c:v>
                </c:pt>
                <c:pt idx="1258">
                  <c:v>North Carolina</c:v>
                </c:pt>
                <c:pt idx="1259">
                  <c:v>North Carolina</c:v>
                </c:pt>
                <c:pt idx="1260">
                  <c:v>Florida</c:v>
                </c:pt>
                <c:pt idx="1261">
                  <c:v>North Carolina</c:v>
                </c:pt>
                <c:pt idx="1262">
                  <c:v>New York</c:v>
                </c:pt>
                <c:pt idx="1263">
                  <c:v>Indiana</c:v>
                </c:pt>
                <c:pt idx="1264">
                  <c:v>Indiana</c:v>
                </c:pt>
                <c:pt idx="1265">
                  <c:v>California</c:v>
                </c:pt>
                <c:pt idx="1266">
                  <c:v>California</c:v>
                </c:pt>
                <c:pt idx="1267">
                  <c:v>California</c:v>
                </c:pt>
                <c:pt idx="1268">
                  <c:v>Colorado</c:v>
                </c:pt>
                <c:pt idx="1269">
                  <c:v>Alabama</c:v>
                </c:pt>
                <c:pt idx="1270">
                  <c:v>Illinois</c:v>
                </c:pt>
                <c:pt idx="1271">
                  <c:v>Illinois</c:v>
                </c:pt>
                <c:pt idx="1272">
                  <c:v>Illinois</c:v>
                </c:pt>
                <c:pt idx="1273">
                  <c:v>Texas</c:v>
                </c:pt>
                <c:pt idx="1274">
                  <c:v>Texas</c:v>
                </c:pt>
                <c:pt idx="1275">
                  <c:v>Texas</c:v>
                </c:pt>
                <c:pt idx="1276">
                  <c:v>Texas</c:v>
                </c:pt>
                <c:pt idx="1277">
                  <c:v>Texas</c:v>
                </c:pt>
                <c:pt idx="1278">
                  <c:v>Georgia</c:v>
                </c:pt>
                <c:pt idx="1279">
                  <c:v>Georgia</c:v>
                </c:pt>
                <c:pt idx="1280">
                  <c:v>Iowa</c:v>
                </c:pt>
                <c:pt idx="1281">
                  <c:v>Florida</c:v>
                </c:pt>
                <c:pt idx="1282">
                  <c:v>Florida</c:v>
                </c:pt>
                <c:pt idx="1283">
                  <c:v>Florida</c:v>
                </c:pt>
                <c:pt idx="1284">
                  <c:v>Texas</c:v>
                </c:pt>
                <c:pt idx="1285">
                  <c:v>Rhode Island</c:v>
                </c:pt>
                <c:pt idx="1286">
                  <c:v>New York</c:v>
                </c:pt>
                <c:pt idx="1287">
                  <c:v>New York</c:v>
                </c:pt>
                <c:pt idx="1288">
                  <c:v>New York</c:v>
                </c:pt>
                <c:pt idx="1289">
                  <c:v>New York</c:v>
                </c:pt>
                <c:pt idx="1290">
                  <c:v>California</c:v>
                </c:pt>
                <c:pt idx="1291">
                  <c:v>California</c:v>
                </c:pt>
                <c:pt idx="1292">
                  <c:v>California</c:v>
                </c:pt>
                <c:pt idx="1293">
                  <c:v>California</c:v>
                </c:pt>
                <c:pt idx="1294">
                  <c:v>California</c:v>
                </c:pt>
                <c:pt idx="1295">
                  <c:v>Colorado</c:v>
                </c:pt>
                <c:pt idx="1296">
                  <c:v>California</c:v>
                </c:pt>
                <c:pt idx="1297">
                  <c:v>California</c:v>
                </c:pt>
                <c:pt idx="1298">
                  <c:v>Minnesota</c:v>
                </c:pt>
                <c:pt idx="1299">
                  <c:v>California</c:v>
                </c:pt>
                <c:pt idx="1300">
                  <c:v>Virginia</c:v>
                </c:pt>
                <c:pt idx="1301">
                  <c:v>Virginia</c:v>
                </c:pt>
                <c:pt idx="1302">
                  <c:v>Virginia</c:v>
                </c:pt>
                <c:pt idx="1303">
                  <c:v>Georgia</c:v>
                </c:pt>
                <c:pt idx="1304">
                  <c:v>Georgia</c:v>
                </c:pt>
                <c:pt idx="1305">
                  <c:v>Texas</c:v>
                </c:pt>
                <c:pt idx="1306">
                  <c:v>California</c:v>
                </c:pt>
                <c:pt idx="1307">
                  <c:v>California</c:v>
                </c:pt>
                <c:pt idx="1308">
                  <c:v>California</c:v>
                </c:pt>
                <c:pt idx="1309">
                  <c:v>California</c:v>
                </c:pt>
                <c:pt idx="1310">
                  <c:v>California</c:v>
                </c:pt>
                <c:pt idx="1311">
                  <c:v>Massachusetts</c:v>
                </c:pt>
                <c:pt idx="1312">
                  <c:v>Massachusetts</c:v>
                </c:pt>
                <c:pt idx="1313">
                  <c:v>Ohio</c:v>
                </c:pt>
                <c:pt idx="1314">
                  <c:v>California</c:v>
                </c:pt>
                <c:pt idx="1315">
                  <c:v>California</c:v>
                </c:pt>
                <c:pt idx="1316">
                  <c:v>California</c:v>
                </c:pt>
                <c:pt idx="1317">
                  <c:v>Pennsylvania</c:v>
                </c:pt>
                <c:pt idx="1318">
                  <c:v>Florida</c:v>
                </c:pt>
                <c:pt idx="1319">
                  <c:v>Florida</c:v>
                </c:pt>
                <c:pt idx="1320">
                  <c:v>Ohio</c:v>
                </c:pt>
                <c:pt idx="1321">
                  <c:v>Ohio</c:v>
                </c:pt>
                <c:pt idx="1322">
                  <c:v>Kentucky</c:v>
                </c:pt>
                <c:pt idx="1323">
                  <c:v>North Carolina</c:v>
                </c:pt>
                <c:pt idx="1324">
                  <c:v>Massachusetts</c:v>
                </c:pt>
                <c:pt idx="1325">
                  <c:v>Illinois</c:v>
                </c:pt>
                <c:pt idx="1326">
                  <c:v>Pennsylvania</c:v>
                </c:pt>
                <c:pt idx="1327">
                  <c:v>Connecticut</c:v>
                </c:pt>
                <c:pt idx="1328">
                  <c:v>California</c:v>
                </c:pt>
                <c:pt idx="1329">
                  <c:v>California</c:v>
                </c:pt>
                <c:pt idx="1330">
                  <c:v>Ohio</c:v>
                </c:pt>
                <c:pt idx="1331">
                  <c:v>Ohio</c:v>
                </c:pt>
                <c:pt idx="1332">
                  <c:v>Texas</c:v>
                </c:pt>
                <c:pt idx="1333">
                  <c:v>Texas</c:v>
                </c:pt>
                <c:pt idx="1334">
                  <c:v>California</c:v>
                </c:pt>
                <c:pt idx="1335">
                  <c:v>Connecticut</c:v>
                </c:pt>
                <c:pt idx="1336">
                  <c:v>California</c:v>
                </c:pt>
                <c:pt idx="1337">
                  <c:v>New York</c:v>
                </c:pt>
                <c:pt idx="1338">
                  <c:v>New York</c:v>
                </c:pt>
                <c:pt idx="1339">
                  <c:v>New York</c:v>
                </c:pt>
                <c:pt idx="1340">
                  <c:v>North Carolina</c:v>
                </c:pt>
                <c:pt idx="1341">
                  <c:v>North Carolina</c:v>
                </c:pt>
                <c:pt idx="1342">
                  <c:v>North Carolina</c:v>
                </c:pt>
                <c:pt idx="1343">
                  <c:v>New York</c:v>
                </c:pt>
                <c:pt idx="1344">
                  <c:v>New York</c:v>
                </c:pt>
                <c:pt idx="1345">
                  <c:v>Minnesota</c:v>
                </c:pt>
                <c:pt idx="1346">
                  <c:v>Minnesota</c:v>
                </c:pt>
                <c:pt idx="1347">
                  <c:v>Minnesota</c:v>
                </c:pt>
                <c:pt idx="1348">
                  <c:v>Minnesota</c:v>
                </c:pt>
                <c:pt idx="1349">
                  <c:v>Minnesota</c:v>
                </c:pt>
                <c:pt idx="1350">
                  <c:v>Illinois</c:v>
                </c:pt>
                <c:pt idx="1351">
                  <c:v>Virginia</c:v>
                </c:pt>
                <c:pt idx="1352">
                  <c:v>California</c:v>
                </c:pt>
                <c:pt idx="1353">
                  <c:v>California</c:v>
                </c:pt>
                <c:pt idx="1354">
                  <c:v>California</c:v>
                </c:pt>
                <c:pt idx="1355">
                  <c:v>Texas</c:v>
                </c:pt>
                <c:pt idx="1356">
                  <c:v>Texas</c:v>
                </c:pt>
                <c:pt idx="1357">
                  <c:v>Kentucky</c:v>
                </c:pt>
                <c:pt idx="1358">
                  <c:v>Texas</c:v>
                </c:pt>
                <c:pt idx="1359">
                  <c:v>California</c:v>
                </c:pt>
                <c:pt idx="1360">
                  <c:v>Pennsylvania</c:v>
                </c:pt>
                <c:pt idx="1361">
                  <c:v>Pennsylvania</c:v>
                </c:pt>
                <c:pt idx="1362">
                  <c:v>Pennsylvania</c:v>
                </c:pt>
                <c:pt idx="1363">
                  <c:v>Arizona</c:v>
                </c:pt>
                <c:pt idx="1364">
                  <c:v>Arizona</c:v>
                </c:pt>
                <c:pt idx="1365">
                  <c:v>Arizona</c:v>
                </c:pt>
                <c:pt idx="1366">
                  <c:v>Arizona</c:v>
                </c:pt>
                <c:pt idx="1367">
                  <c:v>Arizona</c:v>
                </c:pt>
                <c:pt idx="1368">
                  <c:v>California</c:v>
                </c:pt>
                <c:pt idx="1369">
                  <c:v>Colorado</c:v>
                </c:pt>
                <c:pt idx="1370">
                  <c:v>Colorado</c:v>
                </c:pt>
                <c:pt idx="1371">
                  <c:v>Maryland</c:v>
                </c:pt>
                <c:pt idx="1372">
                  <c:v>California</c:v>
                </c:pt>
                <c:pt idx="1373">
                  <c:v>California</c:v>
                </c:pt>
                <c:pt idx="1374">
                  <c:v>Utah</c:v>
                </c:pt>
                <c:pt idx="1375">
                  <c:v>Utah</c:v>
                </c:pt>
                <c:pt idx="1376">
                  <c:v>Utah</c:v>
                </c:pt>
                <c:pt idx="1377">
                  <c:v>Utah</c:v>
                </c:pt>
                <c:pt idx="1378">
                  <c:v>Utah</c:v>
                </c:pt>
                <c:pt idx="1379">
                  <c:v>Utah</c:v>
                </c:pt>
                <c:pt idx="1380">
                  <c:v>Utah</c:v>
                </c:pt>
                <c:pt idx="1381">
                  <c:v>Illinois</c:v>
                </c:pt>
                <c:pt idx="1382">
                  <c:v>Georgia</c:v>
                </c:pt>
                <c:pt idx="1383">
                  <c:v>Georgia</c:v>
                </c:pt>
                <c:pt idx="1384">
                  <c:v>Georgia</c:v>
                </c:pt>
                <c:pt idx="1385">
                  <c:v>Georgia</c:v>
                </c:pt>
                <c:pt idx="1386">
                  <c:v>Georgia</c:v>
                </c:pt>
                <c:pt idx="1387">
                  <c:v>Georgia</c:v>
                </c:pt>
                <c:pt idx="1388">
                  <c:v>Georgia</c:v>
                </c:pt>
                <c:pt idx="1389">
                  <c:v>Georgia</c:v>
                </c:pt>
                <c:pt idx="1390">
                  <c:v>Georgia</c:v>
                </c:pt>
                <c:pt idx="1391">
                  <c:v>Georgia</c:v>
                </c:pt>
                <c:pt idx="1392">
                  <c:v>Georgia</c:v>
                </c:pt>
                <c:pt idx="1393">
                  <c:v>North Carolina</c:v>
                </c:pt>
                <c:pt idx="1394">
                  <c:v>Illinois</c:v>
                </c:pt>
                <c:pt idx="1395">
                  <c:v>Illinois</c:v>
                </c:pt>
                <c:pt idx="1396">
                  <c:v>New York</c:v>
                </c:pt>
                <c:pt idx="1397">
                  <c:v>New York</c:v>
                </c:pt>
                <c:pt idx="1398">
                  <c:v>New York</c:v>
                </c:pt>
                <c:pt idx="1399">
                  <c:v>New York</c:v>
                </c:pt>
                <c:pt idx="1400">
                  <c:v>Virginia</c:v>
                </c:pt>
                <c:pt idx="1401">
                  <c:v>Virginia</c:v>
                </c:pt>
                <c:pt idx="1402">
                  <c:v>Ohio</c:v>
                </c:pt>
                <c:pt idx="1403">
                  <c:v>Ohio</c:v>
                </c:pt>
                <c:pt idx="1404">
                  <c:v>Pennsylvania</c:v>
                </c:pt>
                <c:pt idx="1405">
                  <c:v>Pennsylvania</c:v>
                </c:pt>
                <c:pt idx="1406">
                  <c:v>Pennsylvania</c:v>
                </c:pt>
                <c:pt idx="1407">
                  <c:v>New York</c:v>
                </c:pt>
                <c:pt idx="1408">
                  <c:v>New York</c:v>
                </c:pt>
                <c:pt idx="1409">
                  <c:v>Arizona</c:v>
                </c:pt>
                <c:pt idx="1410">
                  <c:v>Texas</c:v>
                </c:pt>
                <c:pt idx="1411">
                  <c:v>New York</c:v>
                </c:pt>
                <c:pt idx="1412">
                  <c:v>New York</c:v>
                </c:pt>
                <c:pt idx="1413">
                  <c:v>New York</c:v>
                </c:pt>
                <c:pt idx="1414">
                  <c:v>California</c:v>
                </c:pt>
                <c:pt idx="1415">
                  <c:v>California</c:v>
                </c:pt>
                <c:pt idx="1416">
                  <c:v>Texas</c:v>
                </c:pt>
                <c:pt idx="1417">
                  <c:v>Texas</c:v>
                </c:pt>
                <c:pt idx="1418">
                  <c:v>Texas</c:v>
                </c:pt>
                <c:pt idx="1419">
                  <c:v>Arizona</c:v>
                </c:pt>
                <c:pt idx="1420">
                  <c:v>Arizona</c:v>
                </c:pt>
                <c:pt idx="1421">
                  <c:v>Arizona</c:v>
                </c:pt>
                <c:pt idx="1422">
                  <c:v>Arizona</c:v>
                </c:pt>
                <c:pt idx="1423">
                  <c:v>Arizona</c:v>
                </c:pt>
                <c:pt idx="1424">
                  <c:v>Arizona</c:v>
                </c:pt>
                <c:pt idx="1425">
                  <c:v>Arizona</c:v>
                </c:pt>
                <c:pt idx="1426">
                  <c:v>California</c:v>
                </c:pt>
                <c:pt idx="1427">
                  <c:v>California</c:v>
                </c:pt>
                <c:pt idx="1428">
                  <c:v>California</c:v>
                </c:pt>
                <c:pt idx="1429">
                  <c:v>California</c:v>
                </c:pt>
                <c:pt idx="1430">
                  <c:v>Ohio</c:v>
                </c:pt>
                <c:pt idx="1431">
                  <c:v>Alabama</c:v>
                </c:pt>
                <c:pt idx="1432">
                  <c:v>Alabama</c:v>
                </c:pt>
                <c:pt idx="1433">
                  <c:v>Alabama</c:v>
                </c:pt>
                <c:pt idx="1434">
                  <c:v>Washington</c:v>
                </c:pt>
                <c:pt idx="1435">
                  <c:v>Ohio</c:v>
                </c:pt>
                <c:pt idx="1436">
                  <c:v>Ohio</c:v>
                </c:pt>
                <c:pt idx="1437">
                  <c:v>Texas</c:v>
                </c:pt>
                <c:pt idx="1438">
                  <c:v>Texas</c:v>
                </c:pt>
                <c:pt idx="1439">
                  <c:v>Rhode Island</c:v>
                </c:pt>
                <c:pt idx="1440">
                  <c:v>Rhode Island</c:v>
                </c:pt>
                <c:pt idx="1441">
                  <c:v>California</c:v>
                </c:pt>
                <c:pt idx="1442">
                  <c:v>Kentucky</c:v>
                </c:pt>
                <c:pt idx="1443">
                  <c:v>Colorado</c:v>
                </c:pt>
                <c:pt idx="1444">
                  <c:v>Illinois</c:v>
                </c:pt>
                <c:pt idx="1445">
                  <c:v>Illinois</c:v>
                </c:pt>
                <c:pt idx="1446">
                  <c:v>Illinois</c:v>
                </c:pt>
                <c:pt idx="1447">
                  <c:v>Illinois</c:v>
                </c:pt>
                <c:pt idx="1448">
                  <c:v>Pennsylvania</c:v>
                </c:pt>
                <c:pt idx="1449">
                  <c:v>California</c:v>
                </c:pt>
                <c:pt idx="1450">
                  <c:v>Arizona</c:v>
                </c:pt>
                <c:pt idx="1451">
                  <c:v>Alabama</c:v>
                </c:pt>
                <c:pt idx="1452">
                  <c:v>Alabama</c:v>
                </c:pt>
                <c:pt idx="1453">
                  <c:v>Alabama</c:v>
                </c:pt>
                <c:pt idx="1454">
                  <c:v>Alabama</c:v>
                </c:pt>
                <c:pt idx="1455">
                  <c:v>Georgia</c:v>
                </c:pt>
                <c:pt idx="1456">
                  <c:v>Georgia</c:v>
                </c:pt>
                <c:pt idx="1457">
                  <c:v>Massachusetts</c:v>
                </c:pt>
                <c:pt idx="1458">
                  <c:v>Texas</c:v>
                </c:pt>
                <c:pt idx="1459">
                  <c:v>Connecticut</c:v>
                </c:pt>
                <c:pt idx="1460">
                  <c:v>Washington</c:v>
                </c:pt>
                <c:pt idx="1461">
                  <c:v>New Jersey</c:v>
                </c:pt>
                <c:pt idx="1462">
                  <c:v>Texas</c:v>
                </c:pt>
                <c:pt idx="1463">
                  <c:v>Texas</c:v>
                </c:pt>
                <c:pt idx="1464">
                  <c:v>New York</c:v>
                </c:pt>
                <c:pt idx="1465">
                  <c:v>Arizona</c:v>
                </c:pt>
                <c:pt idx="1466">
                  <c:v>Arizona</c:v>
                </c:pt>
                <c:pt idx="1467">
                  <c:v>Florida</c:v>
                </c:pt>
                <c:pt idx="1468">
                  <c:v>Michigan</c:v>
                </c:pt>
                <c:pt idx="1469">
                  <c:v>Michigan</c:v>
                </c:pt>
                <c:pt idx="1470">
                  <c:v>Michigan</c:v>
                </c:pt>
                <c:pt idx="1471">
                  <c:v>Pennsylvania</c:v>
                </c:pt>
                <c:pt idx="1472">
                  <c:v>California</c:v>
                </c:pt>
                <c:pt idx="1473">
                  <c:v>Texas</c:v>
                </c:pt>
                <c:pt idx="1474">
                  <c:v>New York</c:v>
                </c:pt>
                <c:pt idx="1475">
                  <c:v>New York</c:v>
                </c:pt>
                <c:pt idx="1476">
                  <c:v>New York</c:v>
                </c:pt>
                <c:pt idx="1477">
                  <c:v>North Carolina</c:v>
                </c:pt>
                <c:pt idx="1478">
                  <c:v>California</c:v>
                </c:pt>
                <c:pt idx="1479">
                  <c:v>California</c:v>
                </c:pt>
                <c:pt idx="1480">
                  <c:v>California</c:v>
                </c:pt>
                <c:pt idx="1481">
                  <c:v>California</c:v>
                </c:pt>
                <c:pt idx="1482">
                  <c:v>Tennessee</c:v>
                </c:pt>
                <c:pt idx="1483">
                  <c:v>Tennessee</c:v>
                </c:pt>
                <c:pt idx="1484">
                  <c:v>Washington</c:v>
                </c:pt>
                <c:pt idx="1485">
                  <c:v>New York</c:v>
                </c:pt>
                <c:pt idx="1486">
                  <c:v>California</c:v>
                </c:pt>
                <c:pt idx="1487">
                  <c:v>California</c:v>
                </c:pt>
                <c:pt idx="1488">
                  <c:v>California</c:v>
                </c:pt>
                <c:pt idx="1489">
                  <c:v>Pennsylvania</c:v>
                </c:pt>
                <c:pt idx="1490">
                  <c:v>New York</c:v>
                </c:pt>
                <c:pt idx="1491">
                  <c:v>New York</c:v>
                </c:pt>
                <c:pt idx="1492">
                  <c:v>New York</c:v>
                </c:pt>
                <c:pt idx="1493">
                  <c:v>Washington</c:v>
                </c:pt>
                <c:pt idx="1494">
                  <c:v>Georgia</c:v>
                </c:pt>
                <c:pt idx="1495">
                  <c:v>Texas</c:v>
                </c:pt>
                <c:pt idx="1496">
                  <c:v>Texas</c:v>
                </c:pt>
                <c:pt idx="1497">
                  <c:v>Texas</c:v>
                </c:pt>
                <c:pt idx="1498">
                  <c:v>California</c:v>
                </c:pt>
                <c:pt idx="1499">
                  <c:v>Texas</c:v>
                </c:pt>
                <c:pt idx="1500">
                  <c:v>Texas</c:v>
                </c:pt>
                <c:pt idx="1501">
                  <c:v>Texas</c:v>
                </c:pt>
                <c:pt idx="1502">
                  <c:v>California</c:v>
                </c:pt>
                <c:pt idx="1503">
                  <c:v>California</c:v>
                </c:pt>
                <c:pt idx="1504">
                  <c:v>California</c:v>
                </c:pt>
                <c:pt idx="1505">
                  <c:v>California</c:v>
                </c:pt>
                <c:pt idx="1506">
                  <c:v>New York</c:v>
                </c:pt>
                <c:pt idx="1507">
                  <c:v>Georgia</c:v>
                </c:pt>
                <c:pt idx="1508">
                  <c:v>Nebraska</c:v>
                </c:pt>
                <c:pt idx="1509">
                  <c:v>California</c:v>
                </c:pt>
                <c:pt idx="1510">
                  <c:v>California</c:v>
                </c:pt>
                <c:pt idx="1511">
                  <c:v>California</c:v>
                </c:pt>
                <c:pt idx="1512">
                  <c:v>Texas</c:v>
                </c:pt>
                <c:pt idx="1513">
                  <c:v>Texas</c:v>
                </c:pt>
                <c:pt idx="1514">
                  <c:v>Texas</c:v>
                </c:pt>
                <c:pt idx="1515">
                  <c:v>Pennsylvania</c:v>
                </c:pt>
                <c:pt idx="1516">
                  <c:v>Nevada</c:v>
                </c:pt>
                <c:pt idx="1517">
                  <c:v>Washington</c:v>
                </c:pt>
                <c:pt idx="1518">
                  <c:v>Washington</c:v>
                </c:pt>
                <c:pt idx="1519">
                  <c:v>California</c:v>
                </c:pt>
                <c:pt idx="1520">
                  <c:v>Illinois</c:v>
                </c:pt>
                <c:pt idx="1521">
                  <c:v>Arizona</c:v>
                </c:pt>
                <c:pt idx="1522">
                  <c:v>Arizona</c:v>
                </c:pt>
                <c:pt idx="1523">
                  <c:v>Arizona</c:v>
                </c:pt>
                <c:pt idx="1524">
                  <c:v>Arizona</c:v>
                </c:pt>
                <c:pt idx="1525">
                  <c:v>Arizona</c:v>
                </c:pt>
                <c:pt idx="1526">
                  <c:v>Pennsylvania</c:v>
                </c:pt>
                <c:pt idx="1527">
                  <c:v>Pennsylvania</c:v>
                </c:pt>
                <c:pt idx="1528">
                  <c:v>Delaware</c:v>
                </c:pt>
                <c:pt idx="1529">
                  <c:v>Delaware</c:v>
                </c:pt>
                <c:pt idx="1530">
                  <c:v>Florida</c:v>
                </c:pt>
                <c:pt idx="1531">
                  <c:v>Arizona</c:v>
                </c:pt>
                <c:pt idx="1532">
                  <c:v>Arizona</c:v>
                </c:pt>
                <c:pt idx="1533">
                  <c:v>New York</c:v>
                </c:pt>
                <c:pt idx="1534">
                  <c:v>California</c:v>
                </c:pt>
                <c:pt idx="1535">
                  <c:v>New Jersey</c:v>
                </c:pt>
                <c:pt idx="1536">
                  <c:v>New Jersey</c:v>
                </c:pt>
                <c:pt idx="1537">
                  <c:v>Massachusetts</c:v>
                </c:pt>
                <c:pt idx="1538">
                  <c:v>Massachusetts</c:v>
                </c:pt>
                <c:pt idx="1539">
                  <c:v>Massachusetts</c:v>
                </c:pt>
                <c:pt idx="1540">
                  <c:v>Massachusetts</c:v>
                </c:pt>
                <c:pt idx="1541">
                  <c:v>Ohio</c:v>
                </c:pt>
                <c:pt idx="1542">
                  <c:v>Ohio</c:v>
                </c:pt>
                <c:pt idx="1543">
                  <c:v>California</c:v>
                </c:pt>
                <c:pt idx="1544">
                  <c:v>California</c:v>
                </c:pt>
                <c:pt idx="1545">
                  <c:v>New York</c:v>
                </c:pt>
                <c:pt idx="1546">
                  <c:v>Texas</c:v>
                </c:pt>
                <c:pt idx="1547">
                  <c:v>Texas</c:v>
                </c:pt>
                <c:pt idx="1548">
                  <c:v>Texas</c:v>
                </c:pt>
                <c:pt idx="1549">
                  <c:v>New York</c:v>
                </c:pt>
                <c:pt idx="1550">
                  <c:v>Texas</c:v>
                </c:pt>
                <c:pt idx="1551">
                  <c:v>California</c:v>
                </c:pt>
                <c:pt idx="1552">
                  <c:v>Wisconsin</c:v>
                </c:pt>
                <c:pt idx="1553">
                  <c:v>Kentucky</c:v>
                </c:pt>
                <c:pt idx="1554">
                  <c:v>Washington</c:v>
                </c:pt>
                <c:pt idx="1555">
                  <c:v>New York</c:v>
                </c:pt>
                <c:pt idx="1556">
                  <c:v>Pennsylvania</c:v>
                </c:pt>
                <c:pt idx="1557">
                  <c:v>Pennsylvania</c:v>
                </c:pt>
                <c:pt idx="1558">
                  <c:v>Washington</c:v>
                </c:pt>
                <c:pt idx="1559">
                  <c:v>Washington</c:v>
                </c:pt>
                <c:pt idx="1560">
                  <c:v>California</c:v>
                </c:pt>
                <c:pt idx="1561">
                  <c:v>Washington</c:v>
                </c:pt>
                <c:pt idx="1562">
                  <c:v>New York</c:v>
                </c:pt>
                <c:pt idx="1563">
                  <c:v>Pennsylvania</c:v>
                </c:pt>
                <c:pt idx="1564">
                  <c:v>South Carolina</c:v>
                </c:pt>
                <c:pt idx="1565">
                  <c:v>Washington</c:v>
                </c:pt>
                <c:pt idx="1566">
                  <c:v>Texas</c:v>
                </c:pt>
                <c:pt idx="1567">
                  <c:v>Texas</c:v>
                </c:pt>
                <c:pt idx="1568">
                  <c:v>California</c:v>
                </c:pt>
                <c:pt idx="1569">
                  <c:v>Georgia</c:v>
                </c:pt>
                <c:pt idx="1570">
                  <c:v>California</c:v>
                </c:pt>
                <c:pt idx="1571">
                  <c:v>California</c:v>
                </c:pt>
                <c:pt idx="1572">
                  <c:v>California</c:v>
                </c:pt>
                <c:pt idx="1573">
                  <c:v>California</c:v>
                </c:pt>
                <c:pt idx="1574">
                  <c:v>Texas</c:v>
                </c:pt>
                <c:pt idx="1575">
                  <c:v>Texas</c:v>
                </c:pt>
                <c:pt idx="1576">
                  <c:v>Illinois</c:v>
                </c:pt>
                <c:pt idx="1577">
                  <c:v>Alabama</c:v>
                </c:pt>
                <c:pt idx="1578">
                  <c:v>New York</c:v>
                </c:pt>
                <c:pt idx="1579">
                  <c:v>New York</c:v>
                </c:pt>
                <c:pt idx="1580">
                  <c:v>New York</c:v>
                </c:pt>
                <c:pt idx="1581">
                  <c:v>New York</c:v>
                </c:pt>
                <c:pt idx="1582">
                  <c:v>New York</c:v>
                </c:pt>
                <c:pt idx="1583">
                  <c:v>New York</c:v>
                </c:pt>
                <c:pt idx="1584">
                  <c:v>New York</c:v>
                </c:pt>
                <c:pt idx="1585">
                  <c:v>New York</c:v>
                </c:pt>
                <c:pt idx="1586">
                  <c:v>New York</c:v>
                </c:pt>
                <c:pt idx="1587">
                  <c:v>New York</c:v>
                </c:pt>
                <c:pt idx="1588">
                  <c:v>New York</c:v>
                </c:pt>
                <c:pt idx="1589">
                  <c:v>Virginia</c:v>
                </c:pt>
                <c:pt idx="1590">
                  <c:v>Texas</c:v>
                </c:pt>
                <c:pt idx="1591">
                  <c:v>Texas</c:v>
                </c:pt>
                <c:pt idx="1592">
                  <c:v>Washington</c:v>
                </c:pt>
                <c:pt idx="1593">
                  <c:v>California</c:v>
                </c:pt>
                <c:pt idx="1594">
                  <c:v>Illinois</c:v>
                </c:pt>
                <c:pt idx="1595">
                  <c:v>Ohio</c:v>
                </c:pt>
                <c:pt idx="1596">
                  <c:v>New York</c:v>
                </c:pt>
                <c:pt idx="1597">
                  <c:v>Texas</c:v>
                </c:pt>
                <c:pt idx="1598">
                  <c:v>Texas</c:v>
                </c:pt>
                <c:pt idx="1599">
                  <c:v>Texas</c:v>
                </c:pt>
                <c:pt idx="1600">
                  <c:v>Texas</c:v>
                </c:pt>
                <c:pt idx="1601">
                  <c:v>Delaware</c:v>
                </c:pt>
                <c:pt idx="1602">
                  <c:v>Tennessee</c:v>
                </c:pt>
                <c:pt idx="1603">
                  <c:v>Delaware</c:v>
                </c:pt>
                <c:pt idx="1604">
                  <c:v>California</c:v>
                </c:pt>
                <c:pt idx="1605">
                  <c:v>California</c:v>
                </c:pt>
                <c:pt idx="1606">
                  <c:v>California</c:v>
                </c:pt>
                <c:pt idx="1607">
                  <c:v>California</c:v>
                </c:pt>
                <c:pt idx="1608">
                  <c:v>California</c:v>
                </c:pt>
                <c:pt idx="1609">
                  <c:v>California</c:v>
                </c:pt>
                <c:pt idx="1610">
                  <c:v>California</c:v>
                </c:pt>
                <c:pt idx="1611">
                  <c:v>California</c:v>
                </c:pt>
                <c:pt idx="1612">
                  <c:v>California</c:v>
                </c:pt>
                <c:pt idx="1613">
                  <c:v>California</c:v>
                </c:pt>
                <c:pt idx="1614">
                  <c:v>Pennsylvania</c:v>
                </c:pt>
                <c:pt idx="1615">
                  <c:v>Minnesota</c:v>
                </c:pt>
                <c:pt idx="1616">
                  <c:v>Minnesota</c:v>
                </c:pt>
                <c:pt idx="1617">
                  <c:v>Minnesota</c:v>
                </c:pt>
                <c:pt idx="1618">
                  <c:v>New York</c:v>
                </c:pt>
                <c:pt idx="1619">
                  <c:v>New York</c:v>
                </c:pt>
                <c:pt idx="1620">
                  <c:v>Washington</c:v>
                </c:pt>
                <c:pt idx="1621">
                  <c:v>Washington</c:v>
                </c:pt>
                <c:pt idx="1622">
                  <c:v>Washington</c:v>
                </c:pt>
                <c:pt idx="1623">
                  <c:v>Washington</c:v>
                </c:pt>
                <c:pt idx="1624">
                  <c:v>California</c:v>
                </c:pt>
                <c:pt idx="1625">
                  <c:v>California</c:v>
                </c:pt>
                <c:pt idx="1626">
                  <c:v>New York</c:v>
                </c:pt>
                <c:pt idx="1627">
                  <c:v>Louisiana</c:v>
                </c:pt>
                <c:pt idx="1628">
                  <c:v>Ohio</c:v>
                </c:pt>
                <c:pt idx="1629">
                  <c:v>Ohio</c:v>
                </c:pt>
                <c:pt idx="1630">
                  <c:v>Ohio</c:v>
                </c:pt>
                <c:pt idx="1631">
                  <c:v>Ohio</c:v>
                </c:pt>
                <c:pt idx="1632">
                  <c:v>Ohio</c:v>
                </c:pt>
                <c:pt idx="1633">
                  <c:v>Ohio</c:v>
                </c:pt>
                <c:pt idx="1634">
                  <c:v>Ohio</c:v>
                </c:pt>
                <c:pt idx="1635">
                  <c:v>Oregon</c:v>
                </c:pt>
                <c:pt idx="1636">
                  <c:v>Oregon</c:v>
                </c:pt>
                <c:pt idx="1637">
                  <c:v>Oregon</c:v>
                </c:pt>
                <c:pt idx="1638">
                  <c:v>District of Columbia</c:v>
                </c:pt>
                <c:pt idx="1639">
                  <c:v>District of Columbia</c:v>
                </c:pt>
                <c:pt idx="1640">
                  <c:v>District of Columbia</c:v>
                </c:pt>
                <c:pt idx="1641">
                  <c:v>District of Columbia</c:v>
                </c:pt>
                <c:pt idx="1642">
                  <c:v>Illinois</c:v>
                </c:pt>
                <c:pt idx="1643">
                  <c:v>Washington</c:v>
                </c:pt>
                <c:pt idx="1644">
                  <c:v>Washington</c:v>
                </c:pt>
                <c:pt idx="1645">
                  <c:v>Washington</c:v>
                </c:pt>
                <c:pt idx="1646">
                  <c:v>Pennsylvania</c:v>
                </c:pt>
                <c:pt idx="1647">
                  <c:v>Pennsylvania</c:v>
                </c:pt>
                <c:pt idx="1648">
                  <c:v>Pennsylvania</c:v>
                </c:pt>
                <c:pt idx="1649">
                  <c:v>Pennsylvania</c:v>
                </c:pt>
                <c:pt idx="1650">
                  <c:v>California</c:v>
                </c:pt>
                <c:pt idx="1651">
                  <c:v>California</c:v>
                </c:pt>
                <c:pt idx="1652">
                  <c:v>Washington</c:v>
                </c:pt>
                <c:pt idx="1653">
                  <c:v>Washington</c:v>
                </c:pt>
                <c:pt idx="1654">
                  <c:v>Washington</c:v>
                </c:pt>
                <c:pt idx="1655">
                  <c:v>Washington</c:v>
                </c:pt>
                <c:pt idx="1656">
                  <c:v>Washington</c:v>
                </c:pt>
                <c:pt idx="1657">
                  <c:v>Wisconsin</c:v>
                </c:pt>
                <c:pt idx="1658">
                  <c:v>California</c:v>
                </c:pt>
                <c:pt idx="1659">
                  <c:v>Washington</c:v>
                </c:pt>
                <c:pt idx="1660">
                  <c:v>Washington</c:v>
                </c:pt>
                <c:pt idx="1661">
                  <c:v>Pennsylvania</c:v>
                </c:pt>
                <c:pt idx="1662">
                  <c:v>Pennsylvania</c:v>
                </c:pt>
                <c:pt idx="1663">
                  <c:v>Texas</c:v>
                </c:pt>
                <c:pt idx="1664">
                  <c:v>Texas</c:v>
                </c:pt>
                <c:pt idx="1665">
                  <c:v>Texas</c:v>
                </c:pt>
                <c:pt idx="1666">
                  <c:v>Texas</c:v>
                </c:pt>
                <c:pt idx="1667">
                  <c:v>Texas</c:v>
                </c:pt>
                <c:pt idx="1668">
                  <c:v>Texas</c:v>
                </c:pt>
                <c:pt idx="1669">
                  <c:v>New York</c:v>
                </c:pt>
                <c:pt idx="1670">
                  <c:v>Texas</c:v>
                </c:pt>
                <c:pt idx="1671">
                  <c:v>Nevada</c:v>
                </c:pt>
                <c:pt idx="1672">
                  <c:v>Texas</c:v>
                </c:pt>
                <c:pt idx="1673">
                  <c:v>Virginia</c:v>
                </c:pt>
                <c:pt idx="1674">
                  <c:v>Texas</c:v>
                </c:pt>
                <c:pt idx="1675">
                  <c:v>Texas</c:v>
                </c:pt>
                <c:pt idx="1676">
                  <c:v>California</c:v>
                </c:pt>
                <c:pt idx="1677">
                  <c:v>California</c:v>
                </c:pt>
                <c:pt idx="1678">
                  <c:v>Pennsylvania</c:v>
                </c:pt>
                <c:pt idx="1679">
                  <c:v>Pennsylvania</c:v>
                </c:pt>
                <c:pt idx="1680">
                  <c:v>Pennsylvania</c:v>
                </c:pt>
                <c:pt idx="1681">
                  <c:v>Pennsylvania</c:v>
                </c:pt>
                <c:pt idx="1682">
                  <c:v>California</c:v>
                </c:pt>
                <c:pt idx="1683">
                  <c:v>California</c:v>
                </c:pt>
                <c:pt idx="1684">
                  <c:v>Pennsylvania</c:v>
                </c:pt>
                <c:pt idx="1685">
                  <c:v>Pennsylvania</c:v>
                </c:pt>
                <c:pt idx="1686">
                  <c:v>Pennsylvania</c:v>
                </c:pt>
                <c:pt idx="1687">
                  <c:v>Pennsylvania</c:v>
                </c:pt>
                <c:pt idx="1688">
                  <c:v>Pennsylvania</c:v>
                </c:pt>
                <c:pt idx="1689">
                  <c:v>Pennsylvania</c:v>
                </c:pt>
                <c:pt idx="1690">
                  <c:v>Indiana</c:v>
                </c:pt>
                <c:pt idx="1691">
                  <c:v>Indiana</c:v>
                </c:pt>
                <c:pt idx="1692">
                  <c:v>Ohio</c:v>
                </c:pt>
                <c:pt idx="1693">
                  <c:v>Texas</c:v>
                </c:pt>
                <c:pt idx="1694">
                  <c:v>New Jersey</c:v>
                </c:pt>
                <c:pt idx="1695">
                  <c:v>New Jersey</c:v>
                </c:pt>
                <c:pt idx="1696">
                  <c:v>New Jersey</c:v>
                </c:pt>
                <c:pt idx="1697">
                  <c:v>California</c:v>
                </c:pt>
                <c:pt idx="1698">
                  <c:v>California</c:v>
                </c:pt>
                <c:pt idx="1699">
                  <c:v>Washington</c:v>
                </c:pt>
                <c:pt idx="1700">
                  <c:v>New York</c:v>
                </c:pt>
                <c:pt idx="1701">
                  <c:v>New York</c:v>
                </c:pt>
                <c:pt idx="1702">
                  <c:v>New York</c:v>
                </c:pt>
                <c:pt idx="1703">
                  <c:v>California</c:v>
                </c:pt>
                <c:pt idx="1704">
                  <c:v>Arizona</c:v>
                </c:pt>
                <c:pt idx="1705">
                  <c:v>Pennsylvania</c:v>
                </c:pt>
                <c:pt idx="1706">
                  <c:v>California</c:v>
                </c:pt>
                <c:pt idx="1707">
                  <c:v>California</c:v>
                </c:pt>
                <c:pt idx="1708">
                  <c:v>California</c:v>
                </c:pt>
                <c:pt idx="1709">
                  <c:v>California</c:v>
                </c:pt>
                <c:pt idx="1710">
                  <c:v>California</c:v>
                </c:pt>
                <c:pt idx="1711">
                  <c:v>California</c:v>
                </c:pt>
                <c:pt idx="1712">
                  <c:v>Texas</c:v>
                </c:pt>
                <c:pt idx="1713">
                  <c:v>Illinois</c:v>
                </c:pt>
                <c:pt idx="1714">
                  <c:v>California</c:v>
                </c:pt>
                <c:pt idx="1715">
                  <c:v>New York</c:v>
                </c:pt>
                <c:pt idx="1716">
                  <c:v>New York</c:v>
                </c:pt>
                <c:pt idx="1717">
                  <c:v>New York</c:v>
                </c:pt>
                <c:pt idx="1718">
                  <c:v>New York</c:v>
                </c:pt>
                <c:pt idx="1719">
                  <c:v>New York</c:v>
                </c:pt>
                <c:pt idx="1720">
                  <c:v>New York</c:v>
                </c:pt>
                <c:pt idx="1721">
                  <c:v>Illinois</c:v>
                </c:pt>
                <c:pt idx="1722">
                  <c:v>Illinois</c:v>
                </c:pt>
                <c:pt idx="1723">
                  <c:v>Illinois</c:v>
                </c:pt>
                <c:pt idx="1724">
                  <c:v>Pennsylvania</c:v>
                </c:pt>
                <c:pt idx="1725">
                  <c:v>Pennsylvania</c:v>
                </c:pt>
                <c:pt idx="1726">
                  <c:v>Pennsylvania</c:v>
                </c:pt>
                <c:pt idx="1727">
                  <c:v>Ohio</c:v>
                </c:pt>
                <c:pt idx="1728">
                  <c:v>Virginia</c:v>
                </c:pt>
                <c:pt idx="1729">
                  <c:v>Virginia</c:v>
                </c:pt>
                <c:pt idx="1730">
                  <c:v>North Carolina</c:v>
                </c:pt>
                <c:pt idx="1731">
                  <c:v>North Carolina</c:v>
                </c:pt>
                <c:pt idx="1732">
                  <c:v>Texas</c:v>
                </c:pt>
                <c:pt idx="1733">
                  <c:v>Texas</c:v>
                </c:pt>
                <c:pt idx="1734">
                  <c:v>North Carolina</c:v>
                </c:pt>
                <c:pt idx="1735">
                  <c:v>North Carolina</c:v>
                </c:pt>
                <c:pt idx="1736">
                  <c:v>North Carolina</c:v>
                </c:pt>
                <c:pt idx="1737">
                  <c:v>California</c:v>
                </c:pt>
                <c:pt idx="1738">
                  <c:v>California</c:v>
                </c:pt>
                <c:pt idx="1739">
                  <c:v>California</c:v>
                </c:pt>
                <c:pt idx="1740">
                  <c:v>California</c:v>
                </c:pt>
                <c:pt idx="1741">
                  <c:v>Pennsylvania</c:v>
                </c:pt>
                <c:pt idx="1742">
                  <c:v>Pennsylvania</c:v>
                </c:pt>
                <c:pt idx="1743">
                  <c:v>Pennsylvania</c:v>
                </c:pt>
                <c:pt idx="1744">
                  <c:v>Pennsylvania</c:v>
                </c:pt>
                <c:pt idx="1745">
                  <c:v>New York</c:v>
                </c:pt>
                <c:pt idx="1746">
                  <c:v>North Carolina</c:v>
                </c:pt>
                <c:pt idx="1747">
                  <c:v>North Carolina</c:v>
                </c:pt>
                <c:pt idx="1748">
                  <c:v>Texas</c:v>
                </c:pt>
                <c:pt idx="1749">
                  <c:v>Texas</c:v>
                </c:pt>
                <c:pt idx="1750">
                  <c:v>Texas</c:v>
                </c:pt>
                <c:pt idx="1751">
                  <c:v>California</c:v>
                </c:pt>
                <c:pt idx="1752">
                  <c:v>California</c:v>
                </c:pt>
                <c:pt idx="1753">
                  <c:v>California</c:v>
                </c:pt>
                <c:pt idx="1754">
                  <c:v>California</c:v>
                </c:pt>
                <c:pt idx="1755">
                  <c:v>Texas</c:v>
                </c:pt>
                <c:pt idx="1756">
                  <c:v>Texas</c:v>
                </c:pt>
                <c:pt idx="1757">
                  <c:v>Texas</c:v>
                </c:pt>
                <c:pt idx="1758">
                  <c:v>Texas</c:v>
                </c:pt>
                <c:pt idx="1759">
                  <c:v>Pennsylvania</c:v>
                </c:pt>
                <c:pt idx="1760">
                  <c:v>California</c:v>
                </c:pt>
                <c:pt idx="1761">
                  <c:v>California</c:v>
                </c:pt>
                <c:pt idx="1762">
                  <c:v>California</c:v>
                </c:pt>
                <c:pt idx="1763">
                  <c:v>Virginia</c:v>
                </c:pt>
                <c:pt idx="1764">
                  <c:v>Virginia</c:v>
                </c:pt>
                <c:pt idx="1765">
                  <c:v>Virginia</c:v>
                </c:pt>
                <c:pt idx="1766">
                  <c:v>Virginia</c:v>
                </c:pt>
                <c:pt idx="1767">
                  <c:v>North Carolina</c:v>
                </c:pt>
                <c:pt idx="1768">
                  <c:v>North Carolina</c:v>
                </c:pt>
                <c:pt idx="1769">
                  <c:v>Texas</c:v>
                </c:pt>
                <c:pt idx="1770">
                  <c:v>Texas</c:v>
                </c:pt>
                <c:pt idx="1771">
                  <c:v>Illinois</c:v>
                </c:pt>
                <c:pt idx="1772">
                  <c:v>Illinois</c:v>
                </c:pt>
                <c:pt idx="1773">
                  <c:v>Maryland</c:v>
                </c:pt>
                <c:pt idx="1774">
                  <c:v>Maryland</c:v>
                </c:pt>
                <c:pt idx="1775">
                  <c:v>Maryland</c:v>
                </c:pt>
                <c:pt idx="1776">
                  <c:v>Maryland</c:v>
                </c:pt>
                <c:pt idx="1777">
                  <c:v>California</c:v>
                </c:pt>
                <c:pt idx="1778">
                  <c:v>California</c:v>
                </c:pt>
                <c:pt idx="1779">
                  <c:v>New York</c:v>
                </c:pt>
                <c:pt idx="1780">
                  <c:v>New York</c:v>
                </c:pt>
                <c:pt idx="1781">
                  <c:v>Massachusetts</c:v>
                </c:pt>
                <c:pt idx="1782">
                  <c:v>Massachusetts</c:v>
                </c:pt>
                <c:pt idx="1783">
                  <c:v>Wisconsin</c:v>
                </c:pt>
                <c:pt idx="1784">
                  <c:v>Wisconsin</c:v>
                </c:pt>
                <c:pt idx="1785">
                  <c:v>Wisconsin</c:v>
                </c:pt>
                <c:pt idx="1786">
                  <c:v>Wisconsin</c:v>
                </c:pt>
                <c:pt idx="1787">
                  <c:v>Wisconsin</c:v>
                </c:pt>
                <c:pt idx="1788">
                  <c:v>Wisconsin</c:v>
                </c:pt>
                <c:pt idx="1789">
                  <c:v>Wisconsin</c:v>
                </c:pt>
                <c:pt idx="1790">
                  <c:v>New York</c:v>
                </c:pt>
                <c:pt idx="1791">
                  <c:v>Wisconsin</c:v>
                </c:pt>
                <c:pt idx="1792">
                  <c:v>Wisconsin</c:v>
                </c:pt>
                <c:pt idx="1793">
                  <c:v>Texas</c:v>
                </c:pt>
                <c:pt idx="1794">
                  <c:v>Kansas</c:v>
                </c:pt>
                <c:pt idx="1795">
                  <c:v>New York</c:v>
                </c:pt>
                <c:pt idx="1796">
                  <c:v>New York</c:v>
                </c:pt>
                <c:pt idx="1797">
                  <c:v>New York</c:v>
                </c:pt>
                <c:pt idx="1798">
                  <c:v>California</c:v>
                </c:pt>
                <c:pt idx="1799">
                  <c:v>Texas</c:v>
                </c:pt>
                <c:pt idx="1800">
                  <c:v>Texas</c:v>
                </c:pt>
                <c:pt idx="1801">
                  <c:v>Washington</c:v>
                </c:pt>
                <c:pt idx="1802">
                  <c:v>Pennsylvania</c:v>
                </c:pt>
                <c:pt idx="1803">
                  <c:v>Pennsylvania</c:v>
                </c:pt>
                <c:pt idx="1804">
                  <c:v>Pennsylvania</c:v>
                </c:pt>
                <c:pt idx="1805">
                  <c:v>California</c:v>
                </c:pt>
                <c:pt idx="1806">
                  <c:v>California</c:v>
                </c:pt>
                <c:pt idx="1807">
                  <c:v>California</c:v>
                </c:pt>
                <c:pt idx="1808">
                  <c:v>Oklahoma</c:v>
                </c:pt>
                <c:pt idx="1809">
                  <c:v>Illinois</c:v>
                </c:pt>
                <c:pt idx="1810">
                  <c:v>Illinois</c:v>
                </c:pt>
                <c:pt idx="1811">
                  <c:v>Virginia</c:v>
                </c:pt>
                <c:pt idx="1812">
                  <c:v>Ohio</c:v>
                </c:pt>
                <c:pt idx="1813">
                  <c:v>Ohio</c:v>
                </c:pt>
                <c:pt idx="1814">
                  <c:v>California</c:v>
                </c:pt>
                <c:pt idx="1815">
                  <c:v>Washington</c:v>
                </c:pt>
                <c:pt idx="1816">
                  <c:v>Washington</c:v>
                </c:pt>
                <c:pt idx="1817">
                  <c:v>California</c:v>
                </c:pt>
                <c:pt idx="1818">
                  <c:v>Illinois</c:v>
                </c:pt>
                <c:pt idx="1819">
                  <c:v>Illinois</c:v>
                </c:pt>
                <c:pt idx="1820">
                  <c:v>Illinois</c:v>
                </c:pt>
                <c:pt idx="1821">
                  <c:v>Illinois</c:v>
                </c:pt>
                <c:pt idx="1822">
                  <c:v>Illinois</c:v>
                </c:pt>
                <c:pt idx="1823">
                  <c:v>Illinois</c:v>
                </c:pt>
                <c:pt idx="1824">
                  <c:v>Oregon</c:v>
                </c:pt>
                <c:pt idx="1825">
                  <c:v>Oregon</c:v>
                </c:pt>
                <c:pt idx="1826">
                  <c:v>Oregon</c:v>
                </c:pt>
                <c:pt idx="1827">
                  <c:v>North Carolina</c:v>
                </c:pt>
                <c:pt idx="1828">
                  <c:v>Georgia</c:v>
                </c:pt>
                <c:pt idx="1829">
                  <c:v>Ohio</c:v>
                </c:pt>
                <c:pt idx="1830">
                  <c:v>Oklahoma</c:v>
                </c:pt>
                <c:pt idx="1831">
                  <c:v>Oklahoma</c:v>
                </c:pt>
                <c:pt idx="1832">
                  <c:v>North Carolina</c:v>
                </c:pt>
                <c:pt idx="1833">
                  <c:v>Texas</c:v>
                </c:pt>
                <c:pt idx="1834">
                  <c:v>Texas</c:v>
                </c:pt>
                <c:pt idx="1835">
                  <c:v>Connecticut</c:v>
                </c:pt>
                <c:pt idx="1836">
                  <c:v>Georgia</c:v>
                </c:pt>
                <c:pt idx="1837">
                  <c:v>North Carolina</c:v>
                </c:pt>
                <c:pt idx="1838">
                  <c:v>North Carolina</c:v>
                </c:pt>
                <c:pt idx="1839">
                  <c:v>North Carolina</c:v>
                </c:pt>
                <c:pt idx="1840">
                  <c:v>North Carolina</c:v>
                </c:pt>
                <c:pt idx="1841">
                  <c:v>Kentucky</c:v>
                </c:pt>
                <c:pt idx="1842">
                  <c:v>Texas</c:v>
                </c:pt>
                <c:pt idx="1843">
                  <c:v>Texas</c:v>
                </c:pt>
                <c:pt idx="1844">
                  <c:v>Washington</c:v>
                </c:pt>
                <c:pt idx="1845">
                  <c:v>District of Columbia</c:v>
                </c:pt>
                <c:pt idx="1846">
                  <c:v>District of Columbia</c:v>
                </c:pt>
                <c:pt idx="1847">
                  <c:v>California</c:v>
                </c:pt>
                <c:pt idx="1848">
                  <c:v>California</c:v>
                </c:pt>
                <c:pt idx="1849">
                  <c:v>Indiana</c:v>
                </c:pt>
                <c:pt idx="1850">
                  <c:v>Indiana</c:v>
                </c:pt>
                <c:pt idx="1851">
                  <c:v>Indiana</c:v>
                </c:pt>
                <c:pt idx="1852">
                  <c:v>Indiana</c:v>
                </c:pt>
                <c:pt idx="1853">
                  <c:v>Indiana</c:v>
                </c:pt>
                <c:pt idx="1854">
                  <c:v>Indiana</c:v>
                </c:pt>
                <c:pt idx="1855">
                  <c:v>California</c:v>
                </c:pt>
                <c:pt idx="1856">
                  <c:v>Texas</c:v>
                </c:pt>
                <c:pt idx="1857">
                  <c:v>Texas</c:v>
                </c:pt>
                <c:pt idx="1858">
                  <c:v>Connecticut</c:v>
                </c:pt>
                <c:pt idx="1859">
                  <c:v>Connecticut</c:v>
                </c:pt>
                <c:pt idx="1860">
                  <c:v>New York</c:v>
                </c:pt>
                <c:pt idx="1861">
                  <c:v>New York</c:v>
                </c:pt>
                <c:pt idx="1862">
                  <c:v>Texas</c:v>
                </c:pt>
                <c:pt idx="1863">
                  <c:v>Colorado</c:v>
                </c:pt>
                <c:pt idx="1864">
                  <c:v>Colorado</c:v>
                </c:pt>
                <c:pt idx="1865">
                  <c:v>Ohio</c:v>
                </c:pt>
                <c:pt idx="1866">
                  <c:v>Nevada</c:v>
                </c:pt>
                <c:pt idx="1867">
                  <c:v>Pennsylvania</c:v>
                </c:pt>
                <c:pt idx="1868">
                  <c:v>Pennsylvania</c:v>
                </c:pt>
                <c:pt idx="1869">
                  <c:v>Washington</c:v>
                </c:pt>
                <c:pt idx="1870">
                  <c:v>California</c:v>
                </c:pt>
                <c:pt idx="1871">
                  <c:v>California</c:v>
                </c:pt>
                <c:pt idx="1872">
                  <c:v>California</c:v>
                </c:pt>
                <c:pt idx="1873">
                  <c:v>Washington</c:v>
                </c:pt>
                <c:pt idx="1874">
                  <c:v>Ohio</c:v>
                </c:pt>
                <c:pt idx="1875">
                  <c:v>New York</c:v>
                </c:pt>
                <c:pt idx="1876">
                  <c:v>Texas</c:v>
                </c:pt>
                <c:pt idx="1877">
                  <c:v>California</c:v>
                </c:pt>
                <c:pt idx="1878">
                  <c:v>California</c:v>
                </c:pt>
                <c:pt idx="1879">
                  <c:v>Florida</c:v>
                </c:pt>
                <c:pt idx="1880">
                  <c:v>New York</c:v>
                </c:pt>
                <c:pt idx="1881">
                  <c:v>New York</c:v>
                </c:pt>
                <c:pt idx="1882">
                  <c:v>New York</c:v>
                </c:pt>
                <c:pt idx="1883">
                  <c:v>Pennsylvania</c:v>
                </c:pt>
                <c:pt idx="1884">
                  <c:v>Texas</c:v>
                </c:pt>
                <c:pt idx="1885">
                  <c:v>California</c:v>
                </c:pt>
                <c:pt idx="1886">
                  <c:v>Florida</c:v>
                </c:pt>
                <c:pt idx="1887">
                  <c:v>Florida</c:v>
                </c:pt>
                <c:pt idx="1888">
                  <c:v>Ohio</c:v>
                </c:pt>
                <c:pt idx="1889">
                  <c:v>Ohio</c:v>
                </c:pt>
                <c:pt idx="1890">
                  <c:v>California</c:v>
                </c:pt>
                <c:pt idx="1891">
                  <c:v>California</c:v>
                </c:pt>
                <c:pt idx="1892">
                  <c:v>Florida</c:v>
                </c:pt>
                <c:pt idx="1893">
                  <c:v>Oregon</c:v>
                </c:pt>
                <c:pt idx="1894">
                  <c:v>Virginia</c:v>
                </c:pt>
                <c:pt idx="1895">
                  <c:v>Montana</c:v>
                </c:pt>
                <c:pt idx="1896">
                  <c:v>Minnesota</c:v>
                </c:pt>
                <c:pt idx="1897">
                  <c:v>Florida</c:v>
                </c:pt>
                <c:pt idx="1898">
                  <c:v>Florida</c:v>
                </c:pt>
                <c:pt idx="1899">
                  <c:v>Florida</c:v>
                </c:pt>
                <c:pt idx="1900">
                  <c:v>South Carolina</c:v>
                </c:pt>
                <c:pt idx="1901">
                  <c:v>Michigan</c:v>
                </c:pt>
                <c:pt idx="1902">
                  <c:v>Oregon</c:v>
                </c:pt>
                <c:pt idx="1903">
                  <c:v>Oregon</c:v>
                </c:pt>
                <c:pt idx="1904">
                  <c:v>Oregon</c:v>
                </c:pt>
                <c:pt idx="1905">
                  <c:v>Indiana</c:v>
                </c:pt>
                <c:pt idx="1906">
                  <c:v>Florida</c:v>
                </c:pt>
                <c:pt idx="1907">
                  <c:v>Florida</c:v>
                </c:pt>
                <c:pt idx="1908">
                  <c:v>California</c:v>
                </c:pt>
                <c:pt idx="1909">
                  <c:v>New York</c:v>
                </c:pt>
                <c:pt idx="1910">
                  <c:v>California</c:v>
                </c:pt>
                <c:pt idx="1911">
                  <c:v>Texas</c:v>
                </c:pt>
                <c:pt idx="1912">
                  <c:v>Texas</c:v>
                </c:pt>
                <c:pt idx="1913">
                  <c:v>Georgia</c:v>
                </c:pt>
                <c:pt idx="1914">
                  <c:v>Florida</c:v>
                </c:pt>
                <c:pt idx="1915">
                  <c:v>Florida</c:v>
                </c:pt>
                <c:pt idx="1916">
                  <c:v>Florida</c:v>
                </c:pt>
                <c:pt idx="1917">
                  <c:v>Massachusetts</c:v>
                </c:pt>
                <c:pt idx="1918">
                  <c:v>Michigan</c:v>
                </c:pt>
                <c:pt idx="1919">
                  <c:v>New York</c:v>
                </c:pt>
                <c:pt idx="1920">
                  <c:v>New York</c:v>
                </c:pt>
                <c:pt idx="1921">
                  <c:v>Pennsylvania</c:v>
                </c:pt>
                <c:pt idx="1922">
                  <c:v>Texas</c:v>
                </c:pt>
                <c:pt idx="1923">
                  <c:v>Texas</c:v>
                </c:pt>
                <c:pt idx="1924">
                  <c:v>California</c:v>
                </c:pt>
                <c:pt idx="1925">
                  <c:v>California</c:v>
                </c:pt>
                <c:pt idx="1926">
                  <c:v>California</c:v>
                </c:pt>
                <c:pt idx="1927">
                  <c:v>Colorado</c:v>
                </c:pt>
                <c:pt idx="1928">
                  <c:v>Washington</c:v>
                </c:pt>
                <c:pt idx="1929">
                  <c:v>Washington</c:v>
                </c:pt>
                <c:pt idx="1930">
                  <c:v>Washington</c:v>
                </c:pt>
                <c:pt idx="1931">
                  <c:v>Arizona</c:v>
                </c:pt>
                <c:pt idx="1932">
                  <c:v>Louisiana</c:v>
                </c:pt>
                <c:pt idx="1933">
                  <c:v>Louisiana</c:v>
                </c:pt>
                <c:pt idx="1934">
                  <c:v>California</c:v>
                </c:pt>
                <c:pt idx="1935">
                  <c:v>California</c:v>
                </c:pt>
                <c:pt idx="1936">
                  <c:v>California</c:v>
                </c:pt>
                <c:pt idx="1937">
                  <c:v>Colorado</c:v>
                </c:pt>
                <c:pt idx="1938">
                  <c:v>Colorado</c:v>
                </c:pt>
                <c:pt idx="1939">
                  <c:v>Colorado</c:v>
                </c:pt>
                <c:pt idx="1940">
                  <c:v>Colorado</c:v>
                </c:pt>
                <c:pt idx="1941">
                  <c:v>Illinois</c:v>
                </c:pt>
                <c:pt idx="1942">
                  <c:v>Illinois</c:v>
                </c:pt>
                <c:pt idx="1943">
                  <c:v>Illinois</c:v>
                </c:pt>
                <c:pt idx="1944">
                  <c:v>Texas</c:v>
                </c:pt>
                <c:pt idx="1945">
                  <c:v>Texas</c:v>
                </c:pt>
                <c:pt idx="1946">
                  <c:v>New York</c:v>
                </c:pt>
                <c:pt idx="1947">
                  <c:v>New York</c:v>
                </c:pt>
                <c:pt idx="1948">
                  <c:v>New York</c:v>
                </c:pt>
                <c:pt idx="1949">
                  <c:v>New York</c:v>
                </c:pt>
                <c:pt idx="1950">
                  <c:v>New York</c:v>
                </c:pt>
                <c:pt idx="1951">
                  <c:v>New York</c:v>
                </c:pt>
                <c:pt idx="1952">
                  <c:v>New York</c:v>
                </c:pt>
                <c:pt idx="1953">
                  <c:v>New York</c:v>
                </c:pt>
                <c:pt idx="1954">
                  <c:v>New York</c:v>
                </c:pt>
                <c:pt idx="1955">
                  <c:v>New York</c:v>
                </c:pt>
                <c:pt idx="1956">
                  <c:v>New York</c:v>
                </c:pt>
                <c:pt idx="1957">
                  <c:v>New York</c:v>
                </c:pt>
                <c:pt idx="1958">
                  <c:v>Missouri</c:v>
                </c:pt>
                <c:pt idx="1959">
                  <c:v>Missouri</c:v>
                </c:pt>
                <c:pt idx="1960">
                  <c:v>Missouri</c:v>
                </c:pt>
                <c:pt idx="1961">
                  <c:v>Missouri</c:v>
                </c:pt>
                <c:pt idx="1962">
                  <c:v>Missouri</c:v>
                </c:pt>
                <c:pt idx="1963">
                  <c:v>Missouri</c:v>
                </c:pt>
                <c:pt idx="1964">
                  <c:v>Missouri</c:v>
                </c:pt>
                <c:pt idx="1965">
                  <c:v>Missouri</c:v>
                </c:pt>
                <c:pt idx="1966">
                  <c:v>New Jersey</c:v>
                </c:pt>
                <c:pt idx="1967">
                  <c:v>New Jersey</c:v>
                </c:pt>
                <c:pt idx="1968">
                  <c:v>New Jersey</c:v>
                </c:pt>
                <c:pt idx="1969">
                  <c:v>Oklahoma</c:v>
                </c:pt>
                <c:pt idx="1970">
                  <c:v>Illinois</c:v>
                </c:pt>
                <c:pt idx="1971">
                  <c:v>Illinois</c:v>
                </c:pt>
                <c:pt idx="1972">
                  <c:v>Illinois</c:v>
                </c:pt>
                <c:pt idx="1973">
                  <c:v>Illinois</c:v>
                </c:pt>
                <c:pt idx="1974">
                  <c:v>Illinois</c:v>
                </c:pt>
                <c:pt idx="1975">
                  <c:v>Alabama</c:v>
                </c:pt>
                <c:pt idx="1976">
                  <c:v>Alabama</c:v>
                </c:pt>
                <c:pt idx="1977">
                  <c:v>Alabama</c:v>
                </c:pt>
                <c:pt idx="1978">
                  <c:v>Oregon</c:v>
                </c:pt>
                <c:pt idx="1979">
                  <c:v>Arizona</c:v>
                </c:pt>
                <c:pt idx="1980">
                  <c:v>Arizona</c:v>
                </c:pt>
                <c:pt idx="1981">
                  <c:v>Georgia</c:v>
                </c:pt>
                <c:pt idx="1982">
                  <c:v>Oklahoma</c:v>
                </c:pt>
                <c:pt idx="1983">
                  <c:v>California</c:v>
                </c:pt>
                <c:pt idx="1984">
                  <c:v>California</c:v>
                </c:pt>
                <c:pt idx="1985">
                  <c:v>California</c:v>
                </c:pt>
                <c:pt idx="1986">
                  <c:v>Ohio</c:v>
                </c:pt>
                <c:pt idx="1987">
                  <c:v>Missouri</c:v>
                </c:pt>
                <c:pt idx="1988">
                  <c:v>Missouri</c:v>
                </c:pt>
                <c:pt idx="1989">
                  <c:v>Missouri</c:v>
                </c:pt>
                <c:pt idx="1990">
                  <c:v>Missouri</c:v>
                </c:pt>
                <c:pt idx="1991">
                  <c:v>Pennsylvania</c:v>
                </c:pt>
                <c:pt idx="1992">
                  <c:v>Oregon</c:v>
                </c:pt>
                <c:pt idx="1993">
                  <c:v>Oregon</c:v>
                </c:pt>
                <c:pt idx="1994">
                  <c:v>Oregon</c:v>
                </c:pt>
                <c:pt idx="1995">
                  <c:v>Texas</c:v>
                </c:pt>
                <c:pt idx="1996">
                  <c:v>Texas</c:v>
                </c:pt>
                <c:pt idx="1997">
                  <c:v>Virginia</c:v>
                </c:pt>
                <c:pt idx="1998">
                  <c:v>Virginia</c:v>
                </c:pt>
                <c:pt idx="1999">
                  <c:v>Virginia</c:v>
                </c:pt>
                <c:pt idx="2000">
                  <c:v>California</c:v>
                </c:pt>
                <c:pt idx="2001">
                  <c:v>California</c:v>
                </c:pt>
                <c:pt idx="2002">
                  <c:v>Kentucky</c:v>
                </c:pt>
                <c:pt idx="2003">
                  <c:v>Kentucky</c:v>
                </c:pt>
                <c:pt idx="2004">
                  <c:v>Texas</c:v>
                </c:pt>
                <c:pt idx="2005">
                  <c:v>Missouri</c:v>
                </c:pt>
                <c:pt idx="2006">
                  <c:v>Missouri</c:v>
                </c:pt>
                <c:pt idx="2007">
                  <c:v>Illinois</c:v>
                </c:pt>
                <c:pt idx="2008">
                  <c:v>Tennessee</c:v>
                </c:pt>
                <c:pt idx="2009">
                  <c:v>Tennessee</c:v>
                </c:pt>
                <c:pt idx="2010">
                  <c:v>Tennessee</c:v>
                </c:pt>
                <c:pt idx="2011">
                  <c:v>Texas</c:v>
                </c:pt>
                <c:pt idx="2012">
                  <c:v>Texas</c:v>
                </c:pt>
                <c:pt idx="2013">
                  <c:v>Alabama</c:v>
                </c:pt>
                <c:pt idx="2014">
                  <c:v>Alabama</c:v>
                </c:pt>
                <c:pt idx="2015">
                  <c:v>Alabama</c:v>
                </c:pt>
                <c:pt idx="2016">
                  <c:v>California</c:v>
                </c:pt>
                <c:pt idx="2017">
                  <c:v>California</c:v>
                </c:pt>
                <c:pt idx="2018">
                  <c:v>California</c:v>
                </c:pt>
                <c:pt idx="2019">
                  <c:v>California</c:v>
                </c:pt>
                <c:pt idx="2020">
                  <c:v>Rhode Island</c:v>
                </c:pt>
                <c:pt idx="2021">
                  <c:v>Rhode Island</c:v>
                </c:pt>
                <c:pt idx="2022">
                  <c:v>Rhode Island</c:v>
                </c:pt>
                <c:pt idx="2023">
                  <c:v>Rhode Island</c:v>
                </c:pt>
                <c:pt idx="2024">
                  <c:v>California</c:v>
                </c:pt>
                <c:pt idx="2025">
                  <c:v>Washington</c:v>
                </c:pt>
                <c:pt idx="2026">
                  <c:v>California</c:v>
                </c:pt>
                <c:pt idx="2027">
                  <c:v>California</c:v>
                </c:pt>
                <c:pt idx="2028">
                  <c:v>Massachusetts</c:v>
                </c:pt>
                <c:pt idx="2029">
                  <c:v>Massachusetts</c:v>
                </c:pt>
                <c:pt idx="2030">
                  <c:v>Massachusetts</c:v>
                </c:pt>
                <c:pt idx="2031">
                  <c:v>Massachusetts</c:v>
                </c:pt>
                <c:pt idx="2032">
                  <c:v>Texas</c:v>
                </c:pt>
                <c:pt idx="2033">
                  <c:v>Texas</c:v>
                </c:pt>
                <c:pt idx="2034">
                  <c:v>Minnesota</c:v>
                </c:pt>
                <c:pt idx="2035">
                  <c:v>Minnesota</c:v>
                </c:pt>
                <c:pt idx="2036">
                  <c:v>Montana</c:v>
                </c:pt>
                <c:pt idx="2037">
                  <c:v>Montana</c:v>
                </c:pt>
                <c:pt idx="2038">
                  <c:v>Arizona</c:v>
                </c:pt>
                <c:pt idx="2039">
                  <c:v>Arizona</c:v>
                </c:pt>
                <c:pt idx="2040">
                  <c:v>Arizona</c:v>
                </c:pt>
                <c:pt idx="2041">
                  <c:v>Arizona</c:v>
                </c:pt>
                <c:pt idx="2042">
                  <c:v>California</c:v>
                </c:pt>
                <c:pt idx="2043">
                  <c:v>Ohio</c:v>
                </c:pt>
                <c:pt idx="2044">
                  <c:v>Texas</c:v>
                </c:pt>
                <c:pt idx="2045">
                  <c:v>New Jersey</c:v>
                </c:pt>
                <c:pt idx="2046">
                  <c:v>New Jersey</c:v>
                </c:pt>
                <c:pt idx="2047">
                  <c:v>New Jersey</c:v>
                </c:pt>
                <c:pt idx="2048">
                  <c:v>Pennsylvania</c:v>
                </c:pt>
                <c:pt idx="2049">
                  <c:v>Pennsylvania</c:v>
                </c:pt>
                <c:pt idx="2050">
                  <c:v>Pennsylvania</c:v>
                </c:pt>
                <c:pt idx="2051">
                  <c:v>Pennsylvania</c:v>
                </c:pt>
                <c:pt idx="2052">
                  <c:v>Pennsylvania</c:v>
                </c:pt>
                <c:pt idx="2053">
                  <c:v>Pennsylvania</c:v>
                </c:pt>
                <c:pt idx="2054">
                  <c:v>Indiana</c:v>
                </c:pt>
                <c:pt idx="2055">
                  <c:v>Michigan</c:v>
                </c:pt>
                <c:pt idx="2056">
                  <c:v>Michigan</c:v>
                </c:pt>
                <c:pt idx="2057">
                  <c:v>Michigan</c:v>
                </c:pt>
                <c:pt idx="2058">
                  <c:v>Michigan</c:v>
                </c:pt>
                <c:pt idx="2059">
                  <c:v>California</c:v>
                </c:pt>
                <c:pt idx="2060">
                  <c:v>California</c:v>
                </c:pt>
                <c:pt idx="2061">
                  <c:v>California</c:v>
                </c:pt>
                <c:pt idx="2062">
                  <c:v>California</c:v>
                </c:pt>
                <c:pt idx="2063">
                  <c:v>California</c:v>
                </c:pt>
                <c:pt idx="2064">
                  <c:v>California</c:v>
                </c:pt>
                <c:pt idx="2065">
                  <c:v>California</c:v>
                </c:pt>
                <c:pt idx="2066">
                  <c:v>California</c:v>
                </c:pt>
                <c:pt idx="2067">
                  <c:v>California</c:v>
                </c:pt>
                <c:pt idx="2068">
                  <c:v>California</c:v>
                </c:pt>
                <c:pt idx="2069">
                  <c:v>California</c:v>
                </c:pt>
                <c:pt idx="2070">
                  <c:v>Pennsylvania</c:v>
                </c:pt>
                <c:pt idx="2071">
                  <c:v>California</c:v>
                </c:pt>
                <c:pt idx="2072">
                  <c:v>Washington</c:v>
                </c:pt>
                <c:pt idx="2073">
                  <c:v>California</c:v>
                </c:pt>
                <c:pt idx="2074">
                  <c:v>California</c:v>
                </c:pt>
                <c:pt idx="2075">
                  <c:v>California</c:v>
                </c:pt>
                <c:pt idx="2076">
                  <c:v>Maryland</c:v>
                </c:pt>
                <c:pt idx="2077">
                  <c:v>Maryland</c:v>
                </c:pt>
                <c:pt idx="2078">
                  <c:v>Maryland</c:v>
                </c:pt>
                <c:pt idx="2079">
                  <c:v>Arizona</c:v>
                </c:pt>
                <c:pt idx="2080">
                  <c:v>Arizona</c:v>
                </c:pt>
                <c:pt idx="2081">
                  <c:v>Arizona</c:v>
                </c:pt>
                <c:pt idx="2082">
                  <c:v>California</c:v>
                </c:pt>
                <c:pt idx="2083">
                  <c:v>Texas</c:v>
                </c:pt>
                <c:pt idx="2084">
                  <c:v>New York</c:v>
                </c:pt>
                <c:pt idx="2085">
                  <c:v>New York</c:v>
                </c:pt>
                <c:pt idx="2086">
                  <c:v>New York</c:v>
                </c:pt>
                <c:pt idx="2087">
                  <c:v>New York</c:v>
                </c:pt>
                <c:pt idx="2088">
                  <c:v>New York</c:v>
                </c:pt>
                <c:pt idx="2089">
                  <c:v>California</c:v>
                </c:pt>
                <c:pt idx="2090">
                  <c:v>Delaware</c:v>
                </c:pt>
                <c:pt idx="2091">
                  <c:v>Delaware</c:v>
                </c:pt>
                <c:pt idx="2092">
                  <c:v>Minnesota</c:v>
                </c:pt>
                <c:pt idx="2093">
                  <c:v>New Mexico</c:v>
                </c:pt>
                <c:pt idx="2094">
                  <c:v>North Carolina</c:v>
                </c:pt>
                <c:pt idx="2095">
                  <c:v>Mississippi</c:v>
                </c:pt>
                <c:pt idx="2096">
                  <c:v>Mississippi</c:v>
                </c:pt>
                <c:pt idx="2097">
                  <c:v>Mississippi</c:v>
                </c:pt>
                <c:pt idx="2098">
                  <c:v>Oregon</c:v>
                </c:pt>
                <c:pt idx="2099">
                  <c:v>Oregon</c:v>
                </c:pt>
                <c:pt idx="2100">
                  <c:v>Colorado</c:v>
                </c:pt>
                <c:pt idx="2101">
                  <c:v>Colorado</c:v>
                </c:pt>
                <c:pt idx="2102">
                  <c:v>Arizona</c:v>
                </c:pt>
                <c:pt idx="2103">
                  <c:v>New York</c:v>
                </c:pt>
                <c:pt idx="2104">
                  <c:v>New York</c:v>
                </c:pt>
                <c:pt idx="2105">
                  <c:v>Florida</c:v>
                </c:pt>
                <c:pt idx="2106">
                  <c:v>Texas</c:v>
                </c:pt>
                <c:pt idx="2107">
                  <c:v>California</c:v>
                </c:pt>
                <c:pt idx="2108">
                  <c:v>California</c:v>
                </c:pt>
                <c:pt idx="2109">
                  <c:v>California</c:v>
                </c:pt>
                <c:pt idx="2110">
                  <c:v>California</c:v>
                </c:pt>
                <c:pt idx="2111">
                  <c:v>California</c:v>
                </c:pt>
                <c:pt idx="2112">
                  <c:v>California</c:v>
                </c:pt>
                <c:pt idx="2113">
                  <c:v>California</c:v>
                </c:pt>
                <c:pt idx="2114">
                  <c:v>California</c:v>
                </c:pt>
                <c:pt idx="2115">
                  <c:v>California</c:v>
                </c:pt>
                <c:pt idx="2116">
                  <c:v>New York</c:v>
                </c:pt>
                <c:pt idx="2117">
                  <c:v>California</c:v>
                </c:pt>
                <c:pt idx="2118">
                  <c:v>Washington</c:v>
                </c:pt>
                <c:pt idx="2119">
                  <c:v>Washington</c:v>
                </c:pt>
                <c:pt idx="2120">
                  <c:v>Florida</c:v>
                </c:pt>
                <c:pt idx="2121">
                  <c:v>California</c:v>
                </c:pt>
                <c:pt idx="2122">
                  <c:v>Michigan</c:v>
                </c:pt>
                <c:pt idx="2123">
                  <c:v>Michigan</c:v>
                </c:pt>
                <c:pt idx="2124">
                  <c:v>Pennsylvania</c:v>
                </c:pt>
                <c:pt idx="2125">
                  <c:v>Pennsylvania</c:v>
                </c:pt>
                <c:pt idx="2126">
                  <c:v>Pennsylvania</c:v>
                </c:pt>
                <c:pt idx="2127">
                  <c:v>Pennsylvania</c:v>
                </c:pt>
                <c:pt idx="2128">
                  <c:v>Pennsylvania</c:v>
                </c:pt>
                <c:pt idx="2129">
                  <c:v>New Hampshire</c:v>
                </c:pt>
                <c:pt idx="2130">
                  <c:v>New Hampshire</c:v>
                </c:pt>
                <c:pt idx="2131">
                  <c:v>New Hampshire</c:v>
                </c:pt>
                <c:pt idx="2132">
                  <c:v>New York</c:v>
                </c:pt>
                <c:pt idx="2133">
                  <c:v>Pennsylvania</c:v>
                </c:pt>
                <c:pt idx="2134">
                  <c:v>Pennsylvania</c:v>
                </c:pt>
                <c:pt idx="2135">
                  <c:v>Pennsylvania</c:v>
                </c:pt>
                <c:pt idx="2136">
                  <c:v>Texas</c:v>
                </c:pt>
                <c:pt idx="2137">
                  <c:v>Texas</c:v>
                </c:pt>
                <c:pt idx="2138">
                  <c:v>New York</c:v>
                </c:pt>
                <c:pt idx="2139">
                  <c:v>New York</c:v>
                </c:pt>
                <c:pt idx="2140">
                  <c:v>New York</c:v>
                </c:pt>
                <c:pt idx="2141">
                  <c:v>New York</c:v>
                </c:pt>
                <c:pt idx="2142">
                  <c:v>Pennsylvania</c:v>
                </c:pt>
                <c:pt idx="2143">
                  <c:v>Pennsylvania</c:v>
                </c:pt>
                <c:pt idx="2144">
                  <c:v>Pennsylvania</c:v>
                </c:pt>
                <c:pt idx="2145">
                  <c:v>Pennsylvania</c:v>
                </c:pt>
                <c:pt idx="2146">
                  <c:v>Pennsylvania</c:v>
                </c:pt>
                <c:pt idx="2147">
                  <c:v>Pennsylvania</c:v>
                </c:pt>
                <c:pt idx="2148">
                  <c:v>California</c:v>
                </c:pt>
                <c:pt idx="2149">
                  <c:v>New York</c:v>
                </c:pt>
                <c:pt idx="2150">
                  <c:v>Texas</c:v>
                </c:pt>
                <c:pt idx="2151">
                  <c:v>Missouri</c:v>
                </c:pt>
                <c:pt idx="2152">
                  <c:v>Massachusetts</c:v>
                </c:pt>
                <c:pt idx="2153">
                  <c:v>New York</c:v>
                </c:pt>
                <c:pt idx="2154">
                  <c:v>Texas</c:v>
                </c:pt>
                <c:pt idx="2155">
                  <c:v>California</c:v>
                </c:pt>
                <c:pt idx="2156">
                  <c:v>Minnesota</c:v>
                </c:pt>
                <c:pt idx="2157">
                  <c:v>Minnesota</c:v>
                </c:pt>
                <c:pt idx="2158">
                  <c:v>Florida</c:v>
                </c:pt>
                <c:pt idx="2159">
                  <c:v>Illinois</c:v>
                </c:pt>
                <c:pt idx="2160">
                  <c:v>Ohio</c:v>
                </c:pt>
                <c:pt idx="2161">
                  <c:v>California</c:v>
                </c:pt>
                <c:pt idx="2162">
                  <c:v>California</c:v>
                </c:pt>
                <c:pt idx="2163">
                  <c:v>Texas</c:v>
                </c:pt>
                <c:pt idx="2164">
                  <c:v>Texas</c:v>
                </c:pt>
                <c:pt idx="2165">
                  <c:v>Texas</c:v>
                </c:pt>
                <c:pt idx="2166">
                  <c:v>Texas</c:v>
                </c:pt>
                <c:pt idx="2167">
                  <c:v>Texas</c:v>
                </c:pt>
                <c:pt idx="2168">
                  <c:v>Ohio</c:v>
                </c:pt>
                <c:pt idx="2169">
                  <c:v>Ohio</c:v>
                </c:pt>
                <c:pt idx="2170">
                  <c:v>Ohio</c:v>
                </c:pt>
                <c:pt idx="2171">
                  <c:v>Texas</c:v>
                </c:pt>
                <c:pt idx="2172">
                  <c:v>California</c:v>
                </c:pt>
                <c:pt idx="2173">
                  <c:v>Texas</c:v>
                </c:pt>
                <c:pt idx="2174">
                  <c:v>Texas</c:v>
                </c:pt>
                <c:pt idx="2175">
                  <c:v>Utah</c:v>
                </c:pt>
                <c:pt idx="2176">
                  <c:v>Utah</c:v>
                </c:pt>
                <c:pt idx="2177">
                  <c:v>Utah</c:v>
                </c:pt>
                <c:pt idx="2178">
                  <c:v>Utah</c:v>
                </c:pt>
                <c:pt idx="2179">
                  <c:v>New York</c:v>
                </c:pt>
                <c:pt idx="2180">
                  <c:v>New York</c:v>
                </c:pt>
                <c:pt idx="2181">
                  <c:v>New York</c:v>
                </c:pt>
                <c:pt idx="2182">
                  <c:v>New York</c:v>
                </c:pt>
                <c:pt idx="2183">
                  <c:v>New York</c:v>
                </c:pt>
                <c:pt idx="2184">
                  <c:v>New York</c:v>
                </c:pt>
                <c:pt idx="2185">
                  <c:v>California</c:v>
                </c:pt>
                <c:pt idx="2186">
                  <c:v>Alabama</c:v>
                </c:pt>
                <c:pt idx="2187">
                  <c:v>Indiana</c:v>
                </c:pt>
                <c:pt idx="2188">
                  <c:v>Indiana</c:v>
                </c:pt>
                <c:pt idx="2189">
                  <c:v>Indiana</c:v>
                </c:pt>
                <c:pt idx="2190">
                  <c:v>California</c:v>
                </c:pt>
                <c:pt idx="2191">
                  <c:v>Washington</c:v>
                </c:pt>
                <c:pt idx="2192">
                  <c:v>Washington</c:v>
                </c:pt>
                <c:pt idx="2193">
                  <c:v>Washington</c:v>
                </c:pt>
                <c:pt idx="2194">
                  <c:v>Washington</c:v>
                </c:pt>
                <c:pt idx="2195">
                  <c:v>Washington</c:v>
                </c:pt>
                <c:pt idx="2196">
                  <c:v>Tennessee</c:v>
                </c:pt>
                <c:pt idx="2197">
                  <c:v>Alabama</c:v>
                </c:pt>
                <c:pt idx="2198">
                  <c:v>Pennsylvania</c:v>
                </c:pt>
                <c:pt idx="2199">
                  <c:v>Pennsylvania</c:v>
                </c:pt>
                <c:pt idx="2200">
                  <c:v>Arkansas</c:v>
                </c:pt>
                <c:pt idx="2201">
                  <c:v>Arkansas</c:v>
                </c:pt>
                <c:pt idx="2202">
                  <c:v>Washington</c:v>
                </c:pt>
                <c:pt idx="2203">
                  <c:v>Washington</c:v>
                </c:pt>
                <c:pt idx="2204">
                  <c:v>Pennsylvania</c:v>
                </c:pt>
                <c:pt idx="2205">
                  <c:v>Tennessee</c:v>
                </c:pt>
                <c:pt idx="2206">
                  <c:v>Illinois</c:v>
                </c:pt>
                <c:pt idx="2207">
                  <c:v>Illinois</c:v>
                </c:pt>
                <c:pt idx="2208">
                  <c:v>New York</c:v>
                </c:pt>
                <c:pt idx="2209">
                  <c:v>Connecticut</c:v>
                </c:pt>
                <c:pt idx="2210">
                  <c:v>Connecticut</c:v>
                </c:pt>
                <c:pt idx="2211">
                  <c:v>Michigan</c:v>
                </c:pt>
                <c:pt idx="2212">
                  <c:v>New York</c:v>
                </c:pt>
                <c:pt idx="2213">
                  <c:v>California</c:v>
                </c:pt>
                <c:pt idx="2214">
                  <c:v>California</c:v>
                </c:pt>
                <c:pt idx="2215">
                  <c:v>California</c:v>
                </c:pt>
                <c:pt idx="2216">
                  <c:v>California</c:v>
                </c:pt>
                <c:pt idx="2217">
                  <c:v>Florida</c:v>
                </c:pt>
                <c:pt idx="2218">
                  <c:v>California</c:v>
                </c:pt>
                <c:pt idx="2219">
                  <c:v>California</c:v>
                </c:pt>
                <c:pt idx="2220">
                  <c:v>California</c:v>
                </c:pt>
                <c:pt idx="2221">
                  <c:v>Ohio</c:v>
                </c:pt>
                <c:pt idx="2222">
                  <c:v>Ohio</c:v>
                </c:pt>
                <c:pt idx="2223">
                  <c:v>Ohio</c:v>
                </c:pt>
                <c:pt idx="2224">
                  <c:v>Pennsylvania</c:v>
                </c:pt>
                <c:pt idx="2225">
                  <c:v>Colorado</c:v>
                </c:pt>
                <c:pt idx="2226">
                  <c:v>Texas</c:v>
                </c:pt>
                <c:pt idx="2227">
                  <c:v>Texas</c:v>
                </c:pt>
                <c:pt idx="2228">
                  <c:v>New York</c:v>
                </c:pt>
                <c:pt idx="2229">
                  <c:v>California</c:v>
                </c:pt>
                <c:pt idx="2230">
                  <c:v>California</c:v>
                </c:pt>
                <c:pt idx="2231">
                  <c:v>Indiana</c:v>
                </c:pt>
                <c:pt idx="2232">
                  <c:v>Illinois</c:v>
                </c:pt>
                <c:pt idx="2233">
                  <c:v>Oregon</c:v>
                </c:pt>
                <c:pt idx="2234">
                  <c:v>Vermont</c:v>
                </c:pt>
                <c:pt idx="2235">
                  <c:v>Indiana</c:v>
                </c:pt>
                <c:pt idx="2236">
                  <c:v>Indiana</c:v>
                </c:pt>
                <c:pt idx="2237">
                  <c:v>Utah</c:v>
                </c:pt>
                <c:pt idx="2238">
                  <c:v>Illinois</c:v>
                </c:pt>
                <c:pt idx="2239">
                  <c:v>California</c:v>
                </c:pt>
                <c:pt idx="2240">
                  <c:v>California</c:v>
                </c:pt>
                <c:pt idx="2241">
                  <c:v>Pennsylvania</c:v>
                </c:pt>
                <c:pt idx="2242">
                  <c:v>California</c:v>
                </c:pt>
                <c:pt idx="2243">
                  <c:v>California</c:v>
                </c:pt>
                <c:pt idx="2244">
                  <c:v>California</c:v>
                </c:pt>
                <c:pt idx="2245">
                  <c:v>California</c:v>
                </c:pt>
                <c:pt idx="2246">
                  <c:v>California</c:v>
                </c:pt>
                <c:pt idx="2247">
                  <c:v>California</c:v>
                </c:pt>
                <c:pt idx="2248">
                  <c:v>California</c:v>
                </c:pt>
                <c:pt idx="2249">
                  <c:v>California</c:v>
                </c:pt>
                <c:pt idx="2250">
                  <c:v>California</c:v>
                </c:pt>
                <c:pt idx="2251">
                  <c:v>California</c:v>
                </c:pt>
                <c:pt idx="2252">
                  <c:v>California</c:v>
                </c:pt>
                <c:pt idx="2253">
                  <c:v>California</c:v>
                </c:pt>
                <c:pt idx="2254">
                  <c:v>California</c:v>
                </c:pt>
                <c:pt idx="2255">
                  <c:v>Maine</c:v>
                </c:pt>
                <c:pt idx="2256">
                  <c:v>Maine</c:v>
                </c:pt>
                <c:pt idx="2257">
                  <c:v>California</c:v>
                </c:pt>
                <c:pt idx="2258">
                  <c:v>California</c:v>
                </c:pt>
                <c:pt idx="2259">
                  <c:v>California</c:v>
                </c:pt>
                <c:pt idx="2260">
                  <c:v>California</c:v>
                </c:pt>
                <c:pt idx="2261">
                  <c:v>New York</c:v>
                </c:pt>
                <c:pt idx="2262">
                  <c:v>Virginia</c:v>
                </c:pt>
                <c:pt idx="2263">
                  <c:v>Georgia</c:v>
                </c:pt>
                <c:pt idx="2264">
                  <c:v>Georgia</c:v>
                </c:pt>
                <c:pt idx="2265">
                  <c:v>Georgia</c:v>
                </c:pt>
                <c:pt idx="2266">
                  <c:v>North Carolina</c:v>
                </c:pt>
                <c:pt idx="2267">
                  <c:v>Washington</c:v>
                </c:pt>
                <c:pt idx="2268">
                  <c:v>New York</c:v>
                </c:pt>
                <c:pt idx="2269">
                  <c:v>New York</c:v>
                </c:pt>
                <c:pt idx="2270">
                  <c:v>Florida</c:v>
                </c:pt>
                <c:pt idx="2271">
                  <c:v>Washington</c:v>
                </c:pt>
                <c:pt idx="2272">
                  <c:v>California</c:v>
                </c:pt>
                <c:pt idx="2273">
                  <c:v>California</c:v>
                </c:pt>
                <c:pt idx="2274">
                  <c:v>California</c:v>
                </c:pt>
                <c:pt idx="2275">
                  <c:v>California</c:v>
                </c:pt>
                <c:pt idx="2276">
                  <c:v>Mississippi</c:v>
                </c:pt>
                <c:pt idx="2277">
                  <c:v>Mississippi</c:v>
                </c:pt>
                <c:pt idx="2278">
                  <c:v>Mississippi</c:v>
                </c:pt>
                <c:pt idx="2279">
                  <c:v>Washington</c:v>
                </c:pt>
                <c:pt idx="2280">
                  <c:v>Washington</c:v>
                </c:pt>
                <c:pt idx="2281">
                  <c:v>Washington</c:v>
                </c:pt>
                <c:pt idx="2282">
                  <c:v>Connecticut</c:v>
                </c:pt>
                <c:pt idx="2283">
                  <c:v>Indiana</c:v>
                </c:pt>
                <c:pt idx="2284">
                  <c:v>Indiana</c:v>
                </c:pt>
                <c:pt idx="2285">
                  <c:v>Tennessee</c:v>
                </c:pt>
                <c:pt idx="2286">
                  <c:v>Virginia</c:v>
                </c:pt>
                <c:pt idx="2287">
                  <c:v>Ohio</c:v>
                </c:pt>
                <c:pt idx="2288">
                  <c:v>California</c:v>
                </c:pt>
                <c:pt idx="2289">
                  <c:v>Washington</c:v>
                </c:pt>
                <c:pt idx="2290">
                  <c:v>Georgia</c:v>
                </c:pt>
                <c:pt idx="2291">
                  <c:v>Georgia</c:v>
                </c:pt>
                <c:pt idx="2292">
                  <c:v>Georgia</c:v>
                </c:pt>
                <c:pt idx="2293">
                  <c:v>New York</c:v>
                </c:pt>
                <c:pt idx="2294">
                  <c:v>Connecticut</c:v>
                </c:pt>
                <c:pt idx="2295">
                  <c:v>New York</c:v>
                </c:pt>
                <c:pt idx="2296">
                  <c:v>New York</c:v>
                </c:pt>
                <c:pt idx="2297">
                  <c:v>New York</c:v>
                </c:pt>
                <c:pt idx="2298">
                  <c:v>New York</c:v>
                </c:pt>
                <c:pt idx="2299">
                  <c:v>New York</c:v>
                </c:pt>
                <c:pt idx="2300">
                  <c:v>Michigan</c:v>
                </c:pt>
                <c:pt idx="2301">
                  <c:v>Michigan</c:v>
                </c:pt>
                <c:pt idx="2302">
                  <c:v>Georgia</c:v>
                </c:pt>
                <c:pt idx="2303">
                  <c:v>Georgia</c:v>
                </c:pt>
                <c:pt idx="2304">
                  <c:v>Georgia</c:v>
                </c:pt>
                <c:pt idx="2305">
                  <c:v>Illinois</c:v>
                </c:pt>
                <c:pt idx="2306">
                  <c:v>Texas</c:v>
                </c:pt>
                <c:pt idx="2307">
                  <c:v>New York</c:v>
                </c:pt>
                <c:pt idx="2308">
                  <c:v>Arizona</c:v>
                </c:pt>
                <c:pt idx="2309">
                  <c:v>Arizona</c:v>
                </c:pt>
                <c:pt idx="2310">
                  <c:v>Arizona</c:v>
                </c:pt>
                <c:pt idx="2311">
                  <c:v>Arizona</c:v>
                </c:pt>
                <c:pt idx="2312">
                  <c:v>Arizona</c:v>
                </c:pt>
                <c:pt idx="2313">
                  <c:v>South Dakota</c:v>
                </c:pt>
                <c:pt idx="2314">
                  <c:v>South Dakota</c:v>
                </c:pt>
                <c:pt idx="2315">
                  <c:v>South Dakota</c:v>
                </c:pt>
                <c:pt idx="2316">
                  <c:v>South Dakota</c:v>
                </c:pt>
                <c:pt idx="2317">
                  <c:v>South Dakota</c:v>
                </c:pt>
                <c:pt idx="2318">
                  <c:v>South Dakota</c:v>
                </c:pt>
                <c:pt idx="2319">
                  <c:v>Virginia</c:v>
                </c:pt>
                <c:pt idx="2320">
                  <c:v>Washington</c:v>
                </c:pt>
                <c:pt idx="2321">
                  <c:v>Kentucky</c:v>
                </c:pt>
                <c:pt idx="2322">
                  <c:v>Kentucky</c:v>
                </c:pt>
                <c:pt idx="2323">
                  <c:v>Kentucky</c:v>
                </c:pt>
                <c:pt idx="2324">
                  <c:v>Kentucky</c:v>
                </c:pt>
                <c:pt idx="2325">
                  <c:v>New York</c:v>
                </c:pt>
                <c:pt idx="2326">
                  <c:v>New York</c:v>
                </c:pt>
                <c:pt idx="2327">
                  <c:v>New York</c:v>
                </c:pt>
                <c:pt idx="2328">
                  <c:v>Colorado</c:v>
                </c:pt>
                <c:pt idx="2329">
                  <c:v>Pennsylvania</c:v>
                </c:pt>
                <c:pt idx="2330">
                  <c:v>California</c:v>
                </c:pt>
                <c:pt idx="2331">
                  <c:v>California</c:v>
                </c:pt>
                <c:pt idx="2332">
                  <c:v>Indiana</c:v>
                </c:pt>
                <c:pt idx="2333">
                  <c:v>Indiana</c:v>
                </c:pt>
                <c:pt idx="2334">
                  <c:v>Tennessee</c:v>
                </c:pt>
                <c:pt idx="2335">
                  <c:v>Connecticut</c:v>
                </c:pt>
                <c:pt idx="2336">
                  <c:v>Connecticut</c:v>
                </c:pt>
                <c:pt idx="2337">
                  <c:v>New York</c:v>
                </c:pt>
                <c:pt idx="2338">
                  <c:v>New York</c:v>
                </c:pt>
                <c:pt idx="2339">
                  <c:v>Ohio</c:v>
                </c:pt>
                <c:pt idx="2340">
                  <c:v>Georgia</c:v>
                </c:pt>
                <c:pt idx="2341">
                  <c:v>Massachusetts</c:v>
                </c:pt>
                <c:pt idx="2342">
                  <c:v>Massachusetts</c:v>
                </c:pt>
                <c:pt idx="2343">
                  <c:v>Illinois</c:v>
                </c:pt>
                <c:pt idx="2344">
                  <c:v>Wisconsin</c:v>
                </c:pt>
                <c:pt idx="2345">
                  <c:v>Texas</c:v>
                </c:pt>
                <c:pt idx="2346">
                  <c:v>Texas</c:v>
                </c:pt>
                <c:pt idx="2347">
                  <c:v>Texas</c:v>
                </c:pt>
                <c:pt idx="2348">
                  <c:v>California</c:v>
                </c:pt>
                <c:pt idx="2349">
                  <c:v>California</c:v>
                </c:pt>
                <c:pt idx="2350">
                  <c:v>California</c:v>
                </c:pt>
                <c:pt idx="2351">
                  <c:v>California</c:v>
                </c:pt>
                <c:pt idx="2352">
                  <c:v>California</c:v>
                </c:pt>
                <c:pt idx="2353">
                  <c:v>California</c:v>
                </c:pt>
                <c:pt idx="2354">
                  <c:v>California</c:v>
                </c:pt>
                <c:pt idx="2355">
                  <c:v>California</c:v>
                </c:pt>
                <c:pt idx="2356">
                  <c:v>California</c:v>
                </c:pt>
                <c:pt idx="2357">
                  <c:v>New York</c:v>
                </c:pt>
                <c:pt idx="2358">
                  <c:v>New York</c:v>
                </c:pt>
                <c:pt idx="2359">
                  <c:v>New York</c:v>
                </c:pt>
                <c:pt idx="2360">
                  <c:v>New York</c:v>
                </c:pt>
                <c:pt idx="2361">
                  <c:v>New York</c:v>
                </c:pt>
                <c:pt idx="2362">
                  <c:v>Ohio</c:v>
                </c:pt>
                <c:pt idx="2363">
                  <c:v>Virginia</c:v>
                </c:pt>
                <c:pt idx="2364">
                  <c:v>Virginia</c:v>
                </c:pt>
                <c:pt idx="2365">
                  <c:v>Virginia</c:v>
                </c:pt>
                <c:pt idx="2366">
                  <c:v>California</c:v>
                </c:pt>
                <c:pt idx="2367">
                  <c:v>Maryland</c:v>
                </c:pt>
                <c:pt idx="2368">
                  <c:v>Ohio</c:v>
                </c:pt>
                <c:pt idx="2369">
                  <c:v>Ohio</c:v>
                </c:pt>
                <c:pt idx="2370">
                  <c:v>Rhode Island</c:v>
                </c:pt>
                <c:pt idx="2371">
                  <c:v>Illinois</c:v>
                </c:pt>
                <c:pt idx="2372">
                  <c:v>Illinois</c:v>
                </c:pt>
                <c:pt idx="2373">
                  <c:v>Illinois</c:v>
                </c:pt>
                <c:pt idx="2374">
                  <c:v>Illinois</c:v>
                </c:pt>
                <c:pt idx="2375">
                  <c:v>Georgia</c:v>
                </c:pt>
                <c:pt idx="2376">
                  <c:v>Ohio</c:v>
                </c:pt>
                <c:pt idx="2377">
                  <c:v>Ohio</c:v>
                </c:pt>
                <c:pt idx="2378">
                  <c:v>California</c:v>
                </c:pt>
                <c:pt idx="2379">
                  <c:v>Ohio</c:v>
                </c:pt>
                <c:pt idx="2380">
                  <c:v>Ohio</c:v>
                </c:pt>
                <c:pt idx="2381">
                  <c:v>Ohio</c:v>
                </c:pt>
                <c:pt idx="2382">
                  <c:v>California</c:v>
                </c:pt>
                <c:pt idx="2383">
                  <c:v>California</c:v>
                </c:pt>
                <c:pt idx="2384">
                  <c:v>California</c:v>
                </c:pt>
                <c:pt idx="2385">
                  <c:v>California</c:v>
                </c:pt>
                <c:pt idx="2386">
                  <c:v>California</c:v>
                </c:pt>
                <c:pt idx="2387">
                  <c:v>California</c:v>
                </c:pt>
                <c:pt idx="2388">
                  <c:v>California</c:v>
                </c:pt>
                <c:pt idx="2389">
                  <c:v>New York</c:v>
                </c:pt>
                <c:pt idx="2390">
                  <c:v>New York</c:v>
                </c:pt>
                <c:pt idx="2391">
                  <c:v>New York</c:v>
                </c:pt>
                <c:pt idx="2392">
                  <c:v>New York</c:v>
                </c:pt>
                <c:pt idx="2393">
                  <c:v>Massachusetts</c:v>
                </c:pt>
                <c:pt idx="2394">
                  <c:v>New York</c:v>
                </c:pt>
                <c:pt idx="2395">
                  <c:v>New York</c:v>
                </c:pt>
                <c:pt idx="2396">
                  <c:v>New York</c:v>
                </c:pt>
                <c:pt idx="2397">
                  <c:v>California</c:v>
                </c:pt>
                <c:pt idx="2398">
                  <c:v>California</c:v>
                </c:pt>
                <c:pt idx="2399">
                  <c:v>South Carolina</c:v>
                </c:pt>
                <c:pt idx="2400">
                  <c:v>South Carolina</c:v>
                </c:pt>
                <c:pt idx="2401">
                  <c:v>Missouri</c:v>
                </c:pt>
                <c:pt idx="2402">
                  <c:v>Missouri</c:v>
                </c:pt>
                <c:pt idx="2403">
                  <c:v>Texas</c:v>
                </c:pt>
                <c:pt idx="2404">
                  <c:v>California</c:v>
                </c:pt>
                <c:pt idx="2405">
                  <c:v>California</c:v>
                </c:pt>
                <c:pt idx="2406">
                  <c:v>California</c:v>
                </c:pt>
                <c:pt idx="2407">
                  <c:v>California</c:v>
                </c:pt>
                <c:pt idx="2408">
                  <c:v>California</c:v>
                </c:pt>
                <c:pt idx="2409">
                  <c:v>California</c:v>
                </c:pt>
                <c:pt idx="2410">
                  <c:v>Pennsylvania</c:v>
                </c:pt>
                <c:pt idx="2411">
                  <c:v>California</c:v>
                </c:pt>
                <c:pt idx="2412">
                  <c:v>California</c:v>
                </c:pt>
                <c:pt idx="2413">
                  <c:v>California</c:v>
                </c:pt>
                <c:pt idx="2414">
                  <c:v>Wisconsin</c:v>
                </c:pt>
                <c:pt idx="2415">
                  <c:v>Massachusetts</c:v>
                </c:pt>
                <c:pt idx="2416">
                  <c:v>New Mexico</c:v>
                </c:pt>
                <c:pt idx="2417">
                  <c:v>New Mexico</c:v>
                </c:pt>
                <c:pt idx="2418">
                  <c:v>Nevada</c:v>
                </c:pt>
                <c:pt idx="2419">
                  <c:v>California</c:v>
                </c:pt>
                <c:pt idx="2420">
                  <c:v>California</c:v>
                </c:pt>
                <c:pt idx="2421">
                  <c:v>Illinois</c:v>
                </c:pt>
                <c:pt idx="2422">
                  <c:v>Illinois</c:v>
                </c:pt>
                <c:pt idx="2423">
                  <c:v>Ohio</c:v>
                </c:pt>
                <c:pt idx="2424">
                  <c:v>Ohio</c:v>
                </c:pt>
                <c:pt idx="2425">
                  <c:v>Ohio</c:v>
                </c:pt>
                <c:pt idx="2426">
                  <c:v>Ohio</c:v>
                </c:pt>
                <c:pt idx="2427">
                  <c:v>Texas</c:v>
                </c:pt>
                <c:pt idx="2428">
                  <c:v>Texas</c:v>
                </c:pt>
                <c:pt idx="2429">
                  <c:v>Texas</c:v>
                </c:pt>
                <c:pt idx="2430">
                  <c:v>California</c:v>
                </c:pt>
                <c:pt idx="2431">
                  <c:v>Washington</c:v>
                </c:pt>
                <c:pt idx="2432">
                  <c:v>New York</c:v>
                </c:pt>
                <c:pt idx="2433">
                  <c:v>Texas</c:v>
                </c:pt>
                <c:pt idx="2434">
                  <c:v>Virginia</c:v>
                </c:pt>
                <c:pt idx="2435">
                  <c:v>Virginia</c:v>
                </c:pt>
                <c:pt idx="2436">
                  <c:v>New Mexico</c:v>
                </c:pt>
                <c:pt idx="2437">
                  <c:v>Colorado</c:v>
                </c:pt>
                <c:pt idx="2438">
                  <c:v>Colorado</c:v>
                </c:pt>
                <c:pt idx="2439">
                  <c:v>Florida</c:v>
                </c:pt>
                <c:pt idx="2440">
                  <c:v>New Jersey</c:v>
                </c:pt>
                <c:pt idx="2441">
                  <c:v>New Jersey</c:v>
                </c:pt>
                <c:pt idx="2442">
                  <c:v>New Jersey</c:v>
                </c:pt>
                <c:pt idx="2443">
                  <c:v>New Jersey</c:v>
                </c:pt>
                <c:pt idx="2444">
                  <c:v>New Jersey</c:v>
                </c:pt>
                <c:pt idx="2445">
                  <c:v>New Jersey</c:v>
                </c:pt>
                <c:pt idx="2446">
                  <c:v>California</c:v>
                </c:pt>
                <c:pt idx="2447">
                  <c:v>Pennsylvania</c:v>
                </c:pt>
                <c:pt idx="2448">
                  <c:v>South Carolina</c:v>
                </c:pt>
                <c:pt idx="2449">
                  <c:v>California</c:v>
                </c:pt>
                <c:pt idx="2450">
                  <c:v>New York</c:v>
                </c:pt>
                <c:pt idx="2451">
                  <c:v>New York</c:v>
                </c:pt>
                <c:pt idx="2452">
                  <c:v>New York</c:v>
                </c:pt>
                <c:pt idx="2453">
                  <c:v>New York</c:v>
                </c:pt>
                <c:pt idx="2454">
                  <c:v>New York</c:v>
                </c:pt>
                <c:pt idx="2455">
                  <c:v>New York</c:v>
                </c:pt>
                <c:pt idx="2456">
                  <c:v>New York</c:v>
                </c:pt>
                <c:pt idx="2457">
                  <c:v>New York</c:v>
                </c:pt>
                <c:pt idx="2458">
                  <c:v>New York</c:v>
                </c:pt>
                <c:pt idx="2459">
                  <c:v>New Jersey</c:v>
                </c:pt>
                <c:pt idx="2460">
                  <c:v>Washington</c:v>
                </c:pt>
                <c:pt idx="2461">
                  <c:v>Washington</c:v>
                </c:pt>
                <c:pt idx="2462">
                  <c:v>New York</c:v>
                </c:pt>
                <c:pt idx="2463">
                  <c:v>New York</c:v>
                </c:pt>
                <c:pt idx="2464">
                  <c:v>New York</c:v>
                </c:pt>
                <c:pt idx="2465">
                  <c:v>New York</c:v>
                </c:pt>
                <c:pt idx="2466">
                  <c:v>Virginia</c:v>
                </c:pt>
                <c:pt idx="2467">
                  <c:v>Virginia</c:v>
                </c:pt>
                <c:pt idx="2468">
                  <c:v>Virginia</c:v>
                </c:pt>
                <c:pt idx="2469">
                  <c:v>Virginia</c:v>
                </c:pt>
                <c:pt idx="2470">
                  <c:v>North Carolina</c:v>
                </c:pt>
                <c:pt idx="2471">
                  <c:v>North Carolina</c:v>
                </c:pt>
                <c:pt idx="2472">
                  <c:v>North Carolina</c:v>
                </c:pt>
                <c:pt idx="2473">
                  <c:v>California</c:v>
                </c:pt>
                <c:pt idx="2474">
                  <c:v>California</c:v>
                </c:pt>
                <c:pt idx="2475">
                  <c:v>California</c:v>
                </c:pt>
                <c:pt idx="2476">
                  <c:v>California</c:v>
                </c:pt>
                <c:pt idx="2477">
                  <c:v>California</c:v>
                </c:pt>
                <c:pt idx="2478">
                  <c:v>New York</c:v>
                </c:pt>
                <c:pt idx="2479">
                  <c:v>Texas</c:v>
                </c:pt>
                <c:pt idx="2480">
                  <c:v>Texas</c:v>
                </c:pt>
                <c:pt idx="2481">
                  <c:v>Washington</c:v>
                </c:pt>
                <c:pt idx="2482">
                  <c:v>Washington</c:v>
                </c:pt>
                <c:pt idx="2483">
                  <c:v>Washington</c:v>
                </c:pt>
                <c:pt idx="2484">
                  <c:v>Washington</c:v>
                </c:pt>
                <c:pt idx="2485">
                  <c:v>Washington</c:v>
                </c:pt>
                <c:pt idx="2486">
                  <c:v>Delaware</c:v>
                </c:pt>
                <c:pt idx="2487">
                  <c:v>Delaware</c:v>
                </c:pt>
                <c:pt idx="2488">
                  <c:v>Delaware</c:v>
                </c:pt>
                <c:pt idx="2489">
                  <c:v>New York</c:v>
                </c:pt>
                <c:pt idx="2490">
                  <c:v>New York</c:v>
                </c:pt>
                <c:pt idx="2491">
                  <c:v>California</c:v>
                </c:pt>
                <c:pt idx="2492">
                  <c:v>New York</c:v>
                </c:pt>
                <c:pt idx="2493">
                  <c:v>Texas</c:v>
                </c:pt>
                <c:pt idx="2494">
                  <c:v>Texas</c:v>
                </c:pt>
                <c:pt idx="2495">
                  <c:v>Indiana</c:v>
                </c:pt>
                <c:pt idx="2496">
                  <c:v>California</c:v>
                </c:pt>
                <c:pt idx="2497">
                  <c:v>California</c:v>
                </c:pt>
                <c:pt idx="2498">
                  <c:v>California</c:v>
                </c:pt>
                <c:pt idx="2499">
                  <c:v>Florida</c:v>
                </c:pt>
                <c:pt idx="2500">
                  <c:v>Illinois</c:v>
                </c:pt>
                <c:pt idx="2501">
                  <c:v>Illinois</c:v>
                </c:pt>
                <c:pt idx="2502">
                  <c:v>Illinois</c:v>
                </c:pt>
                <c:pt idx="2503">
                  <c:v>California</c:v>
                </c:pt>
                <c:pt idx="2504">
                  <c:v>California</c:v>
                </c:pt>
                <c:pt idx="2505">
                  <c:v>California</c:v>
                </c:pt>
                <c:pt idx="2506">
                  <c:v>California</c:v>
                </c:pt>
                <c:pt idx="2507">
                  <c:v>Texas</c:v>
                </c:pt>
                <c:pt idx="2508">
                  <c:v>California</c:v>
                </c:pt>
                <c:pt idx="2509">
                  <c:v>California</c:v>
                </c:pt>
                <c:pt idx="2510">
                  <c:v>Oklahoma</c:v>
                </c:pt>
                <c:pt idx="2511">
                  <c:v>Louisiana</c:v>
                </c:pt>
                <c:pt idx="2512">
                  <c:v>Florida</c:v>
                </c:pt>
                <c:pt idx="2513">
                  <c:v>Illinois</c:v>
                </c:pt>
                <c:pt idx="2514">
                  <c:v>Illinois</c:v>
                </c:pt>
                <c:pt idx="2515">
                  <c:v>Ohio</c:v>
                </c:pt>
                <c:pt idx="2516">
                  <c:v>Texas</c:v>
                </c:pt>
                <c:pt idx="2517">
                  <c:v>New Jersey</c:v>
                </c:pt>
                <c:pt idx="2518">
                  <c:v>Oklahoma</c:v>
                </c:pt>
                <c:pt idx="2519">
                  <c:v>Oklahoma</c:v>
                </c:pt>
                <c:pt idx="2520">
                  <c:v>Oklahoma</c:v>
                </c:pt>
                <c:pt idx="2521">
                  <c:v>Oklahoma</c:v>
                </c:pt>
                <c:pt idx="2522">
                  <c:v>Oklahoma</c:v>
                </c:pt>
                <c:pt idx="2523">
                  <c:v>Oklahoma</c:v>
                </c:pt>
                <c:pt idx="2524">
                  <c:v>Texas</c:v>
                </c:pt>
                <c:pt idx="2525">
                  <c:v>Texas</c:v>
                </c:pt>
                <c:pt idx="2526">
                  <c:v>Texas</c:v>
                </c:pt>
                <c:pt idx="2527">
                  <c:v>Texas</c:v>
                </c:pt>
                <c:pt idx="2528">
                  <c:v>Texas</c:v>
                </c:pt>
                <c:pt idx="2529">
                  <c:v>Florida</c:v>
                </c:pt>
                <c:pt idx="2530">
                  <c:v>Arkansas</c:v>
                </c:pt>
                <c:pt idx="2531">
                  <c:v>Arkansas</c:v>
                </c:pt>
                <c:pt idx="2532">
                  <c:v>Arkansas</c:v>
                </c:pt>
                <c:pt idx="2533">
                  <c:v>Arkansas</c:v>
                </c:pt>
                <c:pt idx="2534">
                  <c:v>Pennsylvania</c:v>
                </c:pt>
                <c:pt idx="2535">
                  <c:v>California</c:v>
                </c:pt>
                <c:pt idx="2536">
                  <c:v>Ohio</c:v>
                </c:pt>
                <c:pt idx="2537">
                  <c:v>Ohio</c:v>
                </c:pt>
                <c:pt idx="2538">
                  <c:v>Ohio</c:v>
                </c:pt>
                <c:pt idx="2539">
                  <c:v>California</c:v>
                </c:pt>
                <c:pt idx="2540">
                  <c:v>California</c:v>
                </c:pt>
                <c:pt idx="2541">
                  <c:v>Arizona</c:v>
                </c:pt>
                <c:pt idx="2542">
                  <c:v>Pennsylvania</c:v>
                </c:pt>
                <c:pt idx="2543">
                  <c:v>Massachusetts</c:v>
                </c:pt>
                <c:pt idx="2544">
                  <c:v>Massachusetts</c:v>
                </c:pt>
                <c:pt idx="2545">
                  <c:v>California</c:v>
                </c:pt>
                <c:pt idx="2546">
                  <c:v>California</c:v>
                </c:pt>
                <c:pt idx="2547">
                  <c:v>Arizona</c:v>
                </c:pt>
                <c:pt idx="2548">
                  <c:v>Arizona</c:v>
                </c:pt>
                <c:pt idx="2549">
                  <c:v>Arizona</c:v>
                </c:pt>
                <c:pt idx="2550">
                  <c:v>Arizona</c:v>
                </c:pt>
                <c:pt idx="2551">
                  <c:v>Kentucky</c:v>
                </c:pt>
                <c:pt idx="2552">
                  <c:v>Kentucky</c:v>
                </c:pt>
                <c:pt idx="2553">
                  <c:v>South Carolina</c:v>
                </c:pt>
                <c:pt idx="2554">
                  <c:v>Florida</c:v>
                </c:pt>
                <c:pt idx="2555">
                  <c:v>New York</c:v>
                </c:pt>
                <c:pt idx="2556">
                  <c:v>Texas</c:v>
                </c:pt>
                <c:pt idx="2557">
                  <c:v>Florida</c:v>
                </c:pt>
                <c:pt idx="2558">
                  <c:v>Utah</c:v>
                </c:pt>
                <c:pt idx="2559">
                  <c:v>Utah</c:v>
                </c:pt>
                <c:pt idx="2560">
                  <c:v>Utah</c:v>
                </c:pt>
                <c:pt idx="2561">
                  <c:v>Tennessee</c:v>
                </c:pt>
                <c:pt idx="2562">
                  <c:v>Tennessee</c:v>
                </c:pt>
                <c:pt idx="2563">
                  <c:v>New York</c:v>
                </c:pt>
                <c:pt idx="2564">
                  <c:v>New York</c:v>
                </c:pt>
                <c:pt idx="2565">
                  <c:v>Kentucky</c:v>
                </c:pt>
                <c:pt idx="2566">
                  <c:v>Washington</c:v>
                </c:pt>
                <c:pt idx="2567">
                  <c:v>Washington</c:v>
                </c:pt>
                <c:pt idx="2568">
                  <c:v>New York</c:v>
                </c:pt>
                <c:pt idx="2569">
                  <c:v>Ohio</c:v>
                </c:pt>
                <c:pt idx="2570">
                  <c:v>Ohio</c:v>
                </c:pt>
                <c:pt idx="2571">
                  <c:v>Illinois</c:v>
                </c:pt>
                <c:pt idx="2572">
                  <c:v>Texas</c:v>
                </c:pt>
                <c:pt idx="2573">
                  <c:v>Indiana</c:v>
                </c:pt>
                <c:pt idx="2574">
                  <c:v>Georgia</c:v>
                </c:pt>
                <c:pt idx="2575">
                  <c:v>Georgia</c:v>
                </c:pt>
                <c:pt idx="2576">
                  <c:v>Georgia</c:v>
                </c:pt>
                <c:pt idx="2577">
                  <c:v>Georgia</c:v>
                </c:pt>
                <c:pt idx="2578">
                  <c:v>Virginia</c:v>
                </c:pt>
                <c:pt idx="2579">
                  <c:v>Virginia</c:v>
                </c:pt>
                <c:pt idx="2580">
                  <c:v>Virginia</c:v>
                </c:pt>
                <c:pt idx="2581">
                  <c:v>Virginia</c:v>
                </c:pt>
                <c:pt idx="2582">
                  <c:v>Virginia</c:v>
                </c:pt>
                <c:pt idx="2583">
                  <c:v>Virginia</c:v>
                </c:pt>
                <c:pt idx="2584">
                  <c:v>Virginia</c:v>
                </c:pt>
                <c:pt idx="2585">
                  <c:v>Texas</c:v>
                </c:pt>
                <c:pt idx="2586">
                  <c:v>New York</c:v>
                </c:pt>
                <c:pt idx="2587">
                  <c:v>New York</c:v>
                </c:pt>
                <c:pt idx="2588">
                  <c:v>California</c:v>
                </c:pt>
                <c:pt idx="2589">
                  <c:v>California</c:v>
                </c:pt>
                <c:pt idx="2590">
                  <c:v>Illinois</c:v>
                </c:pt>
                <c:pt idx="2591">
                  <c:v>Illinois</c:v>
                </c:pt>
                <c:pt idx="2592">
                  <c:v>South Carolina</c:v>
                </c:pt>
                <c:pt idx="2593">
                  <c:v>South Carolina</c:v>
                </c:pt>
                <c:pt idx="2594">
                  <c:v>Indiana</c:v>
                </c:pt>
                <c:pt idx="2595">
                  <c:v>Indiana</c:v>
                </c:pt>
                <c:pt idx="2596">
                  <c:v>Indiana</c:v>
                </c:pt>
                <c:pt idx="2597">
                  <c:v>Indiana</c:v>
                </c:pt>
                <c:pt idx="2598">
                  <c:v>Indiana</c:v>
                </c:pt>
                <c:pt idx="2599">
                  <c:v>New York</c:v>
                </c:pt>
                <c:pt idx="2600">
                  <c:v>New York</c:v>
                </c:pt>
                <c:pt idx="2601">
                  <c:v>New York</c:v>
                </c:pt>
                <c:pt idx="2602">
                  <c:v>New York</c:v>
                </c:pt>
                <c:pt idx="2603">
                  <c:v>New York</c:v>
                </c:pt>
                <c:pt idx="2604">
                  <c:v>New York</c:v>
                </c:pt>
                <c:pt idx="2605">
                  <c:v>Florida</c:v>
                </c:pt>
                <c:pt idx="2606">
                  <c:v>California</c:v>
                </c:pt>
                <c:pt idx="2607">
                  <c:v>Texas</c:v>
                </c:pt>
                <c:pt idx="2608">
                  <c:v>Texas</c:v>
                </c:pt>
                <c:pt idx="2609">
                  <c:v>Texas</c:v>
                </c:pt>
                <c:pt idx="2610">
                  <c:v>Texas</c:v>
                </c:pt>
                <c:pt idx="2611">
                  <c:v>Texas</c:v>
                </c:pt>
                <c:pt idx="2612">
                  <c:v>Texas</c:v>
                </c:pt>
                <c:pt idx="2613">
                  <c:v>California</c:v>
                </c:pt>
                <c:pt idx="2614">
                  <c:v>California</c:v>
                </c:pt>
                <c:pt idx="2615">
                  <c:v>California</c:v>
                </c:pt>
                <c:pt idx="2616">
                  <c:v>California</c:v>
                </c:pt>
                <c:pt idx="2617">
                  <c:v>California</c:v>
                </c:pt>
                <c:pt idx="2618">
                  <c:v>New Mexico</c:v>
                </c:pt>
                <c:pt idx="2619">
                  <c:v>New Mexico</c:v>
                </c:pt>
                <c:pt idx="2620">
                  <c:v>New Mexico</c:v>
                </c:pt>
                <c:pt idx="2621">
                  <c:v>New Mexico</c:v>
                </c:pt>
                <c:pt idx="2622">
                  <c:v>Missouri</c:v>
                </c:pt>
                <c:pt idx="2623">
                  <c:v>New York</c:v>
                </c:pt>
                <c:pt idx="2624">
                  <c:v>New York</c:v>
                </c:pt>
                <c:pt idx="2625">
                  <c:v>New York</c:v>
                </c:pt>
                <c:pt idx="2626">
                  <c:v>New York</c:v>
                </c:pt>
                <c:pt idx="2627">
                  <c:v>Ohio</c:v>
                </c:pt>
                <c:pt idx="2628">
                  <c:v>Ohio</c:v>
                </c:pt>
                <c:pt idx="2629">
                  <c:v>Ohio</c:v>
                </c:pt>
                <c:pt idx="2630">
                  <c:v>Oklahoma</c:v>
                </c:pt>
                <c:pt idx="2631">
                  <c:v>Washington</c:v>
                </c:pt>
                <c:pt idx="2632">
                  <c:v>Washington</c:v>
                </c:pt>
                <c:pt idx="2633">
                  <c:v>Washington</c:v>
                </c:pt>
                <c:pt idx="2634">
                  <c:v>North Carolina</c:v>
                </c:pt>
                <c:pt idx="2635">
                  <c:v>North Carolina</c:v>
                </c:pt>
                <c:pt idx="2636">
                  <c:v>California</c:v>
                </c:pt>
                <c:pt idx="2637">
                  <c:v>New York</c:v>
                </c:pt>
                <c:pt idx="2638">
                  <c:v>New York</c:v>
                </c:pt>
                <c:pt idx="2639">
                  <c:v>New York</c:v>
                </c:pt>
                <c:pt idx="2640">
                  <c:v>New York</c:v>
                </c:pt>
                <c:pt idx="2641">
                  <c:v>Arkansas</c:v>
                </c:pt>
                <c:pt idx="2642">
                  <c:v>Illinois</c:v>
                </c:pt>
                <c:pt idx="2643">
                  <c:v>North Carolina</c:v>
                </c:pt>
                <c:pt idx="2644">
                  <c:v>North Carolina</c:v>
                </c:pt>
                <c:pt idx="2645">
                  <c:v>Oklahoma</c:v>
                </c:pt>
                <c:pt idx="2646">
                  <c:v>Oklahoma</c:v>
                </c:pt>
                <c:pt idx="2647">
                  <c:v>Oklahoma</c:v>
                </c:pt>
                <c:pt idx="2648">
                  <c:v>Oklahoma</c:v>
                </c:pt>
                <c:pt idx="2649">
                  <c:v>Oklahoma</c:v>
                </c:pt>
                <c:pt idx="2650">
                  <c:v>California</c:v>
                </c:pt>
                <c:pt idx="2651">
                  <c:v>Utah</c:v>
                </c:pt>
                <c:pt idx="2652">
                  <c:v>Utah</c:v>
                </c:pt>
                <c:pt idx="2653">
                  <c:v>Utah</c:v>
                </c:pt>
                <c:pt idx="2654">
                  <c:v>Utah</c:v>
                </c:pt>
                <c:pt idx="2655">
                  <c:v>Utah</c:v>
                </c:pt>
                <c:pt idx="2656">
                  <c:v>Utah</c:v>
                </c:pt>
                <c:pt idx="2657">
                  <c:v>Utah</c:v>
                </c:pt>
                <c:pt idx="2658">
                  <c:v>California</c:v>
                </c:pt>
                <c:pt idx="2659">
                  <c:v>Arizona</c:v>
                </c:pt>
                <c:pt idx="2660">
                  <c:v>New York</c:v>
                </c:pt>
                <c:pt idx="2661">
                  <c:v>New York</c:v>
                </c:pt>
                <c:pt idx="2662">
                  <c:v>Missouri</c:v>
                </c:pt>
                <c:pt idx="2663">
                  <c:v>Tennessee</c:v>
                </c:pt>
                <c:pt idx="2664">
                  <c:v>Tennessee</c:v>
                </c:pt>
                <c:pt idx="2665">
                  <c:v>Tennessee</c:v>
                </c:pt>
                <c:pt idx="2666">
                  <c:v>Texas</c:v>
                </c:pt>
                <c:pt idx="2667">
                  <c:v>Texas</c:v>
                </c:pt>
                <c:pt idx="2668">
                  <c:v>California</c:v>
                </c:pt>
                <c:pt idx="2669">
                  <c:v>California</c:v>
                </c:pt>
                <c:pt idx="2670">
                  <c:v>Massachusetts</c:v>
                </c:pt>
                <c:pt idx="2671">
                  <c:v>Massachusetts</c:v>
                </c:pt>
                <c:pt idx="2672">
                  <c:v>Massachusetts</c:v>
                </c:pt>
                <c:pt idx="2673">
                  <c:v>Massachusetts</c:v>
                </c:pt>
                <c:pt idx="2674">
                  <c:v>California</c:v>
                </c:pt>
                <c:pt idx="2675">
                  <c:v>North Carolina</c:v>
                </c:pt>
                <c:pt idx="2676">
                  <c:v>North Carolina</c:v>
                </c:pt>
                <c:pt idx="2677">
                  <c:v>Colorado</c:v>
                </c:pt>
                <c:pt idx="2678">
                  <c:v>Colorado</c:v>
                </c:pt>
                <c:pt idx="2679">
                  <c:v>Michigan</c:v>
                </c:pt>
                <c:pt idx="2680">
                  <c:v>Michigan</c:v>
                </c:pt>
                <c:pt idx="2681">
                  <c:v>Michigan</c:v>
                </c:pt>
                <c:pt idx="2682">
                  <c:v>Michigan</c:v>
                </c:pt>
                <c:pt idx="2683">
                  <c:v>Michigan</c:v>
                </c:pt>
                <c:pt idx="2684">
                  <c:v>California</c:v>
                </c:pt>
                <c:pt idx="2685">
                  <c:v>North Carolina</c:v>
                </c:pt>
                <c:pt idx="2686">
                  <c:v>North Carolina</c:v>
                </c:pt>
                <c:pt idx="2687">
                  <c:v>Illinois</c:v>
                </c:pt>
                <c:pt idx="2688">
                  <c:v>California</c:v>
                </c:pt>
                <c:pt idx="2689">
                  <c:v>Illinois</c:v>
                </c:pt>
                <c:pt idx="2690">
                  <c:v>Pennsylvania</c:v>
                </c:pt>
                <c:pt idx="2691">
                  <c:v>Colorado</c:v>
                </c:pt>
                <c:pt idx="2692">
                  <c:v>Colorado</c:v>
                </c:pt>
                <c:pt idx="2693">
                  <c:v>Washington</c:v>
                </c:pt>
                <c:pt idx="2694">
                  <c:v>Florida</c:v>
                </c:pt>
                <c:pt idx="2695">
                  <c:v>Ohio</c:v>
                </c:pt>
                <c:pt idx="2696">
                  <c:v>Florida</c:v>
                </c:pt>
                <c:pt idx="2697">
                  <c:v>Florida</c:v>
                </c:pt>
                <c:pt idx="2698">
                  <c:v>Florida</c:v>
                </c:pt>
                <c:pt idx="2699">
                  <c:v>Florida</c:v>
                </c:pt>
                <c:pt idx="2700">
                  <c:v>Florida</c:v>
                </c:pt>
                <c:pt idx="2701">
                  <c:v>Florida</c:v>
                </c:pt>
                <c:pt idx="2702">
                  <c:v>Florida</c:v>
                </c:pt>
                <c:pt idx="2703">
                  <c:v>Maryland</c:v>
                </c:pt>
                <c:pt idx="2704">
                  <c:v>New York</c:v>
                </c:pt>
                <c:pt idx="2705">
                  <c:v>New Mexico</c:v>
                </c:pt>
                <c:pt idx="2706">
                  <c:v>New Mexico</c:v>
                </c:pt>
                <c:pt idx="2707">
                  <c:v>New Mexico</c:v>
                </c:pt>
                <c:pt idx="2708">
                  <c:v>California</c:v>
                </c:pt>
                <c:pt idx="2709">
                  <c:v>California</c:v>
                </c:pt>
                <c:pt idx="2710">
                  <c:v>Florida</c:v>
                </c:pt>
                <c:pt idx="2711">
                  <c:v>Ohio</c:v>
                </c:pt>
                <c:pt idx="2712">
                  <c:v>New York</c:v>
                </c:pt>
                <c:pt idx="2713">
                  <c:v>North Carolina</c:v>
                </c:pt>
                <c:pt idx="2714">
                  <c:v>Washington</c:v>
                </c:pt>
                <c:pt idx="2715">
                  <c:v>New York</c:v>
                </c:pt>
                <c:pt idx="2716">
                  <c:v>Georgia</c:v>
                </c:pt>
                <c:pt idx="2717">
                  <c:v>New York</c:v>
                </c:pt>
                <c:pt idx="2718">
                  <c:v>California</c:v>
                </c:pt>
                <c:pt idx="2719">
                  <c:v>Texas</c:v>
                </c:pt>
                <c:pt idx="2720">
                  <c:v>North Carolina</c:v>
                </c:pt>
                <c:pt idx="2721">
                  <c:v>North Carolina</c:v>
                </c:pt>
                <c:pt idx="2722">
                  <c:v>Virginia</c:v>
                </c:pt>
                <c:pt idx="2723">
                  <c:v>California</c:v>
                </c:pt>
                <c:pt idx="2724">
                  <c:v>California</c:v>
                </c:pt>
                <c:pt idx="2725">
                  <c:v>Pennsylvania</c:v>
                </c:pt>
                <c:pt idx="2726">
                  <c:v>Pennsylvania</c:v>
                </c:pt>
                <c:pt idx="2727">
                  <c:v>Ohio</c:v>
                </c:pt>
                <c:pt idx="2728">
                  <c:v>Ohio</c:v>
                </c:pt>
                <c:pt idx="2729">
                  <c:v>Washington</c:v>
                </c:pt>
                <c:pt idx="2730">
                  <c:v>Washington</c:v>
                </c:pt>
                <c:pt idx="2731">
                  <c:v>Washington</c:v>
                </c:pt>
                <c:pt idx="2732">
                  <c:v>New Jersey</c:v>
                </c:pt>
                <c:pt idx="2733">
                  <c:v>New Jersey</c:v>
                </c:pt>
                <c:pt idx="2734">
                  <c:v>New Mexico</c:v>
                </c:pt>
                <c:pt idx="2735">
                  <c:v>Delaware</c:v>
                </c:pt>
                <c:pt idx="2736">
                  <c:v>Delaware</c:v>
                </c:pt>
                <c:pt idx="2737">
                  <c:v>Delaware</c:v>
                </c:pt>
                <c:pt idx="2738">
                  <c:v>Delaware</c:v>
                </c:pt>
                <c:pt idx="2739">
                  <c:v>Alabama</c:v>
                </c:pt>
                <c:pt idx="2740">
                  <c:v>Alabama</c:v>
                </c:pt>
                <c:pt idx="2741">
                  <c:v>Ohio</c:v>
                </c:pt>
                <c:pt idx="2742">
                  <c:v>California</c:v>
                </c:pt>
                <c:pt idx="2743">
                  <c:v>California</c:v>
                </c:pt>
                <c:pt idx="2744">
                  <c:v>California</c:v>
                </c:pt>
                <c:pt idx="2745">
                  <c:v>North Carolina</c:v>
                </c:pt>
                <c:pt idx="2746">
                  <c:v>Massachusetts</c:v>
                </c:pt>
                <c:pt idx="2747">
                  <c:v>Texas</c:v>
                </c:pt>
                <c:pt idx="2748">
                  <c:v>Florida</c:v>
                </c:pt>
                <c:pt idx="2749">
                  <c:v>Washington</c:v>
                </c:pt>
                <c:pt idx="2750">
                  <c:v>California</c:v>
                </c:pt>
                <c:pt idx="2751">
                  <c:v>California</c:v>
                </c:pt>
                <c:pt idx="2752">
                  <c:v>California</c:v>
                </c:pt>
                <c:pt idx="2753">
                  <c:v>California</c:v>
                </c:pt>
                <c:pt idx="2754">
                  <c:v>California</c:v>
                </c:pt>
                <c:pt idx="2755">
                  <c:v>California</c:v>
                </c:pt>
                <c:pt idx="2756">
                  <c:v>California</c:v>
                </c:pt>
                <c:pt idx="2757">
                  <c:v>New York</c:v>
                </c:pt>
                <c:pt idx="2758">
                  <c:v>Georgia</c:v>
                </c:pt>
                <c:pt idx="2759">
                  <c:v>Georgia</c:v>
                </c:pt>
                <c:pt idx="2760">
                  <c:v>Utah</c:v>
                </c:pt>
                <c:pt idx="2761">
                  <c:v>California</c:v>
                </c:pt>
                <c:pt idx="2762">
                  <c:v>California</c:v>
                </c:pt>
                <c:pt idx="2763">
                  <c:v>Pennsylvania</c:v>
                </c:pt>
                <c:pt idx="2764">
                  <c:v>Pennsylvania</c:v>
                </c:pt>
                <c:pt idx="2765">
                  <c:v>Pennsylvania</c:v>
                </c:pt>
                <c:pt idx="2766">
                  <c:v>Pennsylvania</c:v>
                </c:pt>
                <c:pt idx="2767">
                  <c:v>Pennsylvania</c:v>
                </c:pt>
                <c:pt idx="2768">
                  <c:v>Texas</c:v>
                </c:pt>
                <c:pt idx="2769">
                  <c:v>Texas</c:v>
                </c:pt>
                <c:pt idx="2770">
                  <c:v>Texas</c:v>
                </c:pt>
                <c:pt idx="2771">
                  <c:v>Wisconsin</c:v>
                </c:pt>
                <c:pt idx="2772">
                  <c:v>Florida</c:v>
                </c:pt>
                <c:pt idx="2773">
                  <c:v>Michigan</c:v>
                </c:pt>
                <c:pt idx="2774">
                  <c:v>Ohio</c:v>
                </c:pt>
                <c:pt idx="2775">
                  <c:v>California</c:v>
                </c:pt>
                <c:pt idx="2776">
                  <c:v>Colorado</c:v>
                </c:pt>
                <c:pt idx="2777">
                  <c:v>California</c:v>
                </c:pt>
                <c:pt idx="2778">
                  <c:v>Florida</c:v>
                </c:pt>
                <c:pt idx="2779">
                  <c:v>Florida</c:v>
                </c:pt>
                <c:pt idx="2780">
                  <c:v>New York</c:v>
                </c:pt>
                <c:pt idx="2781">
                  <c:v>Minnesota</c:v>
                </c:pt>
                <c:pt idx="2782">
                  <c:v>Michigan</c:v>
                </c:pt>
                <c:pt idx="2783">
                  <c:v>Pennsylvania</c:v>
                </c:pt>
                <c:pt idx="2784">
                  <c:v>Ohio</c:v>
                </c:pt>
                <c:pt idx="2785">
                  <c:v>California</c:v>
                </c:pt>
                <c:pt idx="2786">
                  <c:v>California</c:v>
                </c:pt>
                <c:pt idx="2787">
                  <c:v>Texas</c:v>
                </c:pt>
                <c:pt idx="2788">
                  <c:v>Texas</c:v>
                </c:pt>
                <c:pt idx="2789">
                  <c:v>Texas</c:v>
                </c:pt>
                <c:pt idx="2790">
                  <c:v>Nebraska</c:v>
                </c:pt>
                <c:pt idx="2791">
                  <c:v>Nebraska</c:v>
                </c:pt>
                <c:pt idx="2792">
                  <c:v>Nebraska</c:v>
                </c:pt>
                <c:pt idx="2793">
                  <c:v>California</c:v>
                </c:pt>
                <c:pt idx="2794">
                  <c:v>California</c:v>
                </c:pt>
                <c:pt idx="2795">
                  <c:v>California</c:v>
                </c:pt>
                <c:pt idx="2796">
                  <c:v>California</c:v>
                </c:pt>
                <c:pt idx="2797">
                  <c:v>Arkansas</c:v>
                </c:pt>
                <c:pt idx="2798">
                  <c:v>Arkansas</c:v>
                </c:pt>
                <c:pt idx="2799">
                  <c:v>Arkansas</c:v>
                </c:pt>
                <c:pt idx="2800">
                  <c:v>Florida</c:v>
                </c:pt>
                <c:pt idx="2801">
                  <c:v>Oregon</c:v>
                </c:pt>
                <c:pt idx="2802">
                  <c:v>New Mexico</c:v>
                </c:pt>
                <c:pt idx="2803">
                  <c:v>California</c:v>
                </c:pt>
                <c:pt idx="2804">
                  <c:v>California</c:v>
                </c:pt>
                <c:pt idx="2805">
                  <c:v>Texas</c:v>
                </c:pt>
                <c:pt idx="2806">
                  <c:v>Washington</c:v>
                </c:pt>
                <c:pt idx="2807">
                  <c:v>Washington</c:v>
                </c:pt>
                <c:pt idx="2808">
                  <c:v>Washington</c:v>
                </c:pt>
                <c:pt idx="2809">
                  <c:v>Washington</c:v>
                </c:pt>
                <c:pt idx="2810">
                  <c:v>Wisconsin</c:v>
                </c:pt>
                <c:pt idx="2811">
                  <c:v>Wisconsin</c:v>
                </c:pt>
                <c:pt idx="2812">
                  <c:v>Wisconsin</c:v>
                </c:pt>
                <c:pt idx="2813">
                  <c:v>Wisconsin</c:v>
                </c:pt>
                <c:pt idx="2814">
                  <c:v>Wisconsin</c:v>
                </c:pt>
                <c:pt idx="2815">
                  <c:v>Massachusetts</c:v>
                </c:pt>
                <c:pt idx="2816">
                  <c:v>Massachusetts</c:v>
                </c:pt>
                <c:pt idx="2817">
                  <c:v>Massachusetts</c:v>
                </c:pt>
                <c:pt idx="2818">
                  <c:v>Massachusetts</c:v>
                </c:pt>
                <c:pt idx="2819">
                  <c:v>California</c:v>
                </c:pt>
                <c:pt idx="2820">
                  <c:v>California</c:v>
                </c:pt>
                <c:pt idx="2821">
                  <c:v>California</c:v>
                </c:pt>
                <c:pt idx="2822">
                  <c:v>Texas</c:v>
                </c:pt>
                <c:pt idx="2823">
                  <c:v>Texas</c:v>
                </c:pt>
                <c:pt idx="2824">
                  <c:v>Texas</c:v>
                </c:pt>
                <c:pt idx="2825">
                  <c:v>Texas</c:v>
                </c:pt>
                <c:pt idx="2826">
                  <c:v>Texas</c:v>
                </c:pt>
                <c:pt idx="2827">
                  <c:v>Texas</c:v>
                </c:pt>
                <c:pt idx="2828">
                  <c:v>Ohio</c:v>
                </c:pt>
                <c:pt idx="2829">
                  <c:v>Ohio</c:v>
                </c:pt>
                <c:pt idx="2830">
                  <c:v>Ohio</c:v>
                </c:pt>
                <c:pt idx="2831">
                  <c:v>Oregon</c:v>
                </c:pt>
                <c:pt idx="2832">
                  <c:v>Oregon</c:v>
                </c:pt>
                <c:pt idx="2833">
                  <c:v>Alabama</c:v>
                </c:pt>
                <c:pt idx="2834">
                  <c:v>Alabama</c:v>
                </c:pt>
                <c:pt idx="2835">
                  <c:v>California</c:v>
                </c:pt>
                <c:pt idx="2836">
                  <c:v>California</c:v>
                </c:pt>
                <c:pt idx="2837">
                  <c:v>California</c:v>
                </c:pt>
                <c:pt idx="2838">
                  <c:v>Florida</c:v>
                </c:pt>
                <c:pt idx="2839">
                  <c:v>New York</c:v>
                </c:pt>
                <c:pt idx="2840">
                  <c:v>Virginia</c:v>
                </c:pt>
                <c:pt idx="2841">
                  <c:v>North Carolina</c:v>
                </c:pt>
                <c:pt idx="2842">
                  <c:v>Texas</c:v>
                </c:pt>
                <c:pt idx="2843">
                  <c:v>Pennsylvania</c:v>
                </c:pt>
                <c:pt idx="2844">
                  <c:v>Illinois</c:v>
                </c:pt>
                <c:pt idx="2845">
                  <c:v>Massachusetts</c:v>
                </c:pt>
                <c:pt idx="2846">
                  <c:v>Illinois</c:v>
                </c:pt>
                <c:pt idx="2847">
                  <c:v>Georgia</c:v>
                </c:pt>
                <c:pt idx="2848">
                  <c:v>Georgia</c:v>
                </c:pt>
                <c:pt idx="2849">
                  <c:v>Florida</c:v>
                </c:pt>
                <c:pt idx="2850">
                  <c:v>Pennsylvania</c:v>
                </c:pt>
                <c:pt idx="2851">
                  <c:v>Indiana</c:v>
                </c:pt>
                <c:pt idx="2852">
                  <c:v>New York</c:v>
                </c:pt>
                <c:pt idx="2853">
                  <c:v>New York</c:v>
                </c:pt>
                <c:pt idx="2854">
                  <c:v>Massachusetts</c:v>
                </c:pt>
                <c:pt idx="2855">
                  <c:v>South Dakota</c:v>
                </c:pt>
                <c:pt idx="2856">
                  <c:v>California</c:v>
                </c:pt>
                <c:pt idx="2857">
                  <c:v>North Carolina</c:v>
                </c:pt>
                <c:pt idx="2858">
                  <c:v>Georgia</c:v>
                </c:pt>
                <c:pt idx="2859">
                  <c:v>Georgia</c:v>
                </c:pt>
                <c:pt idx="2860">
                  <c:v>Georgia</c:v>
                </c:pt>
                <c:pt idx="2861">
                  <c:v>Georgia</c:v>
                </c:pt>
                <c:pt idx="2862">
                  <c:v>Florida</c:v>
                </c:pt>
                <c:pt idx="2863">
                  <c:v>California</c:v>
                </c:pt>
                <c:pt idx="2864">
                  <c:v>California</c:v>
                </c:pt>
                <c:pt idx="2865">
                  <c:v>California</c:v>
                </c:pt>
                <c:pt idx="2866">
                  <c:v>California</c:v>
                </c:pt>
                <c:pt idx="2867">
                  <c:v>Ohio</c:v>
                </c:pt>
                <c:pt idx="2868">
                  <c:v>Ohio</c:v>
                </c:pt>
                <c:pt idx="2869">
                  <c:v>Florida</c:v>
                </c:pt>
                <c:pt idx="2870">
                  <c:v>Arizona</c:v>
                </c:pt>
                <c:pt idx="2871">
                  <c:v>Arizona</c:v>
                </c:pt>
                <c:pt idx="2872">
                  <c:v>California</c:v>
                </c:pt>
                <c:pt idx="2873">
                  <c:v>California</c:v>
                </c:pt>
                <c:pt idx="2874">
                  <c:v>New York</c:v>
                </c:pt>
                <c:pt idx="2875">
                  <c:v>California</c:v>
                </c:pt>
                <c:pt idx="2876">
                  <c:v>California</c:v>
                </c:pt>
                <c:pt idx="2877">
                  <c:v>New Jersey</c:v>
                </c:pt>
                <c:pt idx="2878">
                  <c:v>New Jersey</c:v>
                </c:pt>
                <c:pt idx="2879">
                  <c:v>New Jersey</c:v>
                </c:pt>
                <c:pt idx="2880">
                  <c:v>New Jersey</c:v>
                </c:pt>
                <c:pt idx="2881">
                  <c:v>New Jersey</c:v>
                </c:pt>
                <c:pt idx="2882">
                  <c:v>Illinois</c:v>
                </c:pt>
                <c:pt idx="2883">
                  <c:v>California</c:v>
                </c:pt>
                <c:pt idx="2884">
                  <c:v>California</c:v>
                </c:pt>
                <c:pt idx="2885">
                  <c:v>Arizona</c:v>
                </c:pt>
                <c:pt idx="2886">
                  <c:v>California</c:v>
                </c:pt>
                <c:pt idx="2887">
                  <c:v>California</c:v>
                </c:pt>
                <c:pt idx="2888">
                  <c:v>California</c:v>
                </c:pt>
                <c:pt idx="2889">
                  <c:v>Washington</c:v>
                </c:pt>
                <c:pt idx="2890">
                  <c:v>Louisiana</c:v>
                </c:pt>
                <c:pt idx="2891">
                  <c:v>Louisiana</c:v>
                </c:pt>
                <c:pt idx="2892">
                  <c:v>New York</c:v>
                </c:pt>
                <c:pt idx="2893">
                  <c:v>New York</c:v>
                </c:pt>
                <c:pt idx="2894">
                  <c:v>New York</c:v>
                </c:pt>
                <c:pt idx="2895">
                  <c:v>New York</c:v>
                </c:pt>
                <c:pt idx="2896">
                  <c:v>New York</c:v>
                </c:pt>
                <c:pt idx="2897">
                  <c:v>North Carolina</c:v>
                </c:pt>
                <c:pt idx="2898">
                  <c:v>Texas</c:v>
                </c:pt>
                <c:pt idx="2899">
                  <c:v>New York</c:v>
                </c:pt>
                <c:pt idx="2900">
                  <c:v>New York</c:v>
                </c:pt>
                <c:pt idx="2901">
                  <c:v>Georgia</c:v>
                </c:pt>
                <c:pt idx="2902">
                  <c:v>Illinois</c:v>
                </c:pt>
                <c:pt idx="2903">
                  <c:v>Illinois</c:v>
                </c:pt>
                <c:pt idx="2904">
                  <c:v>Illinois</c:v>
                </c:pt>
                <c:pt idx="2905">
                  <c:v>Washington</c:v>
                </c:pt>
                <c:pt idx="2906">
                  <c:v>Minnesota</c:v>
                </c:pt>
                <c:pt idx="2907">
                  <c:v>Minnesota</c:v>
                </c:pt>
                <c:pt idx="2908">
                  <c:v>Minnesota</c:v>
                </c:pt>
                <c:pt idx="2909">
                  <c:v>Washington</c:v>
                </c:pt>
                <c:pt idx="2910">
                  <c:v>Florida</c:v>
                </c:pt>
                <c:pt idx="2911">
                  <c:v>New York</c:v>
                </c:pt>
                <c:pt idx="2912">
                  <c:v>New York</c:v>
                </c:pt>
                <c:pt idx="2913">
                  <c:v>New York</c:v>
                </c:pt>
                <c:pt idx="2914">
                  <c:v>Indiana</c:v>
                </c:pt>
                <c:pt idx="2915">
                  <c:v>Indiana</c:v>
                </c:pt>
                <c:pt idx="2916">
                  <c:v>Indiana</c:v>
                </c:pt>
                <c:pt idx="2917">
                  <c:v>Texas</c:v>
                </c:pt>
                <c:pt idx="2918">
                  <c:v>Pennsylvania</c:v>
                </c:pt>
                <c:pt idx="2919">
                  <c:v>Pennsylvania</c:v>
                </c:pt>
                <c:pt idx="2920">
                  <c:v>Pennsylvania</c:v>
                </c:pt>
                <c:pt idx="2921">
                  <c:v>California</c:v>
                </c:pt>
                <c:pt idx="2922">
                  <c:v>Texas</c:v>
                </c:pt>
                <c:pt idx="2923">
                  <c:v>Michigan</c:v>
                </c:pt>
                <c:pt idx="2924">
                  <c:v>New York</c:v>
                </c:pt>
                <c:pt idx="2925">
                  <c:v>New York</c:v>
                </c:pt>
                <c:pt idx="2926">
                  <c:v>Georgia</c:v>
                </c:pt>
                <c:pt idx="2927">
                  <c:v>Minnesota</c:v>
                </c:pt>
                <c:pt idx="2928">
                  <c:v>North Carolina</c:v>
                </c:pt>
                <c:pt idx="2929">
                  <c:v>Michigan</c:v>
                </c:pt>
                <c:pt idx="2930">
                  <c:v>California</c:v>
                </c:pt>
                <c:pt idx="2931">
                  <c:v>California</c:v>
                </c:pt>
                <c:pt idx="2932">
                  <c:v>California</c:v>
                </c:pt>
                <c:pt idx="2933">
                  <c:v>Washington</c:v>
                </c:pt>
                <c:pt idx="2934">
                  <c:v>Washington</c:v>
                </c:pt>
                <c:pt idx="2935">
                  <c:v>Washington</c:v>
                </c:pt>
                <c:pt idx="2936">
                  <c:v>Washington</c:v>
                </c:pt>
                <c:pt idx="2937">
                  <c:v>Washington</c:v>
                </c:pt>
                <c:pt idx="2938">
                  <c:v>Washington</c:v>
                </c:pt>
                <c:pt idx="2939">
                  <c:v>Washington</c:v>
                </c:pt>
                <c:pt idx="2940">
                  <c:v>Wisconsin</c:v>
                </c:pt>
                <c:pt idx="2941">
                  <c:v>Wisconsin</c:v>
                </c:pt>
                <c:pt idx="2942">
                  <c:v>Wisconsin</c:v>
                </c:pt>
                <c:pt idx="2943">
                  <c:v>California</c:v>
                </c:pt>
                <c:pt idx="2944">
                  <c:v>California</c:v>
                </c:pt>
                <c:pt idx="2945">
                  <c:v>California</c:v>
                </c:pt>
                <c:pt idx="2946">
                  <c:v>California</c:v>
                </c:pt>
                <c:pt idx="2947">
                  <c:v>California</c:v>
                </c:pt>
                <c:pt idx="2948">
                  <c:v>California</c:v>
                </c:pt>
                <c:pt idx="2949">
                  <c:v>Arizona</c:v>
                </c:pt>
                <c:pt idx="2950">
                  <c:v>Arizona</c:v>
                </c:pt>
                <c:pt idx="2951">
                  <c:v>Arizona</c:v>
                </c:pt>
                <c:pt idx="2952">
                  <c:v>Arizona</c:v>
                </c:pt>
                <c:pt idx="2953">
                  <c:v>Arizona</c:v>
                </c:pt>
                <c:pt idx="2954">
                  <c:v>Arizona</c:v>
                </c:pt>
                <c:pt idx="2955">
                  <c:v>New York</c:v>
                </c:pt>
                <c:pt idx="2956">
                  <c:v>New York</c:v>
                </c:pt>
                <c:pt idx="2957">
                  <c:v>Ohio</c:v>
                </c:pt>
                <c:pt idx="2958">
                  <c:v>California</c:v>
                </c:pt>
                <c:pt idx="2959">
                  <c:v>California</c:v>
                </c:pt>
                <c:pt idx="2960">
                  <c:v>Washington</c:v>
                </c:pt>
                <c:pt idx="2961">
                  <c:v>Washington</c:v>
                </c:pt>
                <c:pt idx="2962">
                  <c:v>California</c:v>
                </c:pt>
                <c:pt idx="2963">
                  <c:v>California</c:v>
                </c:pt>
                <c:pt idx="2964">
                  <c:v>California</c:v>
                </c:pt>
                <c:pt idx="2965">
                  <c:v>California</c:v>
                </c:pt>
                <c:pt idx="2966">
                  <c:v>Illinois</c:v>
                </c:pt>
                <c:pt idx="2967">
                  <c:v>Illinois</c:v>
                </c:pt>
                <c:pt idx="2968">
                  <c:v>North Carolina</c:v>
                </c:pt>
                <c:pt idx="2969">
                  <c:v>North Carolina</c:v>
                </c:pt>
                <c:pt idx="2970">
                  <c:v>North Carolina</c:v>
                </c:pt>
                <c:pt idx="2971">
                  <c:v>North Carolina</c:v>
                </c:pt>
                <c:pt idx="2972">
                  <c:v>North Carolina</c:v>
                </c:pt>
                <c:pt idx="2973">
                  <c:v>Oklahoma</c:v>
                </c:pt>
                <c:pt idx="2974">
                  <c:v>Texas</c:v>
                </c:pt>
                <c:pt idx="2975">
                  <c:v>Texas</c:v>
                </c:pt>
                <c:pt idx="2976">
                  <c:v>Pennsylvania</c:v>
                </c:pt>
                <c:pt idx="2977">
                  <c:v>New York</c:v>
                </c:pt>
                <c:pt idx="2978">
                  <c:v>South Carolina</c:v>
                </c:pt>
                <c:pt idx="2979">
                  <c:v>Pennsylvania</c:v>
                </c:pt>
                <c:pt idx="2980">
                  <c:v>Pennsylvania</c:v>
                </c:pt>
                <c:pt idx="2981">
                  <c:v>Washington</c:v>
                </c:pt>
                <c:pt idx="2982">
                  <c:v>Washington</c:v>
                </c:pt>
                <c:pt idx="2983">
                  <c:v>Oregon</c:v>
                </c:pt>
                <c:pt idx="2984">
                  <c:v>Oregon</c:v>
                </c:pt>
                <c:pt idx="2985">
                  <c:v>Georgia</c:v>
                </c:pt>
                <c:pt idx="2986">
                  <c:v>Georgia</c:v>
                </c:pt>
                <c:pt idx="2987">
                  <c:v>Georgia</c:v>
                </c:pt>
                <c:pt idx="2988">
                  <c:v>California</c:v>
                </c:pt>
                <c:pt idx="2989">
                  <c:v>California</c:v>
                </c:pt>
                <c:pt idx="2990">
                  <c:v>California</c:v>
                </c:pt>
                <c:pt idx="2991">
                  <c:v>California</c:v>
                </c:pt>
                <c:pt idx="2992">
                  <c:v>New York</c:v>
                </c:pt>
                <c:pt idx="2993">
                  <c:v>Michigan</c:v>
                </c:pt>
                <c:pt idx="2994">
                  <c:v>California</c:v>
                </c:pt>
                <c:pt idx="2995">
                  <c:v>Arizona</c:v>
                </c:pt>
                <c:pt idx="2996">
                  <c:v>Pennsylvania</c:v>
                </c:pt>
                <c:pt idx="2997">
                  <c:v>Pennsylvania</c:v>
                </c:pt>
                <c:pt idx="2998">
                  <c:v>Pennsylvania</c:v>
                </c:pt>
                <c:pt idx="2999">
                  <c:v>Pennsylvania</c:v>
                </c:pt>
                <c:pt idx="3000">
                  <c:v>Pennsylvania</c:v>
                </c:pt>
                <c:pt idx="3001">
                  <c:v>Pennsylvania</c:v>
                </c:pt>
                <c:pt idx="3002">
                  <c:v>Michigan</c:v>
                </c:pt>
                <c:pt idx="3003">
                  <c:v>New York</c:v>
                </c:pt>
                <c:pt idx="3004">
                  <c:v>New York</c:v>
                </c:pt>
                <c:pt idx="3005">
                  <c:v>Wisconsin</c:v>
                </c:pt>
                <c:pt idx="3006">
                  <c:v>New York</c:v>
                </c:pt>
                <c:pt idx="3007">
                  <c:v>California</c:v>
                </c:pt>
                <c:pt idx="3008">
                  <c:v>Kentucky</c:v>
                </c:pt>
                <c:pt idx="3009">
                  <c:v>Ohio</c:v>
                </c:pt>
                <c:pt idx="3010">
                  <c:v>Colorado</c:v>
                </c:pt>
                <c:pt idx="3011">
                  <c:v>Colorado</c:v>
                </c:pt>
                <c:pt idx="3012">
                  <c:v>Colorado</c:v>
                </c:pt>
                <c:pt idx="3013">
                  <c:v>Colorado</c:v>
                </c:pt>
                <c:pt idx="3014">
                  <c:v>Colorado</c:v>
                </c:pt>
                <c:pt idx="3015">
                  <c:v>New York</c:v>
                </c:pt>
                <c:pt idx="3016">
                  <c:v>Texas</c:v>
                </c:pt>
                <c:pt idx="3017">
                  <c:v>Texas</c:v>
                </c:pt>
                <c:pt idx="3018">
                  <c:v>Texas</c:v>
                </c:pt>
                <c:pt idx="3019">
                  <c:v>Utah</c:v>
                </c:pt>
                <c:pt idx="3020">
                  <c:v>Utah</c:v>
                </c:pt>
                <c:pt idx="3021">
                  <c:v>Utah</c:v>
                </c:pt>
                <c:pt idx="3022">
                  <c:v>Utah</c:v>
                </c:pt>
                <c:pt idx="3023">
                  <c:v>Texas</c:v>
                </c:pt>
                <c:pt idx="3024">
                  <c:v>New York</c:v>
                </c:pt>
                <c:pt idx="3025">
                  <c:v>New York</c:v>
                </c:pt>
                <c:pt idx="3026">
                  <c:v>Pennsylvania</c:v>
                </c:pt>
                <c:pt idx="3027">
                  <c:v>Montana</c:v>
                </c:pt>
                <c:pt idx="3028">
                  <c:v>Virginia</c:v>
                </c:pt>
                <c:pt idx="3029">
                  <c:v>Oregon</c:v>
                </c:pt>
                <c:pt idx="3030">
                  <c:v>Michigan</c:v>
                </c:pt>
                <c:pt idx="3031">
                  <c:v>Michigan</c:v>
                </c:pt>
                <c:pt idx="3032">
                  <c:v>Oregon</c:v>
                </c:pt>
                <c:pt idx="3033">
                  <c:v>Pennsylvania</c:v>
                </c:pt>
                <c:pt idx="3034">
                  <c:v>Louisiana</c:v>
                </c:pt>
                <c:pt idx="3035">
                  <c:v>Louisiana</c:v>
                </c:pt>
                <c:pt idx="3036">
                  <c:v>Louisiana</c:v>
                </c:pt>
                <c:pt idx="3037">
                  <c:v>Louisiana</c:v>
                </c:pt>
                <c:pt idx="3038">
                  <c:v>Louisiana</c:v>
                </c:pt>
                <c:pt idx="3039">
                  <c:v>California</c:v>
                </c:pt>
                <c:pt idx="3040">
                  <c:v>Tennessee</c:v>
                </c:pt>
                <c:pt idx="3041">
                  <c:v>California</c:v>
                </c:pt>
                <c:pt idx="3042">
                  <c:v>California</c:v>
                </c:pt>
                <c:pt idx="3043">
                  <c:v>California</c:v>
                </c:pt>
                <c:pt idx="3044">
                  <c:v>Ohio</c:v>
                </c:pt>
                <c:pt idx="3045">
                  <c:v>Minnesota</c:v>
                </c:pt>
                <c:pt idx="3046">
                  <c:v>Minnesota</c:v>
                </c:pt>
                <c:pt idx="3047">
                  <c:v>Washington</c:v>
                </c:pt>
                <c:pt idx="3048">
                  <c:v>Georgia</c:v>
                </c:pt>
                <c:pt idx="3049">
                  <c:v>Georgia</c:v>
                </c:pt>
                <c:pt idx="3050">
                  <c:v>Idaho</c:v>
                </c:pt>
                <c:pt idx="3051">
                  <c:v>Idaho</c:v>
                </c:pt>
                <c:pt idx="3052">
                  <c:v>Idaho</c:v>
                </c:pt>
                <c:pt idx="3053">
                  <c:v>Michigan</c:v>
                </c:pt>
                <c:pt idx="3054">
                  <c:v>Michigan</c:v>
                </c:pt>
                <c:pt idx="3055">
                  <c:v>Illinois</c:v>
                </c:pt>
                <c:pt idx="3056">
                  <c:v>California</c:v>
                </c:pt>
                <c:pt idx="3057">
                  <c:v>California</c:v>
                </c:pt>
                <c:pt idx="3058">
                  <c:v>California</c:v>
                </c:pt>
                <c:pt idx="3059">
                  <c:v>California</c:v>
                </c:pt>
                <c:pt idx="3060">
                  <c:v>Ohio</c:v>
                </c:pt>
                <c:pt idx="3061">
                  <c:v>Texas</c:v>
                </c:pt>
                <c:pt idx="3062">
                  <c:v>Delaware</c:v>
                </c:pt>
                <c:pt idx="3063">
                  <c:v>Delaware</c:v>
                </c:pt>
                <c:pt idx="3064">
                  <c:v>New Mexico</c:v>
                </c:pt>
                <c:pt idx="3065">
                  <c:v>New Mexico</c:v>
                </c:pt>
                <c:pt idx="3066">
                  <c:v>New Mexico</c:v>
                </c:pt>
                <c:pt idx="3067">
                  <c:v>New Mexico</c:v>
                </c:pt>
                <c:pt idx="3068">
                  <c:v>New Mexico</c:v>
                </c:pt>
                <c:pt idx="3069">
                  <c:v>Ohio</c:v>
                </c:pt>
                <c:pt idx="3070">
                  <c:v>Delaware</c:v>
                </c:pt>
                <c:pt idx="3071">
                  <c:v>Delaware</c:v>
                </c:pt>
                <c:pt idx="3072">
                  <c:v>Delaware</c:v>
                </c:pt>
                <c:pt idx="3073">
                  <c:v>California</c:v>
                </c:pt>
                <c:pt idx="3074">
                  <c:v>California</c:v>
                </c:pt>
                <c:pt idx="3075">
                  <c:v>Texas</c:v>
                </c:pt>
                <c:pt idx="3076">
                  <c:v>Texas</c:v>
                </c:pt>
                <c:pt idx="3077">
                  <c:v>Texas</c:v>
                </c:pt>
                <c:pt idx="3078">
                  <c:v>California</c:v>
                </c:pt>
                <c:pt idx="3079">
                  <c:v>California</c:v>
                </c:pt>
                <c:pt idx="3080">
                  <c:v>California</c:v>
                </c:pt>
                <c:pt idx="3081">
                  <c:v>Kentucky</c:v>
                </c:pt>
                <c:pt idx="3082">
                  <c:v>Kentucky</c:v>
                </c:pt>
                <c:pt idx="3083">
                  <c:v>New York</c:v>
                </c:pt>
                <c:pt idx="3084">
                  <c:v>Texas</c:v>
                </c:pt>
                <c:pt idx="3085">
                  <c:v>Texas</c:v>
                </c:pt>
                <c:pt idx="3086">
                  <c:v>Texas</c:v>
                </c:pt>
                <c:pt idx="3087">
                  <c:v>Texas</c:v>
                </c:pt>
                <c:pt idx="3088">
                  <c:v>Kentucky</c:v>
                </c:pt>
                <c:pt idx="3089">
                  <c:v>Kentucky</c:v>
                </c:pt>
                <c:pt idx="3090">
                  <c:v>Delaware</c:v>
                </c:pt>
                <c:pt idx="3091">
                  <c:v>Delaware</c:v>
                </c:pt>
                <c:pt idx="3092">
                  <c:v>Delaware</c:v>
                </c:pt>
                <c:pt idx="3093">
                  <c:v>Illinois</c:v>
                </c:pt>
                <c:pt idx="3094">
                  <c:v>Illinois</c:v>
                </c:pt>
                <c:pt idx="3095">
                  <c:v>Illinois</c:v>
                </c:pt>
                <c:pt idx="3096">
                  <c:v>Illinois</c:v>
                </c:pt>
                <c:pt idx="3097">
                  <c:v>Texas</c:v>
                </c:pt>
                <c:pt idx="3098">
                  <c:v>Texas</c:v>
                </c:pt>
                <c:pt idx="3099">
                  <c:v>New York</c:v>
                </c:pt>
                <c:pt idx="3100">
                  <c:v>New York</c:v>
                </c:pt>
                <c:pt idx="3101">
                  <c:v>Rhode Island</c:v>
                </c:pt>
                <c:pt idx="3102">
                  <c:v>Rhode Island</c:v>
                </c:pt>
                <c:pt idx="3103">
                  <c:v>Ohio</c:v>
                </c:pt>
                <c:pt idx="3104">
                  <c:v>New York</c:v>
                </c:pt>
                <c:pt idx="3105">
                  <c:v>Texas</c:v>
                </c:pt>
                <c:pt idx="3106">
                  <c:v>Illinois</c:v>
                </c:pt>
                <c:pt idx="3107">
                  <c:v>Missouri</c:v>
                </c:pt>
                <c:pt idx="3108">
                  <c:v>Missouri</c:v>
                </c:pt>
                <c:pt idx="3109">
                  <c:v>Missouri</c:v>
                </c:pt>
                <c:pt idx="3110">
                  <c:v>Missouri</c:v>
                </c:pt>
                <c:pt idx="3111">
                  <c:v>Missouri</c:v>
                </c:pt>
                <c:pt idx="3112">
                  <c:v>Washington</c:v>
                </c:pt>
                <c:pt idx="3113">
                  <c:v>Washington</c:v>
                </c:pt>
                <c:pt idx="3114">
                  <c:v>Washington</c:v>
                </c:pt>
                <c:pt idx="3115">
                  <c:v>Washington</c:v>
                </c:pt>
                <c:pt idx="3116">
                  <c:v>Washington</c:v>
                </c:pt>
                <c:pt idx="3117">
                  <c:v>Washington</c:v>
                </c:pt>
                <c:pt idx="3118">
                  <c:v>Florida</c:v>
                </c:pt>
                <c:pt idx="3119">
                  <c:v>Florida</c:v>
                </c:pt>
                <c:pt idx="3120">
                  <c:v>Florida</c:v>
                </c:pt>
                <c:pt idx="3121">
                  <c:v>Florida</c:v>
                </c:pt>
                <c:pt idx="3122">
                  <c:v>Florida</c:v>
                </c:pt>
                <c:pt idx="3123">
                  <c:v>Florida</c:v>
                </c:pt>
                <c:pt idx="3124">
                  <c:v>Florida</c:v>
                </c:pt>
                <c:pt idx="3125">
                  <c:v>Florida</c:v>
                </c:pt>
                <c:pt idx="3126">
                  <c:v>Pennsylvania</c:v>
                </c:pt>
                <c:pt idx="3127">
                  <c:v>New York</c:v>
                </c:pt>
                <c:pt idx="3128">
                  <c:v>California</c:v>
                </c:pt>
                <c:pt idx="3129">
                  <c:v>California</c:v>
                </c:pt>
                <c:pt idx="3130">
                  <c:v>California</c:v>
                </c:pt>
                <c:pt idx="3131">
                  <c:v>California</c:v>
                </c:pt>
                <c:pt idx="3132">
                  <c:v>New York</c:v>
                </c:pt>
                <c:pt idx="3133">
                  <c:v>New York</c:v>
                </c:pt>
                <c:pt idx="3134">
                  <c:v>Texas</c:v>
                </c:pt>
                <c:pt idx="3135">
                  <c:v>Texas</c:v>
                </c:pt>
                <c:pt idx="3136">
                  <c:v>Texas</c:v>
                </c:pt>
                <c:pt idx="3137">
                  <c:v>Texas</c:v>
                </c:pt>
                <c:pt idx="3138">
                  <c:v>Texas</c:v>
                </c:pt>
                <c:pt idx="3139">
                  <c:v>Texas</c:v>
                </c:pt>
                <c:pt idx="3140">
                  <c:v>New York</c:v>
                </c:pt>
                <c:pt idx="3141">
                  <c:v>Texas</c:v>
                </c:pt>
                <c:pt idx="3142">
                  <c:v>Ohio</c:v>
                </c:pt>
                <c:pt idx="3143">
                  <c:v>Ohio</c:v>
                </c:pt>
                <c:pt idx="3144">
                  <c:v>Texas</c:v>
                </c:pt>
                <c:pt idx="3145">
                  <c:v>Washington</c:v>
                </c:pt>
                <c:pt idx="3146">
                  <c:v>Washington</c:v>
                </c:pt>
                <c:pt idx="3147">
                  <c:v>California</c:v>
                </c:pt>
                <c:pt idx="3148">
                  <c:v>New York</c:v>
                </c:pt>
                <c:pt idx="3149">
                  <c:v>Washington</c:v>
                </c:pt>
                <c:pt idx="3150">
                  <c:v>Ohio</c:v>
                </c:pt>
                <c:pt idx="3151">
                  <c:v>Ohio</c:v>
                </c:pt>
                <c:pt idx="3152">
                  <c:v>Ohio</c:v>
                </c:pt>
                <c:pt idx="3153">
                  <c:v>Ohio</c:v>
                </c:pt>
                <c:pt idx="3154">
                  <c:v>Minnesota</c:v>
                </c:pt>
                <c:pt idx="3155">
                  <c:v>Arizona</c:v>
                </c:pt>
                <c:pt idx="3156">
                  <c:v>New York</c:v>
                </c:pt>
                <c:pt idx="3157">
                  <c:v>New York</c:v>
                </c:pt>
                <c:pt idx="3158">
                  <c:v>North Carolina</c:v>
                </c:pt>
                <c:pt idx="3159">
                  <c:v>North Carolina</c:v>
                </c:pt>
                <c:pt idx="3160">
                  <c:v>Texas</c:v>
                </c:pt>
                <c:pt idx="3161">
                  <c:v>California</c:v>
                </c:pt>
                <c:pt idx="3162">
                  <c:v>California</c:v>
                </c:pt>
                <c:pt idx="3163">
                  <c:v>California</c:v>
                </c:pt>
                <c:pt idx="3164">
                  <c:v>California</c:v>
                </c:pt>
                <c:pt idx="3165">
                  <c:v>California</c:v>
                </c:pt>
                <c:pt idx="3166">
                  <c:v>California</c:v>
                </c:pt>
                <c:pt idx="3167">
                  <c:v>Michigan</c:v>
                </c:pt>
                <c:pt idx="3168">
                  <c:v>Florida</c:v>
                </c:pt>
                <c:pt idx="3169">
                  <c:v>Florida</c:v>
                </c:pt>
                <c:pt idx="3170">
                  <c:v>South Carolina</c:v>
                </c:pt>
                <c:pt idx="3171">
                  <c:v>Illinois</c:v>
                </c:pt>
                <c:pt idx="3172">
                  <c:v>Illinois</c:v>
                </c:pt>
                <c:pt idx="3173">
                  <c:v>Illinois</c:v>
                </c:pt>
                <c:pt idx="3174">
                  <c:v>Michigan</c:v>
                </c:pt>
                <c:pt idx="3175">
                  <c:v>Colorado</c:v>
                </c:pt>
                <c:pt idx="3176">
                  <c:v>Colorado</c:v>
                </c:pt>
                <c:pt idx="3177">
                  <c:v>New York</c:v>
                </c:pt>
                <c:pt idx="3178">
                  <c:v>New York</c:v>
                </c:pt>
                <c:pt idx="3179">
                  <c:v>New York</c:v>
                </c:pt>
                <c:pt idx="3180">
                  <c:v>New York</c:v>
                </c:pt>
                <c:pt idx="3181">
                  <c:v>Maryland</c:v>
                </c:pt>
                <c:pt idx="3182">
                  <c:v>Maryland</c:v>
                </c:pt>
                <c:pt idx="3183">
                  <c:v>Maryland</c:v>
                </c:pt>
                <c:pt idx="3184">
                  <c:v>Maryland</c:v>
                </c:pt>
                <c:pt idx="3185">
                  <c:v>Texas</c:v>
                </c:pt>
                <c:pt idx="3186">
                  <c:v>Texas</c:v>
                </c:pt>
                <c:pt idx="3187">
                  <c:v>Massachusetts</c:v>
                </c:pt>
                <c:pt idx="3188">
                  <c:v>California</c:v>
                </c:pt>
                <c:pt idx="3189">
                  <c:v>California</c:v>
                </c:pt>
                <c:pt idx="3190">
                  <c:v>Illinois</c:v>
                </c:pt>
                <c:pt idx="3191">
                  <c:v>New York</c:v>
                </c:pt>
                <c:pt idx="3192">
                  <c:v>Texas</c:v>
                </c:pt>
                <c:pt idx="3193">
                  <c:v>Texas</c:v>
                </c:pt>
                <c:pt idx="3194">
                  <c:v>Texas</c:v>
                </c:pt>
                <c:pt idx="3195">
                  <c:v>Mississippi</c:v>
                </c:pt>
                <c:pt idx="3196">
                  <c:v>New York</c:v>
                </c:pt>
                <c:pt idx="3197">
                  <c:v>Arizona</c:v>
                </c:pt>
                <c:pt idx="3198">
                  <c:v>North Carolina</c:v>
                </c:pt>
                <c:pt idx="3199">
                  <c:v>Pennsylvania</c:v>
                </c:pt>
                <c:pt idx="3200">
                  <c:v>Ohio</c:v>
                </c:pt>
                <c:pt idx="3201">
                  <c:v>Ohio</c:v>
                </c:pt>
                <c:pt idx="3202">
                  <c:v>California</c:v>
                </c:pt>
                <c:pt idx="3203">
                  <c:v>California</c:v>
                </c:pt>
                <c:pt idx="3204">
                  <c:v>California</c:v>
                </c:pt>
                <c:pt idx="3205">
                  <c:v>California</c:v>
                </c:pt>
                <c:pt idx="3206">
                  <c:v>California</c:v>
                </c:pt>
                <c:pt idx="3207">
                  <c:v>California</c:v>
                </c:pt>
                <c:pt idx="3208">
                  <c:v>California</c:v>
                </c:pt>
                <c:pt idx="3209">
                  <c:v>California</c:v>
                </c:pt>
                <c:pt idx="3210">
                  <c:v>Texas</c:v>
                </c:pt>
                <c:pt idx="3211">
                  <c:v>Texas</c:v>
                </c:pt>
                <c:pt idx="3212">
                  <c:v>Indiana</c:v>
                </c:pt>
                <c:pt idx="3213">
                  <c:v>Pennsylvania</c:v>
                </c:pt>
                <c:pt idx="3214">
                  <c:v>Pennsylvania</c:v>
                </c:pt>
                <c:pt idx="3215">
                  <c:v>California</c:v>
                </c:pt>
                <c:pt idx="3216">
                  <c:v>California</c:v>
                </c:pt>
                <c:pt idx="3217">
                  <c:v>New York</c:v>
                </c:pt>
                <c:pt idx="3218">
                  <c:v>New York</c:v>
                </c:pt>
                <c:pt idx="3219">
                  <c:v>New Jersey</c:v>
                </c:pt>
                <c:pt idx="3220">
                  <c:v>New Jersey</c:v>
                </c:pt>
                <c:pt idx="3221">
                  <c:v>New Jersey</c:v>
                </c:pt>
                <c:pt idx="3222">
                  <c:v>Arizona</c:v>
                </c:pt>
                <c:pt idx="3223">
                  <c:v>Arizona</c:v>
                </c:pt>
                <c:pt idx="3224">
                  <c:v>Arizona</c:v>
                </c:pt>
                <c:pt idx="3225">
                  <c:v>Arizona</c:v>
                </c:pt>
                <c:pt idx="3226">
                  <c:v>Arizona</c:v>
                </c:pt>
                <c:pt idx="3227">
                  <c:v>Arizona</c:v>
                </c:pt>
                <c:pt idx="3228">
                  <c:v>Arizona</c:v>
                </c:pt>
                <c:pt idx="3229">
                  <c:v>New York</c:v>
                </c:pt>
                <c:pt idx="3230">
                  <c:v>New York</c:v>
                </c:pt>
                <c:pt idx="3231">
                  <c:v>Texas</c:v>
                </c:pt>
                <c:pt idx="3232">
                  <c:v>Texas</c:v>
                </c:pt>
                <c:pt idx="3233">
                  <c:v>Texas</c:v>
                </c:pt>
                <c:pt idx="3234">
                  <c:v>California</c:v>
                </c:pt>
                <c:pt idx="3235">
                  <c:v>Connecticut</c:v>
                </c:pt>
                <c:pt idx="3236">
                  <c:v>New York</c:v>
                </c:pt>
                <c:pt idx="3237">
                  <c:v>New York</c:v>
                </c:pt>
                <c:pt idx="3238">
                  <c:v>Texas</c:v>
                </c:pt>
                <c:pt idx="3239">
                  <c:v>Texas</c:v>
                </c:pt>
                <c:pt idx="3240">
                  <c:v>Texas</c:v>
                </c:pt>
                <c:pt idx="3241">
                  <c:v>Virginia</c:v>
                </c:pt>
                <c:pt idx="3242">
                  <c:v>Illinois</c:v>
                </c:pt>
                <c:pt idx="3243">
                  <c:v>Texas</c:v>
                </c:pt>
                <c:pt idx="3244">
                  <c:v>Texas</c:v>
                </c:pt>
                <c:pt idx="3245">
                  <c:v>Washington</c:v>
                </c:pt>
                <c:pt idx="3246">
                  <c:v>Washington</c:v>
                </c:pt>
                <c:pt idx="3247">
                  <c:v>Washington</c:v>
                </c:pt>
                <c:pt idx="3248">
                  <c:v>Washington</c:v>
                </c:pt>
                <c:pt idx="3249">
                  <c:v>Washington</c:v>
                </c:pt>
                <c:pt idx="3250">
                  <c:v>Michigan</c:v>
                </c:pt>
                <c:pt idx="3251">
                  <c:v>Pennsylvania</c:v>
                </c:pt>
                <c:pt idx="3252">
                  <c:v>Illinois</c:v>
                </c:pt>
                <c:pt idx="3253">
                  <c:v>Illinois</c:v>
                </c:pt>
                <c:pt idx="3254">
                  <c:v>Washington</c:v>
                </c:pt>
                <c:pt idx="3255">
                  <c:v>Washington</c:v>
                </c:pt>
                <c:pt idx="3256">
                  <c:v>Florida</c:v>
                </c:pt>
                <c:pt idx="3257">
                  <c:v>Tennessee</c:v>
                </c:pt>
                <c:pt idx="3258">
                  <c:v>Tennessee</c:v>
                </c:pt>
                <c:pt idx="3259">
                  <c:v>Illinois</c:v>
                </c:pt>
                <c:pt idx="3260">
                  <c:v>Texas</c:v>
                </c:pt>
                <c:pt idx="3261">
                  <c:v>California</c:v>
                </c:pt>
                <c:pt idx="3262">
                  <c:v>California</c:v>
                </c:pt>
                <c:pt idx="3263">
                  <c:v>California</c:v>
                </c:pt>
                <c:pt idx="3264">
                  <c:v>Florida</c:v>
                </c:pt>
                <c:pt idx="3265">
                  <c:v>Pennsylvania</c:v>
                </c:pt>
                <c:pt idx="3266">
                  <c:v>Pennsylvania</c:v>
                </c:pt>
                <c:pt idx="3267">
                  <c:v>Alabama</c:v>
                </c:pt>
                <c:pt idx="3268">
                  <c:v>Alabama</c:v>
                </c:pt>
                <c:pt idx="3269">
                  <c:v>South Dakota</c:v>
                </c:pt>
                <c:pt idx="3270">
                  <c:v>South Dakota</c:v>
                </c:pt>
                <c:pt idx="3271">
                  <c:v>California</c:v>
                </c:pt>
                <c:pt idx="3272">
                  <c:v>California</c:v>
                </c:pt>
                <c:pt idx="3273">
                  <c:v>California</c:v>
                </c:pt>
                <c:pt idx="3274">
                  <c:v>Kansas</c:v>
                </c:pt>
                <c:pt idx="3275">
                  <c:v>Kansas</c:v>
                </c:pt>
                <c:pt idx="3276">
                  <c:v>Virginia</c:v>
                </c:pt>
                <c:pt idx="3277">
                  <c:v>Virginia</c:v>
                </c:pt>
                <c:pt idx="3278">
                  <c:v>Virginia</c:v>
                </c:pt>
                <c:pt idx="3279">
                  <c:v>Virginia</c:v>
                </c:pt>
                <c:pt idx="3280">
                  <c:v>Virginia</c:v>
                </c:pt>
                <c:pt idx="3281">
                  <c:v>North Carolina</c:v>
                </c:pt>
                <c:pt idx="3282">
                  <c:v>North Carolina</c:v>
                </c:pt>
                <c:pt idx="3283">
                  <c:v>New York</c:v>
                </c:pt>
                <c:pt idx="3284">
                  <c:v>Ohio</c:v>
                </c:pt>
                <c:pt idx="3285">
                  <c:v>Oklahoma</c:v>
                </c:pt>
                <c:pt idx="3286">
                  <c:v>Oklahoma</c:v>
                </c:pt>
                <c:pt idx="3287">
                  <c:v>California</c:v>
                </c:pt>
                <c:pt idx="3288">
                  <c:v>California</c:v>
                </c:pt>
                <c:pt idx="3289">
                  <c:v>California</c:v>
                </c:pt>
                <c:pt idx="3290">
                  <c:v>California</c:v>
                </c:pt>
                <c:pt idx="3291">
                  <c:v>Michigan</c:v>
                </c:pt>
                <c:pt idx="3292">
                  <c:v>California</c:v>
                </c:pt>
                <c:pt idx="3293">
                  <c:v>California</c:v>
                </c:pt>
                <c:pt idx="3294">
                  <c:v>Texas</c:v>
                </c:pt>
                <c:pt idx="3295">
                  <c:v>New York</c:v>
                </c:pt>
                <c:pt idx="3296">
                  <c:v>Arizona</c:v>
                </c:pt>
                <c:pt idx="3297">
                  <c:v>Arizona</c:v>
                </c:pt>
                <c:pt idx="3298">
                  <c:v>California</c:v>
                </c:pt>
                <c:pt idx="3299">
                  <c:v>Pennsylvania</c:v>
                </c:pt>
                <c:pt idx="3300">
                  <c:v>Pennsylvania</c:v>
                </c:pt>
                <c:pt idx="3301">
                  <c:v>Pennsylvania</c:v>
                </c:pt>
                <c:pt idx="3302">
                  <c:v>Pennsylvania</c:v>
                </c:pt>
                <c:pt idx="3303">
                  <c:v>Pennsylvania</c:v>
                </c:pt>
                <c:pt idx="3304">
                  <c:v>Texas</c:v>
                </c:pt>
                <c:pt idx="3305">
                  <c:v>Texas</c:v>
                </c:pt>
                <c:pt idx="3306">
                  <c:v>Texas</c:v>
                </c:pt>
                <c:pt idx="3307">
                  <c:v>Texas</c:v>
                </c:pt>
                <c:pt idx="3308">
                  <c:v>Texas</c:v>
                </c:pt>
                <c:pt idx="3309">
                  <c:v>New York</c:v>
                </c:pt>
                <c:pt idx="3310">
                  <c:v>New York</c:v>
                </c:pt>
                <c:pt idx="3311">
                  <c:v>Mississippi</c:v>
                </c:pt>
                <c:pt idx="3312">
                  <c:v>California</c:v>
                </c:pt>
                <c:pt idx="3313">
                  <c:v>California</c:v>
                </c:pt>
                <c:pt idx="3314">
                  <c:v>New York</c:v>
                </c:pt>
                <c:pt idx="3315">
                  <c:v>New York</c:v>
                </c:pt>
                <c:pt idx="3316">
                  <c:v>Texas</c:v>
                </c:pt>
                <c:pt idx="3317">
                  <c:v>California</c:v>
                </c:pt>
                <c:pt idx="3318">
                  <c:v>California</c:v>
                </c:pt>
                <c:pt idx="3319">
                  <c:v>Tennessee</c:v>
                </c:pt>
                <c:pt idx="3320">
                  <c:v>Tennessee</c:v>
                </c:pt>
                <c:pt idx="3321">
                  <c:v>Tennessee</c:v>
                </c:pt>
                <c:pt idx="3322">
                  <c:v>New York</c:v>
                </c:pt>
                <c:pt idx="3323">
                  <c:v>New York</c:v>
                </c:pt>
                <c:pt idx="3324">
                  <c:v>Texas</c:v>
                </c:pt>
                <c:pt idx="3325">
                  <c:v>Texas</c:v>
                </c:pt>
                <c:pt idx="3326">
                  <c:v>Texas</c:v>
                </c:pt>
                <c:pt idx="3327">
                  <c:v>Texas</c:v>
                </c:pt>
                <c:pt idx="3328">
                  <c:v>Texas</c:v>
                </c:pt>
                <c:pt idx="3329">
                  <c:v>Texas</c:v>
                </c:pt>
                <c:pt idx="3330">
                  <c:v>Texas</c:v>
                </c:pt>
                <c:pt idx="3331">
                  <c:v>Illinois</c:v>
                </c:pt>
                <c:pt idx="3332">
                  <c:v>Illinois</c:v>
                </c:pt>
                <c:pt idx="3333">
                  <c:v>Illinois</c:v>
                </c:pt>
                <c:pt idx="3334">
                  <c:v>California</c:v>
                </c:pt>
                <c:pt idx="3335">
                  <c:v>California</c:v>
                </c:pt>
                <c:pt idx="3336">
                  <c:v>California</c:v>
                </c:pt>
                <c:pt idx="3337">
                  <c:v>California</c:v>
                </c:pt>
                <c:pt idx="3338">
                  <c:v>California</c:v>
                </c:pt>
                <c:pt idx="3339">
                  <c:v>California</c:v>
                </c:pt>
                <c:pt idx="3340">
                  <c:v>California</c:v>
                </c:pt>
                <c:pt idx="3341">
                  <c:v>Massachusetts</c:v>
                </c:pt>
                <c:pt idx="3342">
                  <c:v>Massachusetts</c:v>
                </c:pt>
                <c:pt idx="3343">
                  <c:v>Massachusetts</c:v>
                </c:pt>
                <c:pt idx="3344">
                  <c:v>Massachusetts</c:v>
                </c:pt>
                <c:pt idx="3345">
                  <c:v>Massachusetts</c:v>
                </c:pt>
                <c:pt idx="3346">
                  <c:v>Massachusetts</c:v>
                </c:pt>
                <c:pt idx="3347">
                  <c:v>California</c:v>
                </c:pt>
                <c:pt idx="3348">
                  <c:v>Illinois</c:v>
                </c:pt>
                <c:pt idx="3349">
                  <c:v>Washington</c:v>
                </c:pt>
                <c:pt idx="3350">
                  <c:v>New York</c:v>
                </c:pt>
                <c:pt idx="3351">
                  <c:v>California</c:v>
                </c:pt>
                <c:pt idx="3352">
                  <c:v>California</c:v>
                </c:pt>
                <c:pt idx="3353">
                  <c:v>Connecticut</c:v>
                </c:pt>
                <c:pt idx="3354">
                  <c:v>Connecticut</c:v>
                </c:pt>
                <c:pt idx="3355">
                  <c:v>Connecticut</c:v>
                </c:pt>
                <c:pt idx="3356">
                  <c:v>Connecticut</c:v>
                </c:pt>
                <c:pt idx="3357">
                  <c:v>Illinois</c:v>
                </c:pt>
                <c:pt idx="3358">
                  <c:v>Illinois</c:v>
                </c:pt>
                <c:pt idx="3359">
                  <c:v>Illinois</c:v>
                </c:pt>
                <c:pt idx="3360">
                  <c:v>New York</c:v>
                </c:pt>
                <c:pt idx="3361">
                  <c:v>New York</c:v>
                </c:pt>
                <c:pt idx="3362">
                  <c:v>Massachusetts</c:v>
                </c:pt>
                <c:pt idx="3363">
                  <c:v>Massachusetts</c:v>
                </c:pt>
                <c:pt idx="3364">
                  <c:v>Texas</c:v>
                </c:pt>
                <c:pt idx="3365">
                  <c:v>California</c:v>
                </c:pt>
                <c:pt idx="3366">
                  <c:v>Texas</c:v>
                </c:pt>
                <c:pt idx="3367">
                  <c:v>Texas</c:v>
                </c:pt>
                <c:pt idx="3368">
                  <c:v>Nevada</c:v>
                </c:pt>
                <c:pt idx="3369">
                  <c:v>Nevada</c:v>
                </c:pt>
                <c:pt idx="3370">
                  <c:v>Oklahoma</c:v>
                </c:pt>
                <c:pt idx="3371">
                  <c:v>California</c:v>
                </c:pt>
                <c:pt idx="3372">
                  <c:v>California</c:v>
                </c:pt>
                <c:pt idx="3373">
                  <c:v>New York</c:v>
                </c:pt>
                <c:pt idx="3374">
                  <c:v>New York</c:v>
                </c:pt>
                <c:pt idx="3375">
                  <c:v>New York</c:v>
                </c:pt>
                <c:pt idx="3376">
                  <c:v>New York</c:v>
                </c:pt>
                <c:pt idx="3377">
                  <c:v>Texas</c:v>
                </c:pt>
                <c:pt idx="3378">
                  <c:v>Texas</c:v>
                </c:pt>
                <c:pt idx="3379">
                  <c:v>Texas</c:v>
                </c:pt>
                <c:pt idx="3380">
                  <c:v>Pennsylvania</c:v>
                </c:pt>
                <c:pt idx="3381">
                  <c:v>Florida</c:v>
                </c:pt>
                <c:pt idx="3382">
                  <c:v>New York</c:v>
                </c:pt>
                <c:pt idx="3383">
                  <c:v>New York</c:v>
                </c:pt>
                <c:pt idx="3384">
                  <c:v>New York</c:v>
                </c:pt>
                <c:pt idx="3385">
                  <c:v>North Carolina</c:v>
                </c:pt>
                <c:pt idx="3386">
                  <c:v>North Carolina</c:v>
                </c:pt>
                <c:pt idx="3387">
                  <c:v>North Carolina</c:v>
                </c:pt>
                <c:pt idx="3388">
                  <c:v>North Carolina</c:v>
                </c:pt>
                <c:pt idx="3389">
                  <c:v>North Carolina</c:v>
                </c:pt>
                <c:pt idx="3390">
                  <c:v>Texas</c:v>
                </c:pt>
                <c:pt idx="3391">
                  <c:v>Washington</c:v>
                </c:pt>
                <c:pt idx="3392">
                  <c:v>Washington</c:v>
                </c:pt>
                <c:pt idx="3393">
                  <c:v>Texas</c:v>
                </c:pt>
                <c:pt idx="3394">
                  <c:v>Pennsylvania</c:v>
                </c:pt>
                <c:pt idx="3395">
                  <c:v>Indiana</c:v>
                </c:pt>
                <c:pt idx="3396">
                  <c:v>Indiana</c:v>
                </c:pt>
                <c:pt idx="3397">
                  <c:v>Indiana</c:v>
                </c:pt>
                <c:pt idx="3398">
                  <c:v>Kentucky</c:v>
                </c:pt>
                <c:pt idx="3399">
                  <c:v>Kentucky</c:v>
                </c:pt>
                <c:pt idx="3400">
                  <c:v>Kentucky</c:v>
                </c:pt>
                <c:pt idx="3401">
                  <c:v>Kentucky</c:v>
                </c:pt>
                <c:pt idx="3402">
                  <c:v>Illinois</c:v>
                </c:pt>
                <c:pt idx="3403">
                  <c:v>Texas</c:v>
                </c:pt>
                <c:pt idx="3404">
                  <c:v>California</c:v>
                </c:pt>
                <c:pt idx="3405">
                  <c:v>Ohio</c:v>
                </c:pt>
                <c:pt idx="3406">
                  <c:v>Ohio</c:v>
                </c:pt>
                <c:pt idx="3407">
                  <c:v>Ohio</c:v>
                </c:pt>
                <c:pt idx="3408">
                  <c:v>Ohio</c:v>
                </c:pt>
                <c:pt idx="3409">
                  <c:v>Ohio</c:v>
                </c:pt>
                <c:pt idx="3410">
                  <c:v>California</c:v>
                </c:pt>
                <c:pt idx="3411">
                  <c:v>California</c:v>
                </c:pt>
                <c:pt idx="3412">
                  <c:v>California</c:v>
                </c:pt>
                <c:pt idx="3413">
                  <c:v>California</c:v>
                </c:pt>
                <c:pt idx="3414">
                  <c:v>California</c:v>
                </c:pt>
                <c:pt idx="3415">
                  <c:v>Wisconsin</c:v>
                </c:pt>
                <c:pt idx="3416">
                  <c:v>Wisconsin</c:v>
                </c:pt>
                <c:pt idx="3417">
                  <c:v>Colorado</c:v>
                </c:pt>
                <c:pt idx="3418">
                  <c:v>Colorado</c:v>
                </c:pt>
                <c:pt idx="3419">
                  <c:v>New York</c:v>
                </c:pt>
                <c:pt idx="3420">
                  <c:v>California</c:v>
                </c:pt>
                <c:pt idx="3421">
                  <c:v>California</c:v>
                </c:pt>
                <c:pt idx="3422">
                  <c:v>California</c:v>
                </c:pt>
                <c:pt idx="3423">
                  <c:v>California</c:v>
                </c:pt>
                <c:pt idx="3424">
                  <c:v>California</c:v>
                </c:pt>
                <c:pt idx="3425">
                  <c:v>Iowa</c:v>
                </c:pt>
                <c:pt idx="3426">
                  <c:v>Iowa</c:v>
                </c:pt>
                <c:pt idx="3427">
                  <c:v>Ohio</c:v>
                </c:pt>
                <c:pt idx="3428">
                  <c:v>Ohio</c:v>
                </c:pt>
                <c:pt idx="3429">
                  <c:v>Ohio</c:v>
                </c:pt>
                <c:pt idx="3430">
                  <c:v>California</c:v>
                </c:pt>
                <c:pt idx="3431">
                  <c:v>California</c:v>
                </c:pt>
                <c:pt idx="3432">
                  <c:v>California</c:v>
                </c:pt>
                <c:pt idx="3433">
                  <c:v>Washington</c:v>
                </c:pt>
                <c:pt idx="3434">
                  <c:v>Washington</c:v>
                </c:pt>
                <c:pt idx="3435">
                  <c:v>Illinois</c:v>
                </c:pt>
                <c:pt idx="3436">
                  <c:v>Illinois</c:v>
                </c:pt>
                <c:pt idx="3437">
                  <c:v>Texas</c:v>
                </c:pt>
                <c:pt idx="3438">
                  <c:v>Texas</c:v>
                </c:pt>
                <c:pt idx="3439">
                  <c:v>Texas</c:v>
                </c:pt>
                <c:pt idx="3440">
                  <c:v>California</c:v>
                </c:pt>
                <c:pt idx="3441">
                  <c:v>New York</c:v>
                </c:pt>
                <c:pt idx="3442">
                  <c:v>New York</c:v>
                </c:pt>
                <c:pt idx="3443">
                  <c:v>New York</c:v>
                </c:pt>
                <c:pt idx="3444">
                  <c:v>Pennsylvania</c:v>
                </c:pt>
                <c:pt idx="3445">
                  <c:v>Delaware</c:v>
                </c:pt>
                <c:pt idx="3446">
                  <c:v>New York</c:v>
                </c:pt>
                <c:pt idx="3447">
                  <c:v>Alabama</c:v>
                </c:pt>
                <c:pt idx="3448">
                  <c:v>California</c:v>
                </c:pt>
                <c:pt idx="3449">
                  <c:v>California</c:v>
                </c:pt>
                <c:pt idx="3450">
                  <c:v>California</c:v>
                </c:pt>
                <c:pt idx="3451">
                  <c:v>California</c:v>
                </c:pt>
                <c:pt idx="3452">
                  <c:v>North Carolina</c:v>
                </c:pt>
                <c:pt idx="3453">
                  <c:v>Georgia</c:v>
                </c:pt>
                <c:pt idx="3454">
                  <c:v>Tennessee</c:v>
                </c:pt>
                <c:pt idx="3455">
                  <c:v>Tennessee</c:v>
                </c:pt>
                <c:pt idx="3456">
                  <c:v>Pennsylvania</c:v>
                </c:pt>
                <c:pt idx="3457">
                  <c:v>Pennsylvania</c:v>
                </c:pt>
                <c:pt idx="3458">
                  <c:v>Pennsylvania</c:v>
                </c:pt>
                <c:pt idx="3459">
                  <c:v>Pennsylvania</c:v>
                </c:pt>
                <c:pt idx="3460">
                  <c:v>Pennsylvania</c:v>
                </c:pt>
                <c:pt idx="3461">
                  <c:v>Texas</c:v>
                </c:pt>
                <c:pt idx="3462">
                  <c:v>New Jersey</c:v>
                </c:pt>
                <c:pt idx="3463">
                  <c:v>Florida</c:v>
                </c:pt>
                <c:pt idx="3464">
                  <c:v>Florida</c:v>
                </c:pt>
                <c:pt idx="3465">
                  <c:v>Massachusetts</c:v>
                </c:pt>
                <c:pt idx="3466">
                  <c:v>Massachusetts</c:v>
                </c:pt>
                <c:pt idx="3467">
                  <c:v>Massachusetts</c:v>
                </c:pt>
                <c:pt idx="3468">
                  <c:v>Mississippi</c:v>
                </c:pt>
                <c:pt idx="3469">
                  <c:v>North Carolina</c:v>
                </c:pt>
                <c:pt idx="3470">
                  <c:v>California</c:v>
                </c:pt>
                <c:pt idx="3471">
                  <c:v>Ohio</c:v>
                </c:pt>
                <c:pt idx="3472">
                  <c:v>Ohio</c:v>
                </c:pt>
                <c:pt idx="3473">
                  <c:v>Michigan</c:v>
                </c:pt>
                <c:pt idx="3474">
                  <c:v>Michigan</c:v>
                </c:pt>
                <c:pt idx="3475">
                  <c:v>Kansas</c:v>
                </c:pt>
                <c:pt idx="3476">
                  <c:v>Kansas</c:v>
                </c:pt>
                <c:pt idx="3477">
                  <c:v>New Mexico</c:v>
                </c:pt>
                <c:pt idx="3478">
                  <c:v>California</c:v>
                </c:pt>
                <c:pt idx="3479">
                  <c:v>California</c:v>
                </c:pt>
                <c:pt idx="3480">
                  <c:v>California</c:v>
                </c:pt>
                <c:pt idx="3481">
                  <c:v>Alabama</c:v>
                </c:pt>
                <c:pt idx="3482">
                  <c:v>Virginia</c:v>
                </c:pt>
                <c:pt idx="3483">
                  <c:v>Virginia</c:v>
                </c:pt>
                <c:pt idx="3484">
                  <c:v>Virginia</c:v>
                </c:pt>
                <c:pt idx="3485">
                  <c:v>Delaware</c:v>
                </c:pt>
                <c:pt idx="3486">
                  <c:v>North Carolina</c:v>
                </c:pt>
                <c:pt idx="3487">
                  <c:v>Florida</c:v>
                </c:pt>
                <c:pt idx="3488">
                  <c:v>Illinois</c:v>
                </c:pt>
                <c:pt idx="3489">
                  <c:v>Illinois</c:v>
                </c:pt>
                <c:pt idx="3490">
                  <c:v>Illinois</c:v>
                </c:pt>
                <c:pt idx="3491">
                  <c:v>Illinois</c:v>
                </c:pt>
                <c:pt idx="3492">
                  <c:v>Illinois</c:v>
                </c:pt>
                <c:pt idx="3493">
                  <c:v>Minnesota</c:v>
                </c:pt>
                <c:pt idx="3494">
                  <c:v>Minnesota</c:v>
                </c:pt>
                <c:pt idx="3495">
                  <c:v>Minnesota</c:v>
                </c:pt>
                <c:pt idx="3496">
                  <c:v>California</c:v>
                </c:pt>
                <c:pt idx="3497">
                  <c:v>California</c:v>
                </c:pt>
                <c:pt idx="3498">
                  <c:v>California</c:v>
                </c:pt>
                <c:pt idx="3499">
                  <c:v>Alabama</c:v>
                </c:pt>
                <c:pt idx="3500">
                  <c:v>Alabama</c:v>
                </c:pt>
                <c:pt idx="3501">
                  <c:v>Alabama</c:v>
                </c:pt>
                <c:pt idx="3502">
                  <c:v>Texas</c:v>
                </c:pt>
                <c:pt idx="3503">
                  <c:v>Texas</c:v>
                </c:pt>
                <c:pt idx="3504">
                  <c:v>New York</c:v>
                </c:pt>
                <c:pt idx="3505">
                  <c:v>Texas</c:v>
                </c:pt>
                <c:pt idx="3506">
                  <c:v>Texas</c:v>
                </c:pt>
                <c:pt idx="3507">
                  <c:v>Texas</c:v>
                </c:pt>
                <c:pt idx="3508">
                  <c:v>Texas</c:v>
                </c:pt>
                <c:pt idx="3509">
                  <c:v>Texas</c:v>
                </c:pt>
                <c:pt idx="3510">
                  <c:v>Texas</c:v>
                </c:pt>
                <c:pt idx="3511">
                  <c:v>Texas</c:v>
                </c:pt>
                <c:pt idx="3512">
                  <c:v>Illinois</c:v>
                </c:pt>
                <c:pt idx="3513">
                  <c:v>Illinois</c:v>
                </c:pt>
                <c:pt idx="3514">
                  <c:v>Illinois</c:v>
                </c:pt>
                <c:pt idx="3515">
                  <c:v>Mississippi</c:v>
                </c:pt>
                <c:pt idx="3516">
                  <c:v>North Carolina</c:v>
                </c:pt>
                <c:pt idx="3517">
                  <c:v>North Carolina</c:v>
                </c:pt>
                <c:pt idx="3518">
                  <c:v>North Carolina</c:v>
                </c:pt>
                <c:pt idx="3519">
                  <c:v>Illinois</c:v>
                </c:pt>
                <c:pt idx="3520">
                  <c:v>California</c:v>
                </c:pt>
                <c:pt idx="3521">
                  <c:v>Iowa</c:v>
                </c:pt>
                <c:pt idx="3522">
                  <c:v>Iowa</c:v>
                </c:pt>
                <c:pt idx="3523">
                  <c:v>California</c:v>
                </c:pt>
                <c:pt idx="3524">
                  <c:v>Texas</c:v>
                </c:pt>
                <c:pt idx="3525">
                  <c:v>Mississippi</c:v>
                </c:pt>
                <c:pt idx="3526">
                  <c:v>Mississippi</c:v>
                </c:pt>
                <c:pt idx="3527">
                  <c:v>Mississippi</c:v>
                </c:pt>
                <c:pt idx="3528">
                  <c:v>California</c:v>
                </c:pt>
                <c:pt idx="3529">
                  <c:v>Florida</c:v>
                </c:pt>
                <c:pt idx="3530">
                  <c:v>Indiana</c:v>
                </c:pt>
                <c:pt idx="3531">
                  <c:v>New York</c:v>
                </c:pt>
                <c:pt idx="3532">
                  <c:v>California</c:v>
                </c:pt>
                <c:pt idx="3533">
                  <c:v>California</c:v>
                </c:pt>
                <c:pt idx="3534">
                  <c:v>California</c:v>
                </c:pt>
                <c:pt idx="3535">
                  <c:v>California</c:v>
                </c:pt>
                <c:pt idx="3536">
                  <c:v>New York</c:v>
                </c:pt>
                <c:pt idx="3537">
                  <c:v>Kentucky</c:v>
                </c:pt>
                <c:pt idx="3538">
                  <c:v>Kentucky</c:v>
                </c:pt>
                <c:pt idx="3539">
                  <c:v>Kentucky</c:v>
                </c:pt>
                <c:pt idx="3540">
                  <c:v>Kentucky</c:v>
                </c:pt>
                <c:pt idx="3541">
                  <c:v>Ohio</c:v>
                </c:pt>
                <c:pt idx="3542">
                  <c:v>Ohio</c:v>
                </c:pt>
                <c:pt idx="3543">
                  <c:v>Ohio</c:v>
                </c:pt>
                <c:pt idx="3544">
                  <c:v>Texas</c:v>
                </c:pt>
                <c:pt idx="3545">
                  <c:v>Texas</c:v>
                </c:pt>
                <c:pt idx="3546">
                  <c:v>Kentucky</c:v>
                </c:pt>
                <c:pt idx="3547">
                  <c:v>Kentucky</c:v>
                </c:pt>
                <c:pt idx="3548">
                  <c:v>Kentucky</c:v>
                </c:pt>
                <c:pt idx="3549">
                  <c:v>Kentucky</c:v>
                </c:pt>
                <c:pt idx="3550">
                  <c:v>Illinois</c:v>
                </c:pt>
                <c:pt idx="3551">
                  <c:v>Illinois</c:v>
                </c:pt>
                <c:pt idx="3552">
                  <c:v>Illinois</c:v>
                </c:pt>
                <c:pt idx="3553">
                  <c:v>Pennsylvania</c:v>
                </c:pt>
                <c:pt idx="3554">
                  <c:v>California</c:v>
                </c:pt>
                <c:pt idx="3555">
                  <c:v>California</c:v>
                </c:pt>
                <c:pt idx="3556">
                  <c:v>California</c:v>
                </c:pt>
                <c:pt idx="3557">
                  <c:v>California</c:v>
                </c:pt>
                <c:pt idx="3558">
                  <c:v>California</c:v>
                </c:pt>
                <c:pt idx="3559">
                  <c:v>California</c:v>
                </c:pt>
                <c:pt idx="3560">
                  <c:v>Ohio</c:v>
                </c:pt>
                <c:pt idx="3561">
                  <c:v>Ohio</c:v>
                </c:pt>
                <c:pt idx="3562">
                  <c:v>Ohio</c:v>
                </c:pt>
                <c:pt idx="3563">
                  <c:v>Ohio</c:v>
                </c:pt>
                <c:pt idx="3564">
                  <c:v>California</c:v>
                </c:pt>
                <c:pt idx="3565">
                  <c:v>California</c:v>
                </c:pt>
                <c:pt idx="3566">
                  <c:v>Missouri</c:v>
                </c:pt>
                <c:pt idx="3567">
                  <c:v>Texas</c:v>
                </c:pt>
                <c:pt idx="3568">
                  <c:v>Washington</c:v>
                </c:pt>
                <c:pt idx="3569">
                  <c:v>Washington</c:v>
                </c:pt>
                <c:pt idx="3570">
                  <c:v>Washington</c:v>
                </c:pt>
                <c:pt idx="3571">
                  <c:v>Washington</c:v>
                </c:pt>
                <c:pt idx="3572">
                  <c:v>Texas</c:v>
                </c:pt>
                <c:pt idx="3573">
                  <c:v>New York</c:v>
                </c:pt>
                <c:pt idx="3574">
                  <c:v>New York</c:v>
                </c:pt>
                <c:pt idx="3575">
                  <c:v>Florida</c:v>
                </c:pt>
                <c:pt idx="3576">
                  <c:v>California</c:v>
                </c:pt>
                <c:pt idx="3577">
                  <c:v>California</c:v>
                </c:pt>
                <c:pt idx="3578">
                  <c:v>Mississippi</c:v>
                </c:pt>
                <c:pt idx="3579">
                  <c:v>Mississippi</c:v>
                </c:pt>
                <c:pt idx="3580">
                  <c:v>Mississippi</c:v>
                </c:pt>
                <c:pt idx="3581">
                  <c:v>Nebraska</c:v>
                </c:pt>
                <c:pt idx="3582">
                  <c:v>Michigan</c:v>
                </c:pt>
                <c:pt idx="3583">
                  <c:v>Michigan</c:v>
                </c:pt>
                <c:pt idx="3584">
                  <c:v>Michigan</c:v>
                </c:pt>
                <c:pt idx="3585">
                  <c:v>Michigan</c:v>
                </c:pt>
                <c:pt idx="3586">
                  <c:v>California</c:v>
                </c:pt>
                <c:pt idx="3587">
                  <c:v>Ohio</c:v>
                </c:pt>
                <c:pt idx="3588">
                  <c:v>Louisiana</c:v>
                </c:pt>
                <c:pt idx="3589">
                  <c:v>Kentucky</c:v>
                </c:pt>
                <c:pt idx="3590">
                  <c:v>Kentucky</c:v>
                </c:pt>
                <c:pt idx="3591">
                  <c:v>Texas</c:v>
                </c:pt>
                <c:pt idx="3592">
                  <c:v>New York</c:v>
                </c:pt>
                <c:pt idx="3593">
                  <c:v>Ohio</c:v>
                </c:pt>
                <c:pt idx="3594">
                  <c:v>Ohio</c:v>
                </c:pt>
                <c:pt idx="3595">
                  <c:v>Pennsylvania</c:v>
                </c:pt>
                <c:pt idx="3596">
                  <c:v>Pennsylvania</c:v>
                </c:pt>
                <c:pt idx="3597">
                  <c:v>Pennsylvania</c:v>
                </c:pt>
                <c:pt idx="3598">
                  <c:v>Pennsylvania</c:v>
                </c:pt>
                <c:pt idx="3599">
                  <c:v>Pennsylvania</c:v>
                </c:pt>
                <c:pt idx="3600">
                  <c:v>Colorado</c:v>
                </c:pt>
                <c:pt idx="3601">
                  <c:v>Pennsylvania</c:v>
                </c:pt>
                <c:pt idx="3602">
                  <c:v>Pennsylvania</c:v>
                </c:pt>
                <c:pt idx="3603">
                  <c:v>Maryland</c:v>
                </c:pt>
                <c:pt idx="3604">
                  <c:v>Maryland</c:v>
                </c:pt>
                <c:pt idx="3605">
                  <c:v>Maryland</c:v>
                </c:pt>
                <c:pt idx="3606">
                  <c:v>New York</c:v>
                </c:pt>
                <c:pt idx="3607">
                  <c:v>New York</c:v>
                </c:pt>
                <c:pt idx="3608">
                  <c:v>Ohio</c:v>
                </c:pt>
                <c:pt idx="3609">
                  <c:v>Ohio</c:v>
                </c:pt>
                <c:pt idx="3610">
                  <c:v>Ohio</c:v>
                </c:pt>
                <c:pt idx="3611">
                  <c:v>Texas</c:v>
                </c:pt>
                <c:pt idx="3612">
                  <c:v>Pennsylvania</c:v>
                </c:pt>
                <c:pt idx="3613">
                  <c:v>Pennsylvania</c:v>
                </c:pt>
                <c:pt idx="3614">
                  <c:v>Texas</c:v>
                </c:pt>
                <c:pt idx="3615">
                  <c:v>Texas</c:v>
                </c:pt>
                <c:pt idx="3616">
                  <c:v>Pennsylvania</c:v>
                </c:pt>
                <c:pt idx="3617">
                  <c:v>California</c:v>
                </c:pt>
                <c:pt idx="3618">
                  <c:v>California</c:v>
                </c:pt>
                <c:pt idx="3619">
                  <c:v>California</c:v>
                </c:pt>
                <c:pt idx="3620">
                  <c:v>Tennessee</c:v>
                </c:pt>
                <c:pt idx="3621">
                  <c:v>Tennessee</c:v>
                </c:pt>
                <c:pt idx="3622">
                  <c:v>Georgia</c:v>
                </c:pt>
                <c:pt idx="3623">
                  <c:v>Georgia</c:v>
                </c:pt>
                <c:pt idx="3624">
                  <c:v>California</c:v>
                </c:pt>
                <c:pt idx="3625">
                  <c:v>California</c:v>
                </c:pt>
                <c:pt idx="3626">
                  <c:v>California</c:v>
                </c:pt>
                <c:pt idx="3627">
                  <c:v>California</c:v>
                </c:pt>
                <c:pt idx="3628">
                  <c:v>Washington</c:v>
                </c:pt>
                <c:pt idx="3629">
                  <c:v>Ohio</c:v>
                </c:pt>
                <c:pt idx="3630">
                  <c:v>Ohio</c:v>
                </c:pt>
                <c:pt idx="3631">
                  <c:v>California</c:v>
                </c:pt>
                <c:pt idx="3632">
                  <c:v>California</c:v>
                </c:pt>
                <c:pt idx="3633">
                  <c:v>Ohio</c:v>
                </c:pt>
                <c:pt idx="3634">
                  <c:v>Ohio</c:v>
                </c:pt>
                <c:pt idx="3635">
                  <c:v>Ohio</c:v>
                </c:pt>
                <c:pt idx="3636">
                  <c:v>Ohio</c:v>
                </c:pt>
                <c:pt idx="3637">
                  <c:v>Ohio</c:v>
                </c:pt>
                <c:pt idx="3638">
                  <c:v>Ohio</c:v>
                </c:pt>
                <c:pt idx="3639">
                  <c:v>Ohio</c:v>
                </c:pt>
                <c:pt idx="3640">
                  <c:v>Ohio</c:v>
                </c:pt>
                <c:pt idx="3641">
                  <c:v>Ohio</c:v>
                </c:pt>
                <c:pt idx="3642">
                  <c:v>California</c:v>
                </c:pt>
                <c:pt idx="3643">
                  <c:v>California</c:v>
                </c:pt>
                <c:pt idx="3644">
                  <c:v>California</c:v>
                </c:pt>
                <c:pt idx="3645">
                  <c:v>California</c:v>
                </c:pt>
                <c:pt idx="3646">
                  <c:v>California</c:v>
                </c:pt>
                <c:pt idx="3647">
                  <c:v>California</c:v>
                </c:pt>
                <c:pt idx="3648">
                  <c:v>Tennessee</c:v>
                </c:pt>
                <c:pt idx="3649">
                  <c:v>Tennessee</c:v>
                </c:pt>
                <c:pt idx="3650">
                  <c:v>Michigan</c:v>
                </c:pt>
                <c:pt idx="3651">
                  <c:v>Michigan</c:v>
                </c:pt>
                <c:pt idx="3652">
                  <c:v>Michigan</c:v>
                </c:pt>
                <c:pt idx="3653">
                  <c:v>Michigan</c:v>
                </c:pt>
                <c:pt idx="3654">
                  <c:v>Indiana</c:v>
                </c:pt>
                <c:pt idx="3655">
                  <c:v>Florida</c:v>
                </c:pt>
                <c:pt idx="3656">
                  <c:v>Ohio</c:v>
                </c:pt>
                <c:pt idx="3657">
                  <c:v>Florida</c:v>
                </c:pt>
                <c:pt idx="3658">
                  <c:v>Florida</c:v>
                </c:pt>
                <c:pt idx="3659">
                  <c:v>Florida</c:v>
                </c:pt>
                <c:pt idx="3660">
                  <c:v>Arizona</c:v>
                </c:pt>
                <c:pt idx="3661">
                  <c:v>Michigan</c:v>
                </c:pt>
                <c:pt idx="3662">
                  <c:v>Massachusetts</c:v>
                </c:pt>
                <c:pt idx="3663">
                  <c:v>Massachusetts</c:v>
                </c:pt>
                <c:pt idx="3664">
                  <c:v>Oregon</c:v>
                </c:pt>
                <c:pt idx="3665">
                  <c:v>Oregon</c:v>
                </c:pt>
                <c:pt idx="3666">
                  <c:v>Oregon</c:v>
                </c:pt>
                <c:pt idx="3667">
                  <c:v>Oregon</c:v>
                </c:pt>
                <c:pt idx="3668">
                  <c:v>Oregon</c:v>
                </c:pt>
                <c:pt idx="3669">
                  <c:v>Oregon</c:v>
                </c:pt>
                <c:pt idx="3670">
                  <c:v>Oregon</c:v>
                </c:pt>
                <c:pt idx="3671">
                  <c:v>Oregon</c:v>
                </c:pt>
                <c:pt idx="3672">
                  <c:v>Ohio</c:v>
                </c:pt>
                <c:pt idx="3673">
                  <c:v>Ohio</c:v>
                </c:pt>
                <c:pt idx="3674">
                  <c:v>Pennsylvania</c:v>
                </c:pt>
                <c:pt idx="3675">
                  <c:v>Pennsylvania</c:v>
                </c:pt>
                <c:pt idx="3676">
                  <c:v>California</c:v>
                </c:pt>
                <c:pt idx="3677">
                  <c:v>Maryland</c:v>
                </c:pt>
                <c:pt idx="3678">
                  <c:v>Maryland</c:v>
                </c:pt>
                <c:pt idx="3679">
                  <c:v>Maryland</c:v>
                </c:pt>
                <c:pt idx="3680">
                  <c:v>Maryland</c:v>
                </c:pt>
                <c:pt idx="3681">
                  <c:v>Maryland</c:v>
                </c:pt>
                <c:pt idx="3682">
                  <c:v>Maryland</c:v>
                </c:pt>
                <c:pt idx="3683">
                  <c:v>Maryland</c:v>
                </c:pt>
                <c:pt idx="3684">
                  <c:v>Maryland</c:v>
                </c:pt>
                <c:pt idx="3685">
                  <c:v>Maryland</c:v>
                </c:pt>
                <c:pt idx="3686">
                  <c:v>California</c:v>
                </c:pt>
                <c:pt idx="3687">
                  <c:v>Florida</c:v>
                </c:pt>
                <c:pt idx="3688">
                  <c:v>Arizona</c:v>
                </c:pt>
                <c:pt idx="3689">
                  <c:v>Arizona</c:v>
                </c:pt>
                <c:pt idx="3690">
                  <c:v>Colorado</c:v>
                </c:pt>
                <c:pt idx="3691">
                  <c:v>Colorado</c:v>
                </c:pt>
                <c:pt idx="3692">
                  <c:v>Colorado</c:v>
                </c:pt>
                <c:pt idx="3693">
                  <c:v>Colorado</c:v>
                </c:pt>
                <c:pt idx="3694">
                  <c:v>Virginia</c:v>
                </c:pt>
                <c:pt idx="3695">
                  <c:v>Virginia</c:v>
                </c:pt>
                <c:pt idx="3696">
                  <c:v>Virginia</c:v>
                </c:pt>
                <c:pt idx="3697">
                  <c:v>Washington</c:v>
                </c:pt>
                <c:pt idx="3698">
                  <c:v>Arizona</c:v>
                </c:pt>
                <c:pt idx="3699">
                  <c:v>New York</c:v>
                </c:pt>
                <c:pt idx="3700">
                  <c:v>New York</c:v>
                </c:pt>
                <c:pt idx="3701">
                  <c:v>Ohio</c:v>
                </c:pt>
                <c:pt idx="3702">
                  <c:v>Alabama</c:v>
                </c:pt>
                <c:pt idx="3703">
                  <c:v>Alabama</c:v>
                </c:pt>
                <c:pt idx="3704">
                  <c:v>Alabama</c:v>
                </c:pt>
                <c:pt idx="3705">
                  <c:v>Alabama</c:v>
                </c:pt>
                <c:pt idx="3706">
                  <c:v>Texas</c:v>
                </c:pt>
                <c:pt idx="3707">
                  <c:v>Texas</c:v>
                </c:pt>
                <c:pt idx="3708">
                  <c:v>Texas</c:v>
                </c:pt>
                <c:pt idx="3709">
                  <c:v>Texas</c:v>
                </c:pt>
                <c:pt idx="3710">
                  <c:v>California</c:v>
                </c:pt>
                <c:pt idx="3711">
                  <c:v>California</c:v>
                </c:pt>
                <c:pt idx="3712">
                  <c:v>Washington</c:v>
                </c:pt>
                <c:pt idx="3713">
                  <c:v>Washington</c:v>
                </c:pt>
                <c:pt idx="3714">
                  <c:v>Washington</c:v>
                </c:pt>
                <c:pt idx="3715">
                  <c:v>Washington</c:v>
                </c:pt>
                <c:pt idx="3716">
                  <c:v>Nebraska</c:v>
                </c:pt>
                <c:pt idx="3717">
                  <c:v>Georgia</c:v>
                </c:pt>
                <c:pt idx="3718">
                  <c:v>Georgia</c:v>
                </c:pt>
                <c:pt idx="3719">
                  <c:v>Indiana</c:v>
                </c:pt>
                <c:pt idx="3720">
                  <c:v>Mississippi</c:v>
                </c:pt>
                <c:pt idx="3721">
                  <c:v>Mississippi</c:v>
                </c:pt>
                <c:pt idx="3722">
                  <c:v>Texas</c:v>
                </c:pt>
                <c:pt idx="3723">
                  <c:v>Arizona</c:v>
                </c:pt>
                <c:pt idx="3724">
                  <c:v>Illinois</c:v>
                </c:pt>
                <c:pt idx="3725">
                  <c:v>Colorado</c:v>
                </c:pt>
                <c:pt idx="3726">
                  <c:v>Delaware</c:v>
                </c:pt>
                <c:pt idx="3727">
                  <c:v>Delaware</c:v>
                </c:pt>
                <c:pt idx="3728">
                  <c:v>Delaware</c:v>
                </c:pt>
                <c:pt idx="3729">
                  <c:v>Maryland</c:v>
                </c:pt>
                <c:pt idx="3730">
                  <c:v>Maryland</c:v>
                </c:pt>
                <c:pt idx="3731">
                  <c:v>Maryland</c:v>
                </c:pt>
                <c:pt idx="3732">
                  <c:v>Maryland</c:v>
                </c:pt>
                <c:pt idx="3733">
                  <c:v>Maryland</c:v>
                </c:pt>
                <c:pt idx="3734">
                  <c:v>New York</c:v>
                </c:pt>
                <c:pt idx="3735">
                  <c:v>New York</c:v>
                </c:pt>
                <c:pt idx="3736">
                  <c:v>Delaware</c:v>
                </c:pt>
                <c:pt idx="3737">
                  <c:v>Delaware</c:v>
                </c:pt>
                <c:pt idx="3738">
                  <c:v>Michigan</c:v>
                </c:pt>
                <c:pt idx="3739">
                  <c:v>Michigan</c:v>
                </c:pt>
                <c:pt idx="3740">
                  <c:v>Michigan</c:v>
                </c:pt>
                <c:pt idx="3741">
                  <c:v>New York</c:v>
                </c:pt>
                <c:pt idx="3742">
                  <c:v>New York</c:v>
                </c:pt>
                <c:pt idx="3743">
                  <c:v>New York</c:v>
                </c:pt>
                <c:pt idx="3744">
                  <c:v>South Carolina</c:v>
                </c:pt>
                <c:pt idx="3745">
                  <c:v>Georgia</c:v>
                </c:pt>
                <c:pt idx="3746">
                  <c:v>Georgia</c:v>
                </c:pt>
                <c:pt idx="3747">
                  <c:v>California</c:v>
                </c:pt>
                <c:pt idx="3748">
                  <c:v>California</c:v>
                </c:pt>
                <c:pt idx="3749">
                  <c:v>California</c:v>
                </c:pt>
                <c:pt idx="3750">
                  <c:v>California</c:v>
                </c:pt>
                <c:pt idx="3751">
                  <c:v>California</c:v>
                </c:pt>
                <c:pt idx="3752">
                  <c:v>California</c:v>
                </c:pt>
                <c:pt idx="3753">
                  <c:v>California</c:v>
                </c:pt>
                <c:pt idx="3754">
                  <c:v>California</c:v>
                </c:pt>
                <c:pt idx="3755">
                  <c:v>Texas</c:v>
                </c:pt>
                <c:pt idx="3756">
                  <c:v>Texas</c:v>
                </c:pt>
                <c:pt idx="3757">
                  <c:v>Ohio</c:v>
                </c:pt>
                <c:pt idx="3758">
                  <c:v>California</c:v>
                </c:pt>
                <c:pt idx="3759">
                  <c:v>California</c:v>
                </c:pt>
                <c:pt idx="3760">
                  <c:v>California</c:v>
                </c:pt>
                <c:pt idx="3761">
                  <c:v>Massachusetts</c:v>
                </c:pt>
                <c:pt idx="3762">
                  <c:v>Wisconsin</c:v>
                </c:pt>
                <c:pt idx="3763">
                  <c:v>Wisconsin</c:v>
                </c:pt>
                <c:pt idx="3764">
                  <c:v>Illinois</c:v>
                </c:pt>
                <c:pt idx="3765">
                  <c:v>Texas</c:v>
                </c:pt>
                <c:pt idx="3766">
                  <c:v>Texas</c:v>
                </c:pt>
                <c:pt idx="3767">
                  <c:v>Texas</c:v>
                </c:pt>
                <c:pt idx="3768">
                  <c:v>Florida</c:v>
                </c:pt>
                <c:pt idx="3769">
                  <c:v>Florida</c:v>
                </c:pt>
                <c:pt idx="3770">
                  <c:v>California</c:v>
                </c:pt>
                <c:pt idx="3771">
                  <c:v>Pennsylvania</c:v>
                </c:pt>
                <c:pt idx="3772">
                  <c:v>South Carolina</c:v>
                </c:pt>
                <c:pt idx="3773">
                  <c:v>Florida</c:v>
                </c:pt>
                <c:pt idx="3774">
                  <c:v>Florida</c:v>
                </c:pt>
                <c:pt idx="3775">
                  <c:v>Florida</c:v>
                </c:pt>
                <c:pt idx="3776">
                  <c:v>Florida</c:v>
                </c:pt>
                <c:pt idx="3777">
                  <c:v>California</c:v>
                </c:pt>
                <c:pt idx="3778">
                  <c:v>Florida</c:v>
                </c:pt>
                <c:pt idx="3779">
                  <c:v>New York</c:v>
                </c:pt>
                <c:pt idx="3780">
                  <c:v>Kansas</c:v>
                </c:pt>
                <c:pt idx="3781">
                  <c:v>Pennsylvania</c:v>
                </c:pt>
                <c:pt idx="3782">
                  <c:v>Tennessee</c:v>
                </c:pt>
                <c:pt idx="3783">
                  <c:v>Tennessee</c:v>
                </c:pt>
                <c:pt idx="3784">
                  <c:v>Florida</c:v>
                </c:pt>
                <c:pt idx="3785">
                  <c:v>Ohio</c:v>
                </c:pt>
                <c:pt idx="3786">
                  <c:v>California</c:v>
                </c:pt>
                <c:pt idx="3787">
                  <c:v>Texas</c:v>
                </c:pt>
                <c:pt idx="3788">
                  <c:v>Texas</c:v>
                </c:pt>
                <c:pt idx="3789">
                  <c:v>Nebraska</c:v>
                </c:pt>
                <c:pt idx="3790">
                  <c:v>California</c:v>
                </c:pt>
                <c:pt idx="3791">
                  <c:v>Pennsylvania</c:v>
                </c:pt>
                <c:pt idx="3792">
                  <c:v>Pennsylvania</c:v>
                </c:pt>
                <c:pt idx="3793">
                  <c:v>New York</c:v>
                </c:pt>
                <c:pt idx="3794">
                  <c:v>California</c:v>
                </c:pt>
                <c:pt idx="3795">
                  <c:v>California</c:v>
                </c:pt>
                <c:pt idx="3796">
                  <c:v>California</c:v>
                </c:pt>
                <c:pt idx="3797">
                  <c:v>Florida</c:v>
                </c:pt>
                <c:pt idx="3798">
                  <c:v>North Carolina</c:v>
                </c:pt>
                <c:pt idx="3799">
                  <c:v>North Carolina</c:v>
                </c:pt>
                <c:pt idx="3800">
                  <c:v>North Carolina</c:v>
                </c:pt>
                <c:pt idx="3801">
                  <c:v>North Carolina</c:v>
                </c:pt>
                <c:pt idx="3802">
                  <c:v>North Carolina</c:v>
                </c:pt>
                <c:pt idx="3803">
                  <c:v>North Carolina</c:v>
                </c:pt>
                <c:pt idx="3804">
                  <c:v>North Carolina</c:v>
                </c:pt>
                <c:pt idx="3805">
                  <c:v>North Carolina</c:v>
                </c:pt>
                <c:pt idx="3806">
                  <c:v>Florida</c:v>
                </c:pt>
                <c:pt idx="3807">
                  <c:v>Florida</c:v>
                </c:pt>
                <c:pt idx="3808">
                  <c:v>Florida</c:v>
                </c:pt>
                <c:pt idx="3809">
                  <c:v>Florida</c:v>
                </c:pt>
                <c:pt idx="3810">
                  <c:v>Florida</c:v>
                </c:pt>
                <c:pt idx="3811">
                  <c:v>Florida</c:v>
                </c:pt>
                <c:pt idx="3812">
                  <c:v>Wisconsin</c:v>
                </c:pt>
                <c:pt idx="3813">
                  <c:v>Illinois</c:v>
                </c:pt>
                <c:pt idx="3814">
                  <c:v>Florida</c:v>
                </c:pt>
                <c:pt idx="3815">
                  <c:v>Florida</c:v>
                </c:pt>
                <c:pt idx="3816">
                  <c:v>Alabama</c:v>
                </c:pt>
                <c:pt idx="3817">
                  <c:v>Alabama</c:v>
                </c:pt>
                <c:pt idx="3818">
                  <c:v>Alabama</c:v>
                </c:pt>
                <c:pt idx="3819">
                  <c:v>New York</c:v>
                </c:pt>
                <c:pt idx="3820">
                  <c:v>New York</c:v>
                </c:pt>
                <c:pt idx="3821">
                  <c:v>New York</c:v>
                </c:pt>
                <c:pt idx="3822">
                  <c:v>New York</c:v>
                </c:pt>
                <c:pt idx="3823">
                  <c:v>New York</c:v>
                </c:pt>
                <c:pt idx="3824">
                  <c:v>New York</c:v>
                </c:pt>
                <c:pt idx="3825">
                  <c:v>New York</c:v>
                </c:pt>
                <c:pt idx="3826">
                  <c:v>Texas</c:v>
                </c:pt>
                <c:pt idx="3827">
                  <c:v>Michigan</c:v>
                </c:pt>
                <c:pt idx="3828">
                  <c:v>Michigan</c:v>
                </c:pt>
                <c:pt idx="3829">
                  <c:v>Michigan</c:v>
                </c:pt>
                <c:pt idx="3830">
                  <c:v>Michigan</c:v>
                </c:pt>
                <c:pt idx="3831">
                  <c:v>Delaware</c:v>
                </c:pt>
                <c:pt idx="3832">
                  <c:v>Delaware</c:v>
                </c:pt>
                <c:pt idx="3833">
                  <c:v>Ohio</c:v>
                </c:pt>
                <c:pt idx="3834">
                  <c:v>Ohio</c:v>
                </c:pt>
                <c:pt idx="3835">
                  <c:v>Arizona</c:v>
                </c:pt>
                <c:pt idx="3836">
                  <c:v>Arizona</c:v>
                </c:pt>
                <c:pt idx="3837">
                  <c:v>Nevada</c:v>
                </c:pt>
                <c:pt idx="3838">
                  <c:v>Nevada</c:v>
                </c:pt>
                <c:pt idx="3839">
                  <c:v>Nevada</c:v>
                </c:pt>
                <c:pt idx="3840">
                  <c:v>Nevada</c:v>
                </c:pt>
                <c:pt idx="3841">
                  <c:v>Tennessee</c:v>
                </c:pt>
                <c:pt idx="3842">
                  <c:v>California</c:v>
                </c:pt>
                <c:pt idx="3843">
                  <c:v>California</c:v>
                </c:pt>
                <c:pt idx="3844">
                  <c:v>California</c:v>
                </c:pt>
                <c:pt idx="3845">
                  <c:v>California</c:v>
                </c:pt>
                <c:pt idx="3846">
                  <c:v>California</c:v>
                </c:pt>
                <c:pt idx="3847">
                  <c:v>Michigan</c:v>
                </c:pt>
                <c:pt idx="3848">
                  <c:v>Arkansas</c:v>
                </c:pt>
                <c:pt idx="3849">
                  <c:v>Arkansas</c:v>
                </c:pt>
                <c:pt idx="3850">
                  <c:v>Missouri</c:v>
                </c:pt>
                <c:pt idx="3851">
                  <c:v>Massachusetts</c:v>
                </c:pt>
                <c:pt idx="3852">
                  <c:v>Illinois</c:v>
                </c:pt>
                <c:pt idx="3853">
                  <c:v>California</c:v>
                </c:pt>
                <c:pt idx="3854">
                  <c:v>California</c:v>
                </c:pt>
                <c:pt idx="3855">
                  <c:v>Texas</c:v>
                </c:pt>
                <c:pt idx="3856">
                  <c:v>Texas</c:v>
                </c:pt>
                <c:pt idx="3857">
                  <c:v>Texas</c:v>
                </c:pt>
                <c:pt idx="3858">
                  <c:v>Colorado</c:v>
                </c:pt>
                <c:pt idx="3859">
                  <c:v>Illinois</c:v>
                </c:pt>
                <c:pt idx="3860">
                  <c:v>Illinois</c:v>
                </c:pt>
                <c:pt idx="3861">
                  <c:v>New York</c:v>
                </c:pt>
                <c:pt idx="3862">
                  <c:v>New York</c:v>
                </c:pt>
                <c:pt idx="3863">
                  <c:v>California</c:v>
                </c:pt>
                <c:pt idx="3864">
                  <c:v>Illinois</c:v>
                </c:pt>
                <c:pt idx="3865">
                  <c:v>California</c:v>
                </c:pt>
                <c:pt idx="3866">
                  <c:v>Indiana</c:v>
                </c:pt>
                <c:pt idx="3867">
                  <c:v>California</c:v>
                </c:pt>
                <c:pt idx="3868">
                  <c:v>California</c:v>
                </c:pt>
                <c:pt idx="3869">
                  <c:v>California</c:v>
                </c:pt>
                <c:pt idx="3870">
                  <c:v>California</c:v>
                </c:pt>
                <c:pt idx="3871">
                  <c:v>California</c:v>
                </c:pt>
                <c:pt idx="3872">
                  <c:v>California</c:v>
                </c:pt>
                <c:pt idx="3873">
                  <c:v>Tennessee</c:v>
                </c:pt>
                <c:pt idx="3874">
                  <c:v>Tennessee</c:v>
                </c:pt>
                <c:pt idx="3875">
                  <c:v>Tennessee</c:v>
                </c:pt>
                <c:pt idx="3876">
                  <c:v>Tennessee</c:v>
                </c:pt>
                <c:pt idx="3877">
                  <c:v>Florida</c:v>
                </c:pt>
                <c:pt idx="3878">
                  <c:v>Illinois</c:v>
                </c:pt>
                <c:pt idx="3879">
                  <c:v>Illinois</c:v>
                </c:pt>
                <c:pt idx="3880">
                  <c:v>Arizona</c:v>
                </c:pt>
                <c:pt idx="3881">
                  <c:v>Arizona</c:v>
                </c:pt>
                <c:pt idx="3882">
                  <c:v>Arizona</c:v>
                </c:pt>
                <c:pt idx="3883">
                  <c:v>Arizona</c:v>
                </c:pt>
                <c:pt idx="3884">
                  <c:v>Tennessee</c:v>
                </c:pt>
                <c:pt idx="3885">
                  <c:v>Illinois</c:v>
                </c:pt>
                <c:pt idx="3886">
                  <c:v>Indiana</c:v>
                </c:pt>
                <c:pt idx="3887">
                  <c:v>Georgia</c:v>
                </c:pt>
                <c:pt idx="3888">
                  <c:v>Georgia</c:v>
                </c:pt>
                <c:pt idx="3889">
                  <c:v>Georgia</c:v>
                </c:pt>
                <c:pt idx="3890">
                  <c:v>California</c:v>
                </c:pt>
                <c:pt idx="3891">
                  <c:v>California</c:v>
                </c:pt>
                <c:pt idx="3892">
                  <c:v>California</c:v>
                </c:pt>
                <c:pt idx="3893">
                  <c:v>Texas</c:v>
                </c:pt>
                <c:pt idx="3894">
                  <c:v>Illinois</c:v>
                </c:pt>
                <c:pt idx="3895">
                  <c:v>Arkansas</c:v>
                </c:pt>
                <c:pt idx="3896">
                  <c:v>Texas</c:v>
                </c:pt>
                <c:pt idx="3897">
                  <c:v>Texas</c:v>
                </c:pt>
                <c:pt idx="3898">
                  <c:v>Texas</c:v>
                </c:pt>
                <c:pt idx="3899">
                  <c:v>Ohio</c:v>
                </c:pt>
                <c:pt idx="3900">
                  <c:v>Texas</c:v>
                </c:pt>
                <c:pt idx="3901">
                  <c:v>Pennsylvania</c:v>
                </c:pt>
                <c:pt idx="3902">
                  <c:v>California</c:v>
                </c:pt>
                <c:pt idx="3903">
                  <c:v>Pennsylvania</c:v>
                </c:pt>
                <c:pt idx="3904">
                  <c:v>Pennsylvania</c:v>
                </c:pt>
                <c:pt idx="3905">
                  <c:v>Pennsylvania</c:v>
                </c:pt>
                <c:pt idx="3906">
                  <c:v>Pennsylvania</c:v>
                </c:pt>
                <c:pt idx="3907">
                  <c:v>Pennsylvania</c:v>
                </c:pt>
                <c:pt idx="3908">
                  <c:v>Pennsylvania</c:v>
                </c:pt>
                <c:pt idx="3909">
                  <c:v>Pennsylvania</c:v>
                </c:pt>
                <c:pt idx="3910">
                  <c:v>Pennsylvania</c:v>
                </c:pt>
                <c:pt idx="3911">
                  <c:v>Texas</c:v>
                </c:pt>
                <c:pt idx="3912">
                  <c:v>New York</c:v>
                </c:pt>
                <c:pt idx="3913">
                  <c:v>New York</c:v>
                </c:pt>
                <c:pt idx="3914">
                  <c:v>Arizona</c:v>
                </c:pt>
                <c:pt idx="3915">
                  <c:v>Arizona</c:v>
                </c:pt>
                <c:pt idx="3916">
                  <c:v>Arizona</c:v>
                </c:pt>
                <c:pt idx="3917">
                  <c:v>Arizona</c:v>
                </c:pt>
                <c:pt idx="3918">
                  <c:v>Arizona</c:v>
                </c:pt>
                <c:pt idx="3919">
                  <c:v>Virginia</c:v>
                </c:pt>
                <c:pt idx="3920">
                  <c:v>Virginia</c:v>
                </c:pt>
                <c:pt idx="3921">
                  <c:v>Illinois</c:v>
                </c:pt>
                <c:pt idx="3922">
                  <c:v>Illinois</c:v>
                </c:pt>
                <c:pt idx="3923">
                  <c:v>Illinois</c:v>
                </c:pt>
                <c:pt idx="3924">
                  <c:v>Washington</c:v>
                </c:pt>
                <c:pt idx="3925">
                  <c:v>Washington</c:v>
                </c:pt>
                <c:pt idx="3926">
                  <c:v>Washington</c:v>
                </c:pt>
                <c:pt idx="3927">
                  <c:v>Washington</c:v>
                </c:pt>
                <c:pt idx="3928">
                  <c:v>Texas</c:v>
                </c:pt>
                <c:pt idx="3929">
                  <c:v>Texas</c:v>
                </c:pt>
                <c:pt idx="3930">
                  <c:v>Texas</c:v>
                </c:pt>
                <c:pt idx="3931">
                  <c:v>Pennsylvania</c:v>
                </c:pt>
                <c:pt idx="3932">
                  <c:v>Pennsylvania</c:v>
                </c:pt>
                <c:pt idx="3933">
                  <c:v>California</c:v>
                </c:pt>
                <c:pt idx="3934">
                  <c:v>California</c:v>
                </c:pt>
                <c:pt idx="3935">
                  <c:v>California</c:v>
                </c:pt>
                <c:pt idx="3936">
                  <c:v>Texas</c:v>
                </c:pt>
                <c:pt idx="3937">
                  <c:v>Texas</c:v>
                </c:pt>
                <c:pt idx="3938">
                  <c:v>Texas</c:v>
                </c:pt>
                <c:pt idx="3939">
                  <c:v>Indiana</c:v>
                </c:pt>
                <c:pt idx="3940">
                  <c:v>New York</c:v>
                </c:pt>
                <c:pt idx="3941">
                  <c:v>New York</c:v>
                </c:pt>
                <c:pt idx="3942">
                  <c:v>Tennessee</c:v>
                </c:pt>
                <c:pt idx="3943">
                  <c:v>New York</c:v>
                </c:pt>
                <c:pt idx="3944">
                  <c:v>California</c:v>
                </c:pt>
                <c:pt idx="3945">
                  <c:v>Florida</c:v>
                </c:pt>
                <c:pt idx="3946">
                  <c:v>Florida</c:v>
                </c:pt>
                <c:pt idx="3947">
                  <c:v>Texas</c:v>
                </c:pt>
                <c:pt idx="3948">
                  <c:v>Texas</c:v>
                </c:pt>
                <c:pt idx="3949">
                  <c:v>Texas</c:v>
                </c:pt>
                <c:pt idx="3950">
                  <c:v>Texas</c:v>
                </c:pt>
                <c:pt idx="3951">
                  <c:v>New York</c:v>
                </c:pt>
                <c:pt idx="3952">
                  <c:v>Colorado</c:v>
                </c:pt>
                <c:pt idx="3953">
                  <c:v>Massachusetts</c:v>
                </c:pt>
                <c:pt idx="3954">
                  <c:v>Michigan</c:v>
                </c:pt>
                <c:pt idx="3955">
                  <c:v>Michigan</c:v>
                </c:pt>
                <c:pt idx="3956">
                  <c:v>California</c:v>
                </c:pt>
                <c:pt idx="3957">
                  <c:v>Tennessee</c:v>
                </c:pt>
                <c:pt idx="3958">
                  <c:v>Tennessee</c:v>
                </c:pt>
                <c:pt idx="3959">
                  <c:v>Tennessee</c:v>
                </c:pt>
                <c:pt idx="3960">
                  <c:v>Michigan</c:v>
                </c:pt>
                <c:pt idx="3961">
                  <c:v>Michigan</c:v>
                </c:pt>
                <c:pt idx="3962">
                  <c:v>California</c:v>
                </c:pt>
                <c:pt idx="3963">
                  <c:v>California</c:v>
                </c:pt>
                <c:pt idx="3964">
                  <c:v>Pennsylvania</c:v>
                </c:pt>
                <c:pt idx="3965">
                  <c:v>North Carolina</c:v>
                </c:pt>
                <c:pt idx="3966">
                  <c:v>New York</c:v>
                </c:pt>
                <c:pt idx="3967">
                  <c:v>Colorado</c:v>
                </c:pt>
                <c:pt idx="3968">
                  <c:v>Texas</c:v>
                </c:pt>
                <c:pt idx="3969">
                  <c:v>Texas</c:v>
                </c:pt>
                <c:pt idx="3970">
                  <c:v>California</c:v>
                </c:pt>
                <c:pt idx="3971">
                  <c:v>Michigan</c:v>
                </c:pt>
                <c:pt idx="3972">
                  <c:v>New York</c:v>
                </c:pt>
                <c:pt idx="3973">
                  <c:v>New York</c:v>
                </c:pt>
                <c:pt idx="3974">
                  <c:v>New York</c:v>
                </c:pt>
                <c:pt idx="3975">
                  <c:v>New York</c:v>
                </c:pt>
                <c:pt idx="3976">
                  <c:v>Virginia</c:v>
                </c:pt>
                <c:pt idx="3977">
                  <c:v>Washington</c:v>
                </c:pt>
                <c:pt idx="3978">
                  <c:v>Washington</c:v>
                </c:pt>
                <c:pt idx="3979">
                  <c:v>New York</c:v>
                </c:pt>
                <c:pt idx="3980">
                  <c:v>New York</c:v>
                </c:pt>
                <c:pt idx="3981">
                  <c:v>Washington</c:v>
                </c:pt>
                <c:pt idx="3982">
                  <c:v>California</c:v>
                </c:pt>
                <c:pt idx="3983">
                  <c:v>California</c:v>
                </c:pt>
                <c:pt idx="3984">
                  <c:v>California</c:v>
                </c:pt>
                <c:pt idx="3985">
                  <c:v>California</c:v>
                </c:pt>
                <c:pt idx="3986">
                  <c:v>New Jersey</c:v>
                </c:pt>
                <c:pt idx="3987">
                  <c:v>New Jersey</c:v>
                </c:pt>
                <c:pt idx="3988">
                  <c:v>Tennessee</c:v>
                </c:pt>
                <c:pt idx="3989">
                  <c:v>Rhode Island</c:v>
                </c:pt>
                <c:pt idx="3990">
                  <c:v>Pennsylvania</c:v>
                </c:pt>
                <c:pt idx="3991">
                  <c:v>Florida</c:v>
                </c:pt>
                <c:pt idx="3992">
                  <c:v>Florida</c:v>
                </c:pt>
                <c:pt idx="3993">
                  <c:v>Florida</c:v>
                </c:pt>
                <c:pt idx="3994">
                  <c:v>Wisconsin</c:v>
                </c:pt>
                <c:pt idx="3995">
                  <c:v>Wisconsin</c:v>
                </c:pt>
                <c:pt idx="3996">
                  <c:v>Wisconsin</c:v>
                </c:pt>
                <c:pt idx="3997">
                  <c:v>Wisconsin</c:v>
                </c:pt>
                <c:pt idx="3998">
                  <c:v>Wisconsin</c:v>
                </c:pt>
                <c:pt idx="3999">
                  <c:v>Florida</c:v>
                </c:pt>
                <c:pt idx="4000">
                  <c:v>Washington</c:v>
                </c:pt>
                <c:pt idx="4001">
                  <c:v>Washington</c:v>
                </c:pt>
                <c:pt idx="4002">
                  <c:v>Texas</c:v>
                </c:pt>
                <c:pt idx="4003">
                  <c:v>Texas</c:v>
                </c:pt>
                <c:pt idx="4004">
                  <c:v>Texas</c:v>
                </c:pt>
                <c:pt idx="4005">
                  <c:v>Georgia</c:v>
                </c:pt>
                <c:pt idx="4006">
                  <c:v>Georgia</c:v>
                </c:pt>
                <c:pt idx="4007">
                  <c:v>Georgia</c:v>
                </c:pt>
                <c:pt idx="4008">
                  <c:v>Colorado</c:v>
                </c:pt>
                <c:pt idx="4009">
                  <c:v>California</c:v>
                </c:pt>
                <c:pt idx="4010">
                  <c:v>Pennsylvania</c:v>
                </c:pt>
                <c:pt idx="4011">
                  <c:v>Pennsylvania</c:v>
                </c:pt>
                <c:pt idx="4012">
                  <c:v>Wisconsin</c:v>
                </c:pt>
                <c:pt idx="4013">
                  <c:v>Georgia</c:v>
                </c:pt>
                <c:pt idx="4014">
                  <c:v>Georgia</c:v>
                </c:pt>
                <c:pt idx="4015">
                  <c:v>Georgia</c:v>
                </c:pt>
                <c:pt idx="4016">
                  <c:v>Georgia</c:v>
                </c:pt>
                <c:pt idx="4017">
                  <c:v>Georgia</c:v>
                </c:pt>
                <c:pt idx="4018">
                  <c:v>Georgia</c:v>
                </c:pt>
                <c:pt idx="4019">
                  <c:v>Georgia</c:v>
                </c:pt>
                <c:pt idx="4020">
                  <c:v>Pennsylvania</c:v>
                </c:pt>
                <c:pt idx="4021">
                  <c:v>Pennsylvania</c:v>
                </c:pt>
                <c:pt idx="4022">
                  <c:v>Pennsylvania</c:v>
                </c:pt>
                <c:pt idx="4023">
                  <c:v>California</c:v>
                </c:pt>
                <c:pt idx="4024">
                  <c:v>California</c:v>
                </c:pt>
                <c:pt idx="4025">
                  <c:v>Texas</c:v>
                </c:pt>
                <c:pt idx="4026">
                  <c:v>Texas</c:v>
                </c:pt>
                <c:pt idx="4027">
                  <c:v>Texas</c:v>
                </c:pt>
                <c:pt idx="4028">
                  <c:v>Texas</c:v>
                </c:pt>
                <c:pt idx="4029">
                  <c:v>Louisiana</c:v>
                </c:pt>
                <c:pt idx="4030">
                  <c:v>Louisiana</c:v>
                </c:pt>
                <c:pt idx="4031">
                  <c:v>Washington</c:v>
                </c:pt>
                <c:pt idx="4032">
                  <c:v>Washington</c:v>
                </c:pt>
                <c:pt idx="4033">
                  <c:v>Washington</c:v>
                </c:pt>
                <c:pt idx="4034">
                  <c:v>Ohio</c:v>
                </c:pt>
                <c:pt idx="4035">
                  <c:v>Ohio</c:v>
                </c:pt>
                <c:pt idx="4036">
                  <c:v>Illinois</c:v>
                </c:pt>
                <c:pt idx="4037">
                  <c:v>California</c:v>
                </c:pt>
                <c:pt idx="4038">
                  <c:v>California</c:v>
                </c:pt>
                <c:pt idx="4039">
                  <c:v>California</c:v>
                </c:pt>
                <c:pt idx="4040">
                  <c:v>California</c:v>
                </c:pt>
                <c:pt idx="4041">
                  <c:v>California</c:v>
                </c:pt>
                <c:pt idx="4042">
                  <c:v>California</c:v>
                </c:pt>
                <c:pt idx="4043">
                  <c:v>California</c:v>
                </c:pt>
                <c:pt idx="4044">
                  <c:v>California</c:v>
                </c:pt>
                <c:pt idx="4045">
                  <c:v>Texas</c:v>
                </c:pt>
                <c:pt idx="4046">
                  <c:v>Illinois</c:v>
                </c:pt>
                <c:pt idx="4047">
                  <c:v>New York</c:v>
                </c:pt>
                <c:pt idx="4048">
                  <c:v>New York</c:v>
                </c:pt>
                <c:pt idx="4049">
                  <c:v>New York</c:v>
                </c:pt>
                <c:pt idx="4050">
                  <c:v>New York</c:v>
                </c:pt>
                <c:pt idx="4051">
                  <c:v>Pennsylvania</c:v>
                </c:pt>
                <c:pt idx="4052">
                  <c:v>Pennsylvania</c:v>
                </c:pt>
                <c:pt idx="4053">
                  <c:v>Pennsylvania</c:v>
                </c:pt>
                <c:pt idx="4054">
                  <c:v>Pennsylvania</c:v>
                </c:pt>
                <c:pt idx="4055">
                  <c:v>Pennsylvania</c:v>
                </c:pt>
                <c:pt idx="4056">
                  <c:v>Pennsylvania</c:v>
                </c:pt>
                <c:pt idx="4057">
                  <c:v>Illinois</c:v>
                </c:pt>
                <c:pt idx="4058">
                  <c:v>California</c:v>
                </c:pt>
                <c:pt idx="4059">
                  <c:v>California</c:v>
                </c:pt>
                <c:pt idx="4060">
                  <c:v>Illinois</c:v>
                </c:pt>
                <c:pt idx="4061">
                  <c:v>Washington</c:v>
                </c:pt>
                <c:pt idx="4062">
                  <c:v>Pennsylvania</c:v>
                </c:pt>
                <c:pt idx="4063">
                  <c:v>North Carolina</c:v>
                </c:pt>
                <c:pt idx="4064">
                  <c:v>North Carolina</c:v>
                </c:pt>
                <c:pt idx="4065">
                  <c:v>North Carolina</c:v>
                </c:pt>
                <c:pt idx="4066">
                  <c:v>North Carolina</c:v>
                </c:pt>
                <c:pt idx="4067">
                  <c:v>North Carolina</c:v>
                </c:pt>
                <c:pt idx="4068">
                  <c:v>North Carolina</c:v>
                </c:pt>
                <c:pt idx="4069">
                  <c:v>Texas</c:v>
                </c:pt>
                <c:pt idx="4070">
                  <c:v>Texas</c:v>
                </c:pt>
                <c:pt idx="4071">
                  <c:v>Texas</c:v>
                </c:pt>
                <c:pt idx="4072">
                  <c:v>Indiana</c:v>
                </c:pt>
                <c:pt idx="4073">
                  <c:v>Oklahoma</c:v>
                </c:pt>
                <c:pt idx="4074">
                  <c:v>Florida</c:v>
                </c:pt>
                <c:pt idx="4075">
                  <c:v>Florida</c:v>
                </c:pt>
                <c:pt idx="4076">
                  <c:v>Nebraska</c:v>
                </c:pt>
                <c:pt idx="4077">
                  <c:v>Nebraska</c:v>
                </c:pt>
                <c:pt idx="4078">
                  <c:v>Nebraska</c:v>
                </c:pt>
                <c:pt idx="4079">
                  <c:v>North Carolina</c:v>
                </c:pt>
                <c:pt idx="4080">
                  <c:v>Oregon</c:v>
                </c:pt>
                <c:pt idx="4081">
                  <c:v>Oregon</c:v>
                </c:pt>
                <c:pt idx="4082">
                  <c:v>Illinois</c:v>
                </c:pt>
                <c:pt idx="4083">
                  <c:v>Illinois</c:v>
                </c:pt>
                <c:pt idx="4084">
                  <c:v>Arizona</c:v>
                </c:pt>
                <c:pt idx="4085">
                  <c:v>California</c:v>
                </c:pt>
                <c:pt idx="4086">
                  <c:v>California</c:v>
                </c:pt>
                <c:pt idx="4087">
                  <c:v>California</c:v>
                </c:pt>
                <c:pt idx="4088">
                  <c:v>Arkansas</c:v>
                </c:pt>
                <c:pt idx="4089">
                  <c:v>New York</c:v>
                </c:pt>
                <c:pt idx="4090">
                  <c:v>New York</c:v>
                </c:pt>
                <c:pt idx="4091">
                  <c:v>New York</c:v>
                </c:pt>
                <c:pt idx="4092">
                  <c:v>Ohio</c:v>
                </c:pt>
                <c:pt idx="4093">
                  <c:v>Kentucky</c:v>
                </c:pt>
                <c:pt idx="4094">
                  <c:v>Kentucky</c:v>
                </c:pt>
                <c:pt idx="4095">
                  <c:v>Kentucky</c:v>
                </c:pt>
                <c:pt idx="4096">
                  <c:v>Minnesota</c:v>
                </c:pt>
                <c:pt idx="4097">
                  <c:v>Minnesota</c:v>
                </c:pt>
                <c:pt idx="4098">
                  <c:v>Minnesota</c:v>
                </c:pt>
                <c:pt idx="4099">
                  <c:v>Minnesota</c:v>
                </c:pt>
                <c:pt idx="4100">
                  <c:v>Texas</c:v>
                </c:pt>
                <c:pt idx="4101">
                  <c:v>Texas</c:v>
                </c:pt>
                <c:pt idx="4102">
                  <c:v>Texas</c:v>
                </c:pt>
                <c:pt idx="4103">
                  <c:v>Nebraska</c:v>
                </c:pt>
                <c:pt idx="4104">
                  <c:v>California</c:v>
                </c:pt>
                <c:pt idx="4105">
                  <c:v>California</c:v>
                </c:pt>
                <c:pt idx="4106">
                  <c:v>Texas</c:v>
                </c:pt>
                <c:pt idx="4107">
                  <c:v>New York</c:v>
                </c:pt>
                <c:pt idx="4108">
                  <c:v>New York</c:v>
                </c:pt>
                <c:pt idx="4109">
                  <c:v>Michigan</c:v>
                </c:pt>
                <c:pt idx="4110">
                  <c:v>Michigan</c:v>
                </c:pt>
                <c:pt idx="4111">
                  <c:v>Michigan</c:v>
                </c:pt>
                <c:pt idx="4112">
                  <c:v>Michigan</c:v>
                </c:pt>
                <c:pt idx="4113">
                  <c:v>Texas</c:v>
                </c:pt>
                <c:pt idx="4114">
                  <c:v>Texas</c:v>
                </c:pt>
                <c:pt idx="4115">
                  <c:v>Washington</c:v>
                </c:pt>
                <c:pt idx="4116">
                  <c:v>California</c:v>
                </c:pt>
                <c:pt idx="4117">
                  <c:v>California</c:v>
                </c:pt>
                <c:pt idx="4118">
                  <c:v>California</c:v>
                </c:pt>
                <c:pt idx="4119">
                  <c:v>California</c:v>
                </c:pt>
                <c:pt idx="4120">
                  <c:v>Pennsylvania</c:v>
                </c:pt>
                <c:pt idx="4121">
                  <c:v>Washington</c:v>
                </c:pt>
                <c:pt idx="4122">
                  <c:v>Washington</c:v>
                </c:pt>
                <c:pt idx="4123">
                  <c:v>Washington</c:v>
                </c:pt>
                <c:pt idx="4124">
                  <c:v>New York</c:v>
                </c:pt>
                <c:pt idx="4125">
                  <c:v>Florida</c:v>
                </c:pt>
                <c:pt idx="4126">
                  <c:v>Virginia</c:v>
                </c:pt>
                <c:pt idx="4127">
                  <c:v>North Carolina</c:v>
                </c:pt>
                <c:pt idx="4128">
                  <c:v>North Carolina</c:v>
                </c:pt>
                <c:pt idx="4129">
                  <c:v>Washington</c:v>
                </c:pt>
                <c:pt idx="4130">
                  <c:v>Illinois</c:v>
                </c:pt>
                <c:pt idx="4131">
                  <c:v>Florida</c:v>
                </c:pt>
                <c:pt idx="4132">
                  <c:v>Florida</c:v>
                </c:pt>
                <c:pt idx="4133">
                  <c:v>Virginia</c:v>
                </c:pt>
                <c:pt idx="4134">
                  <c:v>Virginia</c:v>
                </c:pt>
                <c:pt idx="4135">
                  <c:v>California</c:v>
                </c:pt>
                <c:pt idx="4136">
                  <c:v>California</c:v>
                </c:pt>
                <c:pt idx="4137">
                  <c:v>Virginia</c:v>
                </c:pt>
                <c:pt idx="4138">
                  <c:v>Texas</c:v>
                </c:pt>
                <c:pt idx="4139">
                  <c:v>Pennsylvania</c:v>
                </c:pt>
                <c:pt idx="4140">
                  <c:v>Pennsylvania</c:v>
                </c:pt>
                <c:pt idx="4141">
                  <c:v>Kansas</c:v>
                </c:pt>
                <c:pt idx="4142">
                  <c:v>Michigan</c:v>
                </c:pt>
                <c:pt idx="4143">
                  <c:v>California</c:v>
                </c:pt>
                <c:pt idx="4144">
                  <c:v>California</c:v>
                </c:pt>
                <c:pt idx="4145">
                  <c:v>California</c:v>
                </c:pt>
                <c:pt idx="4146">
                  <c:v>New York</c:v>
                </c:pt>
                <c:pt idx="4147">
                  <c:v>Texas</c:v>
                </c:pt>
                <c:pt idx="4148">
                  <c:v>Texas</c:v>
                </c:pt>
                <c:pt idx="4149">
                  <c:v>Texas</c:v>
                </c:pt>
                <c:pt idx="4150">
                  <c:v>Texas</c:v>
                </c:pt>
                <c:pt idx="4151">
                  <c:v>Pennsylvania</c:v>
                </c:pt>
                <c:pt idx="4152">
                  <c:v>Pennsylvania</c:v>
                </c:pt>
                <c:pt idx="4153">
                  <c:v>Pennsylvania</c:v>
                </c:pt>
                <c:pt idx="4154">
                  <c:v>Tennessee</c:v>
                </c:pt>
                <c:pt idx="4155">
                  <c:v>Tennessee</c:v>
                </c:pt>
                <c:pt idx="4156">
                  <c:v>Pennsylvania</c:v>
                </c:pt>
                <c:pt idx="4157">
                  <c:v>Pennsylvania</c:v>
                </c:pt>
                <c:pt idx="4158">
                  <c:v>Illinois</c:v>
                </c:pt>
                <c:pt idx="4159">
                  <c:v>Georgia</c:v>
                </c:pt>
                <c:pt idx="4160">
                  <c:v>New York</c:v>
                </c:pt>
                <c:pt idx="4161">
                  <c:v>New York</c:v>
                </c:pt>
                <c:pt idx="4162">
                  <c:v>New Hampshire</c:v>
                </c:pt>
                <c:pt idx="4163">
                  <c:v>New Hampshire</c:v>
                </c:pt>
                <c:pt idx="4164">
                  <c:v>Colorado</c:v>
                </c:pt>
                <c:pt idx="4165">
                  <c:v>Colorado</c:v>
                </c:pt>
                <c:pt idx="4166">
                  <c:v>New York</c:v>
                </c:pt>
                <c:pt idx="4167">
                  <c:v>California</c:v>
                </c:pt>
                <c:pt idx="4168">
                  <c:v>California</c:v>
                </c:pt>
                <c:pt idx="4169">
                  <c:v>Arizona</c:v>
                </c:pt>
                <c:pt idx="4170">
                  <c:v>Arizona</c:v>
                </c:pt>
                <c:pt idx="4171">
                  <c:v>California</c:v>
                </c:pt>
                <c:pt idx="4172">
                  <c:v>South Carolina</c:v>
                </c:pt>
                <c:pt idx="4173">
                  <c:v>South Carolina</c:v>
                </c:pt>
                <c:pt idx="4174">
                  <c:v>South Carolina</c:v>
                </c:pt>
                <c:pt idx="4175">
                  <c:v>California</c:v>
                </c:pt>
                <c:pt idx="4176">
                  <c:v>South Carolina</c:v>
                </c:pt>
                <c:pt idx="4177">
                  <c:v>South Carolina</c:v>
                </c:pt>
                <c:pt idx="4178">
                  <c:v>California</c:v>
                </c:pt>
                <c:pt idx="4179">
                  <c:v>California</c:v>
                </c:pt>
                <c:pt idx="4180">
                  <c:v>Texas</c:v>
                </c:pt>
                <c:pt idx="4181">
                  <c:v>New York</c:v>
                </c:pt>
                <c:pt idx="4182">
                  <c:v>New York</c:v>
                </c:pt>
                <c:pt idx="4183">
                  <c:v>New York</c:v>
                </c:pt>
                <c:pt idx="4184">
                  <c:v>Massachusetts</c:v>
                </c:pt>
                <c:pt idx="4185">
                  <c:v>Maryland</c:v>
                </c:pt>
                <c:pt idx="4186">
                  <c:v>Texas</c:v>
                </c:pt>
                <c:pt idx="4187">
                  <c:v>Texas</c:v>
                </c:pt>
                <c:pt idx="4188">
                  <c:v>Texas</c:v>
                </c:pt>
                <c:pt idx="4189">
                  <c:v>Iowa</c:v>
                </c:pt>
                <c:pt idx="4190">
                  <c:v>Delaware</c:v>
                </c:pt>
                <c:pt idx="4191">
                  <c:v>Texas</c:v>
                </c:pt>
                <c:pt idx="4192">
                  <c:v>Idaho</c:v>
                </c:pt>
                <c:pt idx="4193">
                  <c:v>Idaho</c:v>
                </c:pt>
                <c:pt idx="4194">
                  <c:v>California</c:v>
                </c:pt>
                <c:pt idx="4195">
                  <c:v>California</c:v>
                </c:pt>
                <c:pt idx="4196">
                  <c:v>New York</c:v>
                </c:pt>
                <c:pt idx="4197">
                  <c:v>Pennsylvania</c:v>
                </c:pt>
                <c:pt idx="4198">
                  <c:v>Pennsylvania</c:v>
                </c:pt>
                <c:pt idx="4199">
                  <c:v>New York</c:v>
                </c:pt>
                <c:pt idx="4200">
                  <c:v>New York</c:v>
                </c:pt>
                <c:pt idx="4201">
                  <c:v>New York</c:v>
                </c:pt>
                <c:pt idx="4202">
                  <c:v>New York</c:v>
                </c:pt>
                <c:pt idx="4203">
                  <c:v>Rhode Island</c:v>
                </c:pt>
                <c:pt idx="4204">
                  <c:v>Rhode Island</c:v>
                </c:pt>
                <c:pt idx="4205">
                  <c:v>Rhode Island</c:v>
                </c:pt>
                <c:pt idx="4206">
                  <c:v>Rhode Island</c:v>
                </c:pt>
                <c:pt idx="4207">
                  <c:v>Rhode Island</c:v>
                </c:pt>
                <c:pt idx="4208">
                  <c:v>Rhode Island</c:v>
                </c:pt>
                <c:pt idx="4209">
                  <c:v>Rhode Island</c:v>
                </c:pt>
                <c:pt idx="4210">
                  <c:v>Illinois</c:v>
                </c:pt>
                <c:pt idx="4211">
                  <c:v>Kentucky</c:v>
                </c:pt>
                <c:pt idx="4212">
                  <c:v>Kentucky</c:v>
                </c:pt>
                <c:pt idx="4213">
                  <c:v>Kentucky</c:v>
                </c:pt>
                <c:pt idx="4214">
                  <c:v>Indiana</c:v>
                </c:pt>
                <c:pt idx="4215">
                  <c:v>New York</c:v>
                </c:pt>
                <c:pt idx="4216">
                  <c:v>California</c:v>
                </c:pt>
                <c:pt idx="4217">
                  <c:v>California</c:v>
                </c:pt>
                <c:pt idx="4218">
                  <c:v>California</c:v>
                </c:pt>
                <c:pt idx="4219">
                  <c:v>Washington</c:v>
                </c:pt>
                <c:pt idx="4220">
                  <c:v>Washington</c:v>
                </c:pt>
                <c:pt idx="4221">
                  <c:v>Washington</c:v>
                </c:pt>
                <c:pt idx="4222">
                  <c:v>Washington</c:v>
                </c:pt>
                <c:pt idx="4223">
                  <c:v>Washington</c:v>
                </c:pt>
                <c:pt idx="4224">
                  <c:v>Illinois</c:v>
                </c:pt>
                <c:pt idx="4225">
                  <c:v>Illinois</c:v>
                </c:pt>
                <c:pt idx="4226">
                  <c:v>Iowa</c:v>
                </c:pt>
                <c:pt idx="4227">
                  <c:v>Washington</c:v>
                </c:pt>
                <c:pt idx="4228">
                  <c:v>Indiana</c:v>
                </c:pt>
                <c:pt idx="4229">
                  <c:v>Texas</c:v>
                </c:pt>
                <c:pt idx="4230">
                  <c:v>Texas</c:v>
                </c:pt>
                <c:pt idx="4231">
                  <c:v>Texas</c:v>
                </c:pt>
                <c:pt idx="4232">
                  <c:v>Texas</c:v>
                </c:pt>
                <c:pt idx="4233">
                  <c:v>Texas</c:v>
                </c:pt>
                <c:pt idx="4234">
                  <c:v>Pennsylvania</c:v>
                </c:pt>
                <c:pt idx="4235">
                  <c:v>Pennsylvania</c:v>
                </c:pt>
                <c:pt idx="4236">
                  <c:v>Illinois</c:v>
                </c:pt>
                <c:pt idx="4237">
                  <c:v>Pennsylvania</c:v>
                </c:pt>
                <c:pt idx="4238">
                  <c:v>Washington</c:v>
                </c:pt>
                <c:pt idx="4239">
                  <c:v>Michigan</c:v>
                </c:pt>
                <c:pt idx="4240">
                  <c:v>California</c:v>
                </c:pt>
                <c:pt idx="4241">
                  <c:v>California</c:v>
                </c:pt>
                <c:pt idx="4242">
                  <c:v>Virginia</c:v>
                </c:pt>
                <c:pt idx="4243">
                  <c:v>Virginia</c:v>
                </c:pt>
                <c:pt idx="4244">
                  <c:v>California</c:v>
                </c:pt>
                <c:pt idx="4245">
                  <c:v>Maryland</c:v>
                </c:pt>
                <c:pt idx="4246">
                  <c:v>Maryland</c:v>
                </c:pt>
                <c:pt idx="4247">
                  <c:v>Maryland</c:v>
                </c:pt>
                <c:pt idx="4248">
                  <c:v>Connecticut</c:v>
                </c:pt>
                <c:pt idx="4249">
                  <c:v>Connecticut</c:v>
                </c:pt>
                <c:pt idx="4250">
                  <c:v>New York</c:v>
                </c:pt>
                <c:pt idx="4251">
                  <c:v>Florida</c:v>
                </c:pt>
                <c:pt idx="4252">
                  <c:v>Florida</c:v>
                </c:pt>
                <c:pt idx="4253">
                  <c:v>Florida</c:v>
                </c:pt>
                <c:pt idx="4254">
                  <c:v>Illinois</c:v>
                </c:pt>
                <c:pt idx="4255">
                  <c:v>Illinois</c:v>
                </c:pt>
                <c:pt idx="4256">
                  <c:v>Illinois</c:v>
                </c:pt>
                <c:pt idx="4257">
                  <c:v>Oregon</c:v>
                </c:pt>
                <c:pt idx="4258">
                  <c:v>Washington</c:v>
                </c:pt>
                <c:pt idx="4259">
                  <c:v>New York</c:v>
                </c:pt>
                <c:pt idx="4260">
                  <c:v>Connecticut</c:v>
                </c:pt>
                <c:pt idx="4261">
                  <c:v>Minnesota</c:v>
                </c:pt>
                <c:pt idx="4262">
                  <c:v>Georgia</c:v>
                </c:pt>
                <c:pt idx="4263">
                  <c:v>Pennsylvania</c:v>
                </c:pt>
                <c:pt idx="4264">
                  <c:v>Texas</c:v>
                </c:pt>
                <c:pt idx="4265">
                  <c:v>Texas</c:v>
                </c:pt>
                <c:pt idx="4266">
                  <c:v>Texas</c:v>
                </c:pt>
                <c:pt idx="4267">
                  <c:v>Texas</c:v>
                </c:pt>
                <c:pt idx="4268">
                  <c:v>Texas</c:v>
                </c:pt>
                <c:pt idx="4269">
                  <c:v>Washington</c:v>
                </c:pt>
                <c:pt idx="4270">
                  <c:v>Tennessee</c:v>
                </c:pt>
                <c:pt idx="4271">
                  <c:v>Maryland</c:v>
                </c:pt>
                <c:pt idx="4272">
                  <c:v>Utah</c:v>
                </c:pt>
                <c:pt idx="4273">
                  <c:v>Utah</c:v>
                </c:pt>
                <c:pt idx="4274">
                  <c:v>Washington</c:v>
                </c:pt>
                <c:pt idx="4275">
                  <c:v>Texas</c:v>
                </c:pt>
                <c:pt idx="4276">
                  <c:v>Washington</c:v>
                </c:pt>
                <c:pt idx="4277">
                  <c:v>New Jersey</c:v>
                </c:pt>
                <c:pt idx="4278">
                  <c:v>New Jersey</c:v>
                </c:pt>
                <c:pt idx="4279">
                  <c:v>New Jersey</c:v>
                </c:pt>
                <c:pt idx="4280">
                  <c:v>New York</c:v>
                </c:pt>
                <c:pt idx="4281">
                  <c:v>New York</c:v>
                </c:pt>
                <c:pt idx="4282">
                  <c:v>Indiana</c:v>
                </c:pt>
                <c:pt idx="4283">
                  <c:v>Indiana</c:v>
                </c:pt>
                <c:pt idx="4284">
                  <c:v>Texas</c:v>
                </c:pt>
                <c:pt idx="4285">
                  <c:v>Texas</c:v>
                </c:pt>
                <c:pt idx="4286">
                  <c:v>Texas</c:v>
                </c:pt>
                <c:pt idx="4287">
                  <c:v>Tennessee</c:v>
                </c:pt>
                <c:pt idx="4288">
                  <c:v>Texas</c:v>
                </c:pt>
                <c:pt idx="4289">
                  <c:v>Texas</c:v>
                </c:pt>
                <c:pt idx="4290">
                  <c:v>California</c:v>
                </c:pt>
                <c:pt idx="4291">
                  <c:v>California</c:v>
                </c:pt>
                <c:pt idx="4292">
                  <c:v>California</c:v>
                </c:pt>
                <c:pt idx="4293">
                  <c:v>Pennsylvania</c:v>
                </c:pt>
                <c:pt idx="4294">
                  <c:v>Oregon</c:v>
                </c:pt>
                <c:pt idx="4295">
                  <c:v>California</c:v>
                </c:pt>
                <c:pt idx="4296">
                  <c:v>California</c:v>
                </c:pt>
                <c:pt idx="4297">
                  <c:v>Florida</c:v>
                </c:pt>
                <c:pt idx="4298">
                  <c:v>Florida</c:v>
                </c:pt>
                <c:pt idx="4299">
                  <c:v>Florida</c:v>
                </c:pt>
                <c:pt idx="4300">
                  <c:v>Florida</c:v>
                </c:pt>
                <c:pt idx="4301">
                  <c:v>Florida</c:v>
                </c:pt>
                <c:pt idx="4302">
                  <c:v>Ohio</c:v>
                </c:pt>
                <c:pt idx="4303">
                  <c:v>Texas</c:v>
                </c:pt>
                <c:pt idx="4304">
                  <c:v>Washington</c:v>
                </c:pt>
                <c:pt idx="4305">
                  <c:v>Washington</c:v>
                </c:pt>
                <c:pt idx="4306">
                  <c:v>California</c:v>
                </c:pt>
                <c:pt idx="4307">
                  <c:v>California</c:v>
                </c:pt>
                <c:pt idx="4308">
                  <c:v>California</c:v>
                </c:pt>
                <c:pt idx="4309">
                  <c:v>California</c:v>
                </c:pt>
                <c:pt idx="4310">
                  <c:v>California</c:v>
                </c:pt>
                <c:pt idx="4311">
                  <c:v>California</c:v>
                </c:pt>
                <c:pt idx="4312">
                  <c:v>California</c:v>
                </c:pt>
                <c:pt idx="4313">
                  <c:v>New York</c:v>
                </c:pt>
                <c:pt idx="4314">
                  <c:v>California</c:v>
                </c:pt>
                <c:pt idx="4315">
                  <c:v>California</c:v>
                </c:pt>
                <c:pt idx="4316">
                  <c:v>California</c:v>
                </c:pt>
                <c:pt idx="4317">
                  <c:v>California</c:v>
                </c:pt>
                <c:pt idx="4318">
                  <c:v>Virginia</c:v>
                </c:pt>
                <c:pt idx="4319">
                  <c:v>New Mexico</c:v>
                </c:pt>
                <c:pt idx="4320">
                  <c:v>New Mexico</c:v>
                </c:pt>
                <c:pt idx="4321">
                  <c:v>Ohio</c:v>
                </c:pt>
                <c:pt idx="4322">
                  <c:v>Ohio</c:v>
                </c:pt>
                <c:pt idx="4323">
                  <c:v>Ohio</c:v>
                </c:pt>
                <c:pt idx="4324">
                  <c:v>Ohio</c:v>
                </c:pt>
                <c:pt idx="4325">
                  <c:v>Ohio</c:v>
                </c:pt>
                <c:pt idx="4326">
                  <c:v>New Jersey</c:v>
                </c:pt>
                <c:pt idx="4327">
                  <c:v>New Jersey</c:v>
                </c:pt>
                <c:pt idx="4328">
                  <c:v>New York</c:v>
                </c:pt>
                <c:pt idx="4329">
                  <c:v>Florida</c:v>
                </c:pt>
                <c:pt idx="4330">
                  <c:v>Florida</c:v>
                </c:pt>
                <c:pt idx="4331">
                  <c:v>Washington</c:v>
                </c:pt>
                <c:pt idx="4332">
                  <c:v>Washington</c:v>
                </c:pt>
                <c:pt idx="4333">
                  <c:v>Florida</c:v>
                </c:pt>
                <c:pt idx="4334">
                  <c:v>Florida</c:v>
                </c:pt>
                <c:pt idx="4335">
                  <c:v>Arizona</c:v>
                </c:pt>
                <c:pt idx="4336">
                  <c:v>Arizona</c:v>
                </c:pt>
                <c:pt idx="4337">
                  <c:v>California</c:v>
                </c:pt>
                <c:pt idx="4338">
                  <c:v>California</c:v>
                </c:pt>
                <c:pt idx="4339">
                  <c:v>Tennessee</c:v>
                </c:pt>
                <c:pt idx="4340">
                  <c:v>Indiana</c:v>
                </c:pt>
                <c:pt idx="4341">
                  <c:v>Virginia</c:v>
                </c:pt>
                <c:pt idx="4342">
                  <c:v>California</c:v>
                </c:pt>
                <c:pt idx="4343">
                  <c:v>California</c:v>
                </c:pt>
                <c:pt idx="4344">
                  <c:v>California</c:v>
                </c:pt>
                <c:pt idx="4345">
                  <c:v>California</c:v>
                </c:pt>
                <c:pt idx="4346">
                  <c:v>New York</c:v>
                </c:pt>
                <c:pt idx="4347">
                  <c:v>New York</c:v>
                </c:pt>
                <c:pt idx="4348">
                  <c:v>Arizona</c:v>
                </c:pt>
                <c:pt idx="4349">
                  <c:v>Arizona</c:v>
                </c:pt>
                <c:pt idx="4350">
                  <c:v>Ohio</c:v>
                </c:pt>
                <c:pt idx="4351">
                  <c:v>Ohio</c:v>
                </c:pt>
                <c:pt idx="4352">
                  <c:v>California</c:v>
                </c:pt>
                <c:pt idx="4353">
                  <c:v>California</c:v>
                </c:pt>
                <c:pt idx="4354">
                  <c:v>North Carolina</c:v>
                </c:pt>
                <c:pt idx="4355">
                  <c:v>Tennessee</c:v>
                </c:pt>
                <c:pt idx="4356">
                  <c:v>Tennessee</c:v>
                </c:pt>
                <c:pt idx="4357">
                  <c:v>Illinois</c:v>
                </c:pt>
                <c:pt idx="4358">
                  <c:v>Illinois</c:v>
                </c:pt>
                <c:pt idx="4359">
                  <c:v>Illinois</c:v>
                </c:pt>
                <c:pt idx="4360">
                  <c:v>Rhode Island</c:v>
                </c:pt>
                <c:pt idx="4361">
                  <c:v>Louisiana</c:v>
                </c:pt>
                <c:pt idx="4362">
                  <c:v>North Dakota</c:v>
                </c:pt>
                <c:pt idx="4363">
                  <c:v>North Dakota</c:v>
                </c:pt>
                <c:pt idx="4364">
                  <c:v>North Dakota</c:v>
                </c:pt>
                <c:pt idx="4365">
                  <c:v>North Dakota</c:v>
                </c:pt>
                <c:pt idx="4366">
                  <c:v>North Dakota</c:v>
                </c:pt>
                <c:pt idx="4367">
                  <c:v>Illinois</c:v>
                </c:pt>
                <c:pt idx="4368">
                  <c:v>Illinois</c:v>
                </c:pt>
                <c:pt idx="4369">
                  <c:v>Indiana</c:v>
                </c:pt>
                <c:pt idx="4370">
                  <c:v>Indiana</c:v>
                </c:pt>
                <c:pt idx="4371">
                  <c:v>Indiana</c:v>
                </c:pt>
                <c:pt idx="4372">
                  <c:v>Indiana</c:v>
                </c:pt>
                <c:pt idx="4373">
                  <c:v>Indiana</c:v>
                </c:pt>
                <c:pt idx="4374">
                  <c:v>Ohio</c:v>
                </c:pt>
                <c:pt idx="4375">
                  <c:v>California</c:v>
                </c:pt>
                <c:pt idx="4376">
                  <c:v>California</c:v>
                </c:pt>
                <c:pt idx="4377">
                  <c:v>California</c:v>
                </c:pt>
                <c:pt idx="4378">
                  <c:v>Kentucky</c:v>
                </c:pt>
                <c:pt idx="4379">
                  <c:v>Kentucky</c:v>
                </c:pt>
                <c:pt idx="4380">
                  <c:v>California</c:v>
                </c:pt>
                <c:pt idx="4381">
                  <c:v>California</c:v>
                </c:pt>
                <c:pt idx="4382">
                  <c:v>Illinois</c:v>
                </c:pt>
                <c:pt idx="4383">
                  <c:v>Illinois</c:v>
                </c:pt>
                <c:pt idx="4384">
                  <c:v>Illinois</c:v>
                </c:pt>
                <c:pt idx="4385">
                  <c:v>Illinois</c:v>
                </c:pt>
                <c:pt idx="4386">
                  <c:v>California</c:v>
                </c:pt>
                <c:pt idx="4387">
                  <c:v>California</c:v>
                </c:pt>
                <c:pt idx="4388">
                  <c:v>New York</c:v>
                </c:pt>
                <c:pt idx="4389">
                  <c:v>New York</c:v>
                </c:pt>
                <c:pt idx="4390">
                  <c:v>New York</c:v>
                </c:pt>
                <c:pt idx="4391">
                  <c:v>New York</c:v>
                </c:pt>
                <c:pt idx="4392">
                  <c:v>Texas</c:v>
                </c:pt>
                <c:pt idx="4393">
                  <c:v>Texas</c:v>
                </c:pt>
                <c:pt idx="4394">
                  <c:v>Ohio</c:v>
                </c:pt>
                <c:pt idx="4395">
                  <c:v>Ohio</c:v>
                </c:pt>
                <c:pt idx="4396">
                  <c:v>California</c:v>
                </c:pt>
                <c:pt idx="4397">
                  <c:v>Pennsylvania</c:v>
                </c:pt>
                <c:pt idx="4398">
                  <c:v>Pennsylvania</c:v>
                </c:pt>
                <c:pt idx="4399">
                  <c:v>Maryland</c:v>
                </c:pt>
                <c:pt idx="4400">
                  <c:v>Maryland</c:v>
                </c:pt>
                <c:pt idx="4401">
                  <c:v>Maryland</c:v>
                </c:pt>
                <c:pt idx="4402">
                  <c:v>Colorado</c:v>
                </c:pt>
                <c:pt idx="4403">
                  <c:v>New York</c:v>
                </c:pt>
                <c:pt idx="4404">
                  <c:v>Pennsylvania</c:v>
                </c:pt>
                <c:pt idx="4405">
                  <c:v>Pennsylvania</c:v>
                </c:pt>
                <c:pt idx="4406">
                  <c:v>Indiana</c:v>
                </c:pt>
                <c:pt idx="4407">
                  <c:v>Indiana</c:v>
                </c:pt>
                <c:pt idx="4408">
                  <c:v>Indiana</c:v>
                </c:pt>
                <c:pt idx="4409">
                  <c:v>California</c:v>
                </c:pt>
                <c:pt idx="4410">
                  <c:v>California</c:v>
                </c:pt>
                <c:pt idx="4411">
                  <c:v>New York</c:v>
                </c:pt>
                <c:pt idx="4412">
                  <c:v>New York</c:v>
                </c:pt>
                <c:pt idx="4413">
                  <c:v>New York</c:v>
                </c:pt>
                <c:pt idx="4414">
                  <c:v>Massachusetts</c:v>
                </c:pt>
                <c:pt idx="4415">
                  <c:v>California</c:v>
                </c:pt>
                <c:pt idx="4416">
                  <c:v>California</c:v>
                </c:pt>
                <c:pt idx="4417">
                  <c:v>Michigan</c:v>
                </c:pt>
                <c:pt idx="4418">
                  <c:v>Ohio</c:v>
                </c:pt>
                <c:pt idx="4419">
                  <c:v>Ohio</c:v>
                </c:pt>
                <c:pt idx="4420">
                  <c:v>Illinois</c:v>
                </c:pt>
                <c:pt idx="4421">
                  <c:v>Florida</c:v>
                </c:pt>
                <c:pt idx="4422">
                  <c:v>Georgia</c:v>
                </c:pt>
                <c:pt idx="4423">
                  <c:v>Georgia</c:v>
                </c:pt>
                <c:pt idx="4424">
                  <c:v>Georgia</c:v>
                </c:pt>
                <c:pt idx="4425">
                  <c:v>Georgia</c:v>
                </c:pt>
                <c:pt idx="4426">
                  <c:v>Georgia</c:v>
                </c:pt>
                <c:pt idx="4427">
                  <c:v>New Mexico</c:v>
                </c:pt>
                <c:pt idx="4428">
                  <c:v>Oklahoma</c:v>
                </c:pt>
                <c:pt idx="4429">
                  <c:v>New Jersey</c:v>
                </c:pt>
                <c:pt idx="4430">
                  <c:v>Kentucky</c:v>
                </c:pt>
                <c:pt idx="4431">
                  <c:v>Kentucky</c:v>
                </c:pt>
                <c:pt idx="4432">
                  <c:v>Kentucky</c:v>
                </c:pt>
                <c:pt idx="4433">
                  <c:v>Kentucky</c:v>
                </c:pt>
                <c:pt idx="4434">
                  <c:v>Kentucky</c:v>
                </c:pt>
                <c:pt idx="4435">
                  <c:v>Illinois</c:v>
                </c:pt>
                <c:pt idx="4436">
                  <c:v>Illinois</c:v>
                </c:pt>
                <c:pt idx="4437">
                  <c:v>Illinois</c:v>
                </c:pt>
                <c:pt idx="4438">
                  <c:v>Texas</c:v>
                </c:pt>
                <c:pt idx="4439">
                  <c:v>Texas</c:v>
                </c:pt>
                <c:pt idx="4440">
                  <c:v>Michigan</c:v>
                </c:pt>
                <c:pt idx="4441">
                  <c:v>Michigan</c:v>
                </c:pt>
                <c:pt idx="4442">
                  <c:v>Michigan</c:v>
                </c:pt>
                <c:pt idx="4443">
                  <c:v>Michigan</c:v>
                </c:pt>
                <c:pt idx="4444">
                  <c:v>Indiana</c:v>
                </c:pt>
                <c:pt idx="4445">
                  <c:v>Indiana</c:v>
                </c:pt>
                <c:pt idx="4446">
                  <c:v>Indiana</c:v>
                </c:pt>
                <c:pt idx="4447">
                  <c:v>Indiana</c:v>
                </c:pt>
                <c:pt idx="4448">
                  <c:v>California</c:v>
                </c:pt>
                <c:pt idx="4449">
                  <c:v>California</c:v>
                </c:pt>
                <c:pt idx="4450">
                  <c:v>California</c:v>
                </c:pt>
                <c:pt idx="4451">
                  <c:v>California</c:v>
                </c:pt>
                <c:pt idx="4452">
                  <c:v>California</c:v>
                </c:pt>
                <c:pt idx="4453">
                  <c:v>California</c:v>
                </c:pt>
                <c:pt idx="4454">
                  <c:v>California</c:v>
                </c:pt>
                <c:pt idx="4455">
                  <c:v>California</c:v>
                </c:pt>
                <c:pt idx="4456">
                  <c:v>California</c:v>
                </c:pt>
                <c:pt idx="4457">
                  <c:v>California</c:v>
                </c:pt>
                <c:pt idx="4458">
                  <c:v>Colorado</c:v>
                </c:pt>
                <c:pt idx="4459">
                  <c:v>Colorado</c:v>
                </c:pt>
                <c:pt idx="4460">
                  <c:v>Colorado</c:v>
                </c:pt>
                <c:pt idx="4461">
                  <c:v>Colorado</c:v>
                </c:pt>
                <c:pt idx="4462">
                  <c:v>Colorado</c:v>
                </c:pt>
                <c:pt idx="4463">
                  <c:v>Colorado</c:v>
                </c:pt>
                <c:pt idx="4464">
                  <c:v>Colorado</c:v>
                </c:pt>
                <c:pt idx="4465">
                  <c:v>Idaho</c:v>
                </c:pt>
                <c:pt idx="4466">
                  <c:v>New York</c:v>
                </c:pt>
                <c:pt idx="4467">
                  <c:v>New York</c:v>
                </c:pt>
                <c:pt idx="4468">
                  <c:v>New York</c:v>
                </c:pt>
                <c:pt idx="4469">
                  <c:v>New York</c:v>
                </c:pt>
                <c:pt idx="4470">
                  <c:v>Pennsylvania</c:v>
                </c:pt>
                <c:pt idx="4471">
                  <c:v>Ohio</c:v>
                </c:pt>
                <c:pt idx="4472">
                  <c:v>Ohio</c:v>
                </c:pt>
                <c:pt idx="4473">
                  <c:v>Ohio</c:v>
                </c:pt>
                <c:pt idx="4474">
                  <c:v>Ohio</c:v>
                </c:pt>
                <c:pt idx="4475">
                  <c:v>Ohio</c:v>
                </c:pt>
                <c:pt idx="4476">
                  <c:v>Ohio</c:v>
                </c:pt>
                <c:pt idx="4477">
                  <c:v>Oklahoma</c:v>
                </c:pt>
                <c:pt idx="4478">
                  <c:v>Oklahoma</c:v>
                </c:pt>
                <c:pt idx="4479">
                  <c:v>New York</c:v>
                </c:pt>
                <c:pt idx="4480">
                  <c:v>California</c:v>
                </c:pt>
                <c:pt idx="4481">
                  <c:v>California</c:v>
                </c:pt>
                <c:pt idx="4482">
                  <c:v>California</c:v>
                </c:pt>
                <c:pt idx="4483">
                  <c:v>California</c:v>
                </c:pt>
                <c:pt idx="4484">
                  <c:v>California</c:v>
                </c:pt>
                <c:pt idx="4485">
                  <c:v>California</c:v>
                </c:pt>
                <c:pt idx="4486">
                  <c:v>California</c:v>
                </c:pt>
                <c:pt idx="4487">
                  <c:v>Texas</c:v>
                </c:pt>
                <c:pt idx="4488">
                  <c:v>Texas</c:v>
                </c:pt>
                <c:pt idx="4489">
                  <c:v>Texas</c:v>
                </c:pt>
                <c:pt idx="4490">
                  <c:v>California</c:v>
                </c:pt>
                <c:pt idx="4491">
                  <c:v>Ohio</c:v>
                </c:pt>
                <c:pt idx="4492">
                  <c:v>Ohio</c:v>
                </c:pt>
                <c:pt idx="4493">
                  <c:v>Ohio</c:v>
                </c:pt>
                <c:pt idx="4494">
                  <c:v>Ohio</c:v>
                </c:pt>
                <c:pt idx="4495">
                  <c:v>California</c:v>
                </c:pt>
                <c:pt idx="4496">
                  <c:v>California</c:v>
                </c:pt>
                <c:pt idx="4497">
                  <c:v>Pennsylvania</c:v>
                </c:pt>
                <c:pt idx="4498">
                  <c:v>California</c:v>
                </c:pt>
                <c:pt idx="4499">
                  <c:v>California</c:v>
                </c:pt>
                <c:pt idx="4500">
                  <c:v>California</c:v>
                </c:pt>
                <c:pt idx="4501">
                  <c:v>Texas</c:v>
                </c:pt>
                <c:pt idx="4502">
                  <c:v>Texas</c:v>
                </c:pt>
                <c:pt idx="4503">
                  <c:v>California</c:v>
                </c:pt>
                <c:pt idx="4504">
                  <c:v>California</c:v>
                </c:pt>
                <c:pt idx="4505">
                  <c:v>California</c:v>
                </c:pt>
                <c:pt idx="4506">
                  <c:v>California</c:v>
                </c:pt>
                <c:pt idx="4507">
                  <c:v>California</c:v>
                </c:pt>
                <c:pt idx="4508">
                  <c:v>California</c:v>
                </c:pt>
                <c:pt idx="4509">
                  <c:v>California</c:v>
                </c:pt>
                <c:pt idx="4510">
                  <c:v>Missouri</c:v>
                </c:pt>
                <c:pt idx="4511">
                  <c:v>Missouri</c:v>
                </c:pt>
                <c:pt idx="4512">
                  <c:v>Arizona</c:v>
                </c:pt>
                <c:pt idx="4513">
                  <c:v>Texas</c:v>
                </c:pt>
                <c:pt idx="4514">
                  <c:v>Virginia</c:v>
                </c:pt>
                <c:pt idx="4515">
                  <c:v>Oklahoma</c:v>
                </c:pt>
                <c:pt idx="4516">
                  <c:v>Washington</c:v>
                </c:pt>
                <c:pt idx="4517">
                  <c:v>Washington</c:v>
                </c:pt>
                <c:pt idx="4518">
                  <c:v>California</c:v>
                </c:pt>
                <c:pt idx="4519">
                  <c:v>Florida</c:v>
                </c:pt>
                <c:pt idx="4520">
                  <c:v>Indiana</c:v>
                </c:pt>
                <c:pt idx="4521">
                  <c:v>Indiana</c:v>
                </c:pt>
                <c:pt idx="4522">
                  <c:v>Colorado</c:v>
                </c:pt>
                <c:pt idx="4523">
                  <c:v>New York</c:v>
                </c:pt>
                <c:pt idx="4524">
                  <c:v>New York</c:v>
                </c:pt>
                <c:pt idx="4525">
                  <c:v>New York</c:v>
                </c:pt>
                <c:pt idx="4526">
                  <c:v>New York</c:v>
                </c:pt>
                <c:pt idx="4527">
                  <c:v>New York</c:v>
                </c:pt>
                <c:pt idx="4528">
                  <c:v>Ohio</c:v>
                </c:pt>
                <c:pt idx="4529">
                  <c:v>Texas</c:v>
                </c:pt>
                <c:pt idx="4530">
                  <c:v>New York</c:v>
                </c:pt>
                <c:pt idx="4531">
                  <c:v>New York</c:v>
                </c:pt>
                <c:pt idx="4532">
                  <c:v>California</c:v>
                </c:pt>
                <c:pt idx="4533">
                  <c:v>California</c:v>
                </c:pt>
                <c:pt idx="4534">
                  <c:v>California</c:v>
                </c:pt>
                <c:pt idx="4535">
                  <c:v>Washington</c:v>
                </c:pt>
                <c:pt idx="4536">
                  <c:v>Washington</c:v>
                </c:pt>
                <c:pt idx="4537">
                  <c:v>Washington</c:v>
                </c:pt>
                <c:pt idx="4538">
                  <c:v>Washington</c:v>
                </c:pt>
                <c:pt idx="4539">
                  <c:v>Rhode Island</c:v>
                </c:pt>
                <c:pt idx="4540">
                  <c:v>Rhode Island</c:v>
                </c:pt>
                <c:pt idx="4541">
                  <c:v>Illinois</c:v>
                </c:pt>
                <c:pt idx="4542">
                  <c:v>Oklahoma</c:v>
                </c:pt>
                <c:pt idx="4543">
                  <c:v>Illinois</c:v>
                </c:pt>
                <c:pt idx="4544">
                  <c:v>Illinois</c:v>
                </c:pt>
                <c:pt idx="4545">
                  <c:v>Illinois</c:v>
                </c:pt>
                <c:pt idx="4546">
                  <c:v>Illinois</c:v>
                </c:pt>
                <c:pt idx="4547">
                  <c:v>Illinois</c:v>
                </c:pt>
                <c:pt idx="4548">
                  <c:v>Illinois</c:v>
                </c:pt>
                <c:pt idx="4549">
                  <c:v>Illinois</c:v>
                </c:pt>
                <c:pt idx="4550">
                  <c:v>Connecticut</c:v>
                </c:pt>
                <c:pt idx="4551">
                  <c:v>California</c:v>
                </c:pt>
                <c:pt idx="4552">
                  <c:v>California</c:v>
                </c:pt>
                <c:pt idx="4553">
                  <c:v>California</c:v>
                </c:pt>
                <c:pt idx="4554">
                  <c:v>Wisconsin</c:v>
                </c:pt>
                <c:pt idx="4555">
                  <c:v>South Carolina</c:v>
                </c:pt>
                <c:pt idx="4556">
                  <c:v>South Carolina</c:v>
                </c:pt>
                <c:pt idx="4557">
                  <c:v>Arizona</c:v>
                </c:pt>
                <c:pt idx="4558">
                  <c:v>Texas</c:v>
                </c:pt>
                <c:pt idx="4559">
                  <c:v>Texas</c:v>
                </c:pt>
                <c:pt idx="4560">
                  <c:v>California</c:v>
                </c:pt>
                <c:pt idx="4561">
                  <c:v>California</c:v>
                </c:pt>
                <c:pt idx="4562">
                  <c:v>California</c:v>
                </c:pt>
                <c:pt idx="4563">
                  <c:v>Florida</c:v>
                </c:pt>
                <c:pt idx="4564">
                  <c:v>Arizona</c:v>
                </c:pt>
                <c:pt idx="4565">
                  <c:v>North Carolina</c:v>
                </c:pt>
                <c:pt idx="4566">
                  <c:v>North Carolina</c:v>
                </c:pt>
                <c:pt idx="4567">
                  <c:v>North Carolina</c:v>
                </c:pt>
                <c:pt idx="4568">
                  <c:v>Texas</c:v>
                </c:pt>
                <c:pt idx="4569">
                  <c:v>California</c:v>
                </c:pt>
                <c:pt idx="4570">
                  <c:v>Kansas</c:v>
                </c:pt>
                <c:pt idx="4571">
                  <c:v>Kansas</c:v>
                </c:pt>
                <c:pt idx="4572">
                  <c:v>California</c:v>
                </c:pt>
                <c:pt idx="4573">
                  <c:v>Michigan</c:v>
                </c:pt>
                <c:pt idx="4574">
                  <c:v>Michigan</c:v>
                </c:pt>
                <c:pt idx="4575">
                  <c:v>Michigan</c:v>
                </c:pt>
                <c:pt idx="4576">
                  <c:v>Michigan</c:v>
                </c:pt>
                <c:pt idx="4577">
                  <c:v>Idaho</c:v>
                </c:pt>
                <c:pt idx="4578">
                  <c:v>Virginia</c:v>
                </c:pt>
                <c:pt idx="4579">
                  <c:v>New York</c:v>
                </c:pt>
                <c:pt idx="4580">
                  <c:v>Mississippi</c:v>
                </c:pt>
                <c:pt idx="4581">
                  <c:v>Pennsylvania</c:v>
                </c:pt>
                <c:pt idx="4582">
                  <c:v>Pennsylvania</c:v>
                </c:pt>
                <c:pt idx="4583">
                  <c:v>California</c:v>
                </c:pt>
                <c:pt idx="4584">
                  <c:v>California</c:v>
                </c:pt>
                <c:pt idx="4585">
                  <c:v>California</c:v>
                </c:pt>
                <c:pt idx="4586">
                  <c:v>California</c:v>
                </c:pt>
                <c:pt idx="4587">
                  <c:v>California</c:v>
                </c:pt>
                <c:pt idx="4588">
                  <c:v>California</c:v>
                </c:pt>
                <c:pt idx="4589">
                  <c:v>California</c:v>
                </c:pt>
                <c:pt idx="4590">
                  <c:v>California</c:v>
                </c:pt>
                <c:pt idx="4591">
                  <c:v>California</c:v>
                </c:pt>
                <c:pt idx="4592">
                  <c:v>California</c:v>
                </c:pt>
                <c:pt idx="4593">
                  <c:v>California</c:v>
                </c:pt>
                <c:pt idx="4594">
                  <c:v>California</c:v>
                </c:pt>
                <c:pt idx="4595">
                  <c:v>California</c:v>
                </c:pt>
                <c:pt idx="4596">
                  <c:v>District of Columbia</c:v>
                </c:pt>
                <c:pt idx="4597">
                  <c:v>Wisconsin</c:v>
                </c:pt>
                <c:pt idx="4598">
                  <c:v>Wisconsin</c:v>
                </c:pt>
                <c:pt idx="4599">
                  <c:v>Maryland</c:v>
                </c:pt>
                <c:pt idx="4600">
                  <c:v>Maryland</c:v>
                </c:pt>
                <c:pt idx="4601">
                  <c:v>Maryland</c:v>
                </c:pt>
                <c:pt idx="4602">
                  <c:v>North Carolina</c:v>
                </c:pt>
                <c:pt idx="4603">
                  <c:v>North Carolina</c:v>
                </c:pt>
                <c:pt idx="4604">
                  <c:v>North Carolina</c:v>
                </c:pt>
                <c:pt idx="4605">
                  <c:v>North Carolina</c:v>
                </c:pt>
                <c:pt idx="4606">
                  <c:v>New York</c:v>
                </c:pt>
                <c:pt idx="4607">
                  <c:v>New York</c:v>
                </c:pt>
                <c:pt idx="4608">
                  <c:v>New York</c:v>
                </c:pt>
                <c:pt idx="4609">
                  <c:v>New York</c:v>
                </c:pt>
                <c:pt idx="4610">
                  <c:v>California</c:v>
                </c:pt>
                <c:pt idx="4611">
                  <c:v>Mississippi</c:v>
                </c:pt>
                <c:pt idx="4612">
                  <c:v>Florida</c:v>
                </c:pt>
                <c:pt idx="4613">
                  <c:v>Florida</c:v>
                </c:pt>
                <c:pt idx="4614">
                  <c:v>Texas</c:v>
                </c:pt>
                <c:pt idx="4615">
                  <c:v>Texas</c:v>
                </c:pt>
                <c:pt idx="4616">
                  <c:v>Texas</c:v>
                </c:pt>
                <c:pt idx="4617">
                  <c:v>Massachusetts</c:v>
                </c:pt>
                <c:pt idx="4618">
                  <c:v>Massachusetts</c:v>
                </c:pt>
                <c:pt idx="4619">
                  <c:v>California</c:v>
                </c:pt>
                <c:pt idx="4620">
                  <c:v>California</c:v>
                </c:pt>
                <c:pt idx="4621">
                  <c:v>Delaware</c:v>
                </c:pt>
                <c:pt idx="4622">
                  <c:v>Tennessee</c:v>
                </c:pt>
                <c:pt idx="4623">
                  <c:v>Tennessee</c:v>
                </c:pt>
                <c:pt idx="4624">
                  <c:v>Tennessee</c:v>
                </c:pt>
                <c:pt idx="4625">
                  <c:v>Tennessee</c:v>
                </c:pt>
                <c:pt idx="4626">
                  <c:v>New York</c:v>
                </c:pt>
                <c:pt idx="4627">
                  <c:v>New York</c:v>
                </c:pt>
                <c:pt idx="4628">
                  <c:v>New York</c:v>
                </c:pt>
                <c:pt idx="4629">
                  <c:v>New York</c:v>
                </c:pt>
                <c:pt idx="4630">
                  <c:v>Michigan</c:v>
                </c:pt>
                <c:pt idx="4631">
                  <c:v>California</c:v>
                </c:pt>
                <c:pt idx="4632">
                  <c:v>California</c:v>
                </c:pt>
                <c:pt idx="4633">
                  <c:v>California</c:v>
                </c:pt>
                <c:pt idx="4634">
                  <c:v>California</c:v>
                </c:pt>
                <c:pt idx="4635">
                  <c:v>California</c:v>
                </c:pt>
                <c:pt idx="4636">
                  <c:v>California</c:v>
                </c:pt>
                <c:pt idx="4637">
                  <c:v>California</c:v>
                </c:pt>
                <c:pt idx="4638">
                  <c:v>California</c:v>
                </c:pt>
                <c:pt idx="4639">
                  <c:v>Virginia</c:v>
                </c:pt>
                <c:pt idx="4640">
                  <c:v>Virginia</c:v>
                </c:pt>
                <c:pt idx="4641">
                  <c:v>Colorado</c:v>
                </c:pt>
                <c:pt idx="4642">
                  <c:v>Colorado</c:v>
                </c:pt>
                <c:pt idx="4643">
                  <c:v>Washington</c:v>
                </c:pt>
                <c:pt idx="4644">
                  <c:v>Washington</c:v>
                </c:pt>
                <c:pt idx="4645">
                  <c:v>New York</c:v>
                </c:pt>
                <c:pt idx="4646">
                  <c:v>Virginia</c:v>
                </c:pt>
                <c:pt idx="4647">
                  <c:v>New York</c:v>
                </c:pt>
                <c:pt idx="4648">
                  <c:v>Washington</c:v>
                </c:pt>
                <c:pt idx="4649">
                  <c:v>Washington</c:v>
                </c:pt>
                <c:pt idx="4650">
                  <c:v>California</c:v>
                </c:pt>
                <c:pt idx="4651">
                  <c:v>California</c:v>
                </c:pt>
                <c:pt idx="4652">
                  <c:v>New Jersey</c:v>
                </c:pt>
                <c:pt idx="4653">
                  <c:v>New Jersey</c:v>
                </c:pt>
                <c:pt idx="4654">
                  <c:v>California</c:v>
                </c:pt>
                <c:pt idx="4655">
                  <c:v>Illinois</c:v>
                </c:pt>
                <c:pt idx="4656">
                  <c:v>Pennsylvania</c:v>
                </c:pt>
                <c:pt idx="4657">
                  <c:v>Pennsylvania</c:v>
                </c:pt>
                <c:pt idx="4658">
                  <c:v>Pennsylvania</c:v>
                </c:pt>
                <c:pt idx="4659">
                  <c:v>Pennsylvania</c:v>
                </c:pt>
                <c:pt idx="4660">
                  <c:v>Pennsylvania</c:v>
                </c:pt>
                <c:pt idx="4661">
                  <c:v>Pennsylvania</c:v>
                </c:pt>
                <c:pt idx="4662">
                  <c:v>Pennsylvania</c:v>
                </c:pt>
                <c:pt idx="4663">
                  <c:v>Florida</c:v>
                </c:pt>
                <c:pt idx="4664">
                  <c:v>Florida</c:v>
                </c:pt>
                <c:pt idx="4665">
                  <c:v>Florida</c:v>
                </c:pt>
                <c:pt idx="4666">
                  <c:v>Washington</c:v>
                </c:pt>
                <c:pt idx="4667">
                  <c:v>Washington</c:v>
                </c:pt>
                <c:pt idx="4668">
                  <c:v>Texas</c:v>
                </c:pt>
                <c:pt idx="4669">
                  <c:v>Texas</c:v>
                </c:pt>
                <c:pt idx="4670">
                  <c:v>Texas</c:v>
                </c:pt>
                <c:pt idx="4671">
                  <c:v>Michigan</c:v>
                </c:pt>
                <c:pt idx="4672">
                  <c:v>Michigan</c:v>
                </c:pt>
                <c:pt idx="4673">
                  <c:v>Michigan</c:v>
                </c:pt>
                <c:pt idx="4674">
                  <c:v>Michigan</c:v>
                </c:pt>
                <c:pt idx="4675">
                  <c:v>Pennsylvania</c:v>
                </c:pt>
                <c:pt idx="4676">
                  <c:v>Utah</c:v>
                </c:pt>
                <c:pt idx="4677">
                  <c:v>Utah</c:v>
                </c:pt>
                <c:pt idx="4678">
                  <c:v>Utah</c:v>
                </c:pt>
                <c:pt idx="4679">
                  <c:v>Utah</c:v>
                </c:pt>
                <c:pt idx="4680">
                  <c:v>Utah</c:v>
                </c:pt>
                <c:pt idx="4681">
                  <c:v>New York</c:v>
                </c:pt>
                <c:pt idx="4682">
                  <c:v>North Carolina</c:v>
                </c:pt>
                <c:pt idx="4683">
                  <c:v>Pennsylvania</c:v>
                </c:pt>
                <c:pt idx="4684">
                  <c:v>Pennsylvania</c:v>
                </c:pt>
                <c:pt idx="4685">
                  <c:v>Pennsylvania</c:v>
                </c:pt>
                <c:pt idx="4686">
                  <c:v>Pennsylvania</c:v>
                </c:pt>
                <c:pt idx="4687">
                  <c:v>Indiana</c:v>
                </c:pt>
                <c:pt idx="4688">
                  <c:v>Pennsylvania</c:v>
                </c:pt>
                <c:pt idx="4689">
                  <c:v>Arizona</c:v>
                </c:pt>
                <c:pt idx="4690">
                  <c:v>Arizona</c:v>
                </c:pt>
                <c:pt idx="4691">
                  <c:v>Arizona</c:v>
                </c:pt>
                <c:pt idx="4692">
                  <c:v>Arizona</c:v>
                </c:pt>
                <c:pt idx="4693">
                  <c:v>Arizona</c:v>
                </c:pt>
                <c:pt idx="4694">
                  <c:v>Michigan</c:v>
                </c:pt>
                <c:pt idx="4695">
                  <c:v>Michigan</c:v>
                </c:pt>
                <c:pt idx="4696">
                  <c:v>Michigan</c:v>
                </c:pt>
                <c:pt idx="4697">
                  <c:v>Michigan</c:v>
                </c:pt>
                <c:pt idx="4698">
                  <c:v>Michigan</c:v>
                </c:pt>
                <c:pt idx="4699">
                  <c:v>Texas</c:v>
                </c:pt>
                <c:pt idx="4700">
                  <c:v>Texas</c:v>
                </c:pt>
                <c:pt idx="4701">
                  <c:v>Texas</c:v>
                </c:pt>
                <c:pt idx="4702">
                  <c:v>Texas</c:v>
                </c:pt>
                <c:pt idx="4703">
                  <c:v>Texas</c:v>
                </c:pt>
                <c:pt idx="4704">
                  <c:v>Connecticut</c:v>
                </c:pt>
                <c:pt idx="4705">
                  <c:v>Connecticut</c:v>
                </c:pt>
                <c:pt idx="4706">
                  <c:v>Connecticut</c:v>
                </c:pt>
                <c:pt idx="4707">
                  <c:v>California</c:v>
                </c:pt>
                <c:pt idx="4708">
                  <c:v>California</c:v>
                </c:pt>
                <c:pt idx="4709">
                  <c:v>California</c:v>
                </c:pt>
                <c:pt idx="4710">
                  <c:v>California</c:v>
                </c:pt>
                <c:pt idx="4711">
                  <c:v>Pennsylvania</c:v>
                </c:pt>
                <c:pt idx="4712">
                  <c:v>Texas</c:v>
                </c:pt>
                <c:pt idx="4713">
                  <c:v>Texas</c:v>
                </c:pt>
                <c:pt idx="4714">
                  <c:v>Oregon</c:v>
                </c:pt>
                <c:pt idx="4715">
                  <c:v>Colorado</c:v>
                </c:pt>
                <c:pt idx="4716">
                  <c:v>Washington</c:v>
                </c:pt>
                <c:pt idx="4717">
                  <c:v>Maryland</c:v>
                </c:pt>
                <c:pt idx="4718">
                  <c:v>California</c:v>
                </c:pt>
                <c:pt idx="4719">
                  <c:v>California</c:v>
                </c:pt>
                <c:pt idx="4720">
                  <c:v>California</c:v>
                </c:pt>
                <c:pt idx="4721">
                  <c:v>Illinois</c:v>
                </c:pt>
                <c:pt idx="4722">
                  <c:v>Washington</c:v>
                </c:pt>
                <c:pt idx="4723">
                  <c:v>Georgia</c:v>
                </c:pt>
                <c:pt idx="4724">
                  <c:v>Florida</c:v>
                </c:pt>
                <c:pt idx="4725">
                  <c:v>Florida</c:v>
                </c:pt>
                <c:pt idx="4726">
                  <c:v>New York</c:v>
                </c:pt>
                <c:pt idx="4727">
                  <c:v>New York</c:v>
                </c:pt>
                <c:pt idx="4728">
                  <c:v>California</c:v>
                </c:pt>
                <c:pt idx="4729">
                  <c:v>Texas</c:v>
                </c:pt>
                <c:pt idx="4730">
                  <c:v>California</c:v>
                </c:pt>
                <c:pt idx="4731">
                  <c:v>California</c:v>
                </c:pt>
                <c:pt idx="4732">
                  <c:v>California</c:v>
                </c:pt>
                <c:pt idx="4733">
                  <c:v>California</c:v>
                </c:pt>
                <c:pt idx="4734">
                  <c:v>New York</c:v>
                </c:pt>
                <c:pt idx="4735">
                  <c:v>Maine</c:v>
                </c:pt>
                <c:pt idx="4736">
                  <c:v>Maine</c:v>
                </c:pt>
                <c:pt idx="4737">
                  <c:v>Maine</c:v>
                </c:pt>
                <c:pt idx="4738">
                  <c:v>California</c:v>
                </c:pt>
                <c:pt idx="4739">
                  <c:v>California</c:v>
                </c:pt>
                <c:pt idx="4740">
                  <c:v>Washington</c:v>
                </c:pt>
                <c:pt idx="4741">
                  <c:v>Washington</c:v>
                </c:pt>
                <c:pt idx="4742">
                  <c:v>Washington</c:v>
                </c:pt>
                <c:pt idx="4743">
                  <c:v>Minnesota</c:v>
                </c:pt>
                <c:pt idx="4744">
                  <c:v>Minnesota</c:v>
                </c:pt>
                <c:pt idx="4745">
                  <c:v>Minnesota</c:v>
                </c:pt>
                <c:pt idx="4746">
                  <c:v>Minnesota</c:v>
                </c:pt>
                <c:pt idx="4747">
                  <c:v>California</c:v>
                </c:pt>
                <c:pt idx="4748">
                  <c:v>California</c:v>
                </c:pt>
                <c:pt idx="4749">
                  <c:v>Washington</c:v>
                </c:pt>
                <c:pt idx="4750">
                  <c:v>Washington</c:v>
                </c:pt>
                <c:pt idx="4751">
                  <c:v>Tennessee</c:v>
                </c:pt>
                <c:pt idx="4752">
                  <c:v>Tennessee</c:v>
                </c:pt>
                <c:pt idx="4753">
                  <c:v>Texas</c:v>
                </c:pt>
                <c:pt idx="4754">
                  <c:v>Florida</c:v>
                </c:pt>
                <c:pt idx="4755">
                  <c:v>Florida</c:v>
                </c:pt>
                <c:pt idx="4756">
                  <c:v>Pennsylvania</c:v>
                </c:pt>
                <c:pt idx="4757">
                  <c:v>Illinois</c:v>
                </c:pt>
                <c:pt idx="4758">
                  <c:v>New York</c:v>
                </c:pt>
                <c:pt idx="4759">
                  <c:v>New York</c:v>
                </c:pt>
                <c:pt idx="4760">
                  <c:v>New York</c:v>
                </c:pt>
                <c:pt idx="4761">
                  <c:v>Ohio</c:v>
                </c:pt>
                <c:pt idx="4762">
                  <c:v>Ohio</c:v>
                </c:pt>
                <c:pt idx="4763">
                  <c:v>California</c:v>
                </c:pt>
                <c:pt idx="4764">
                  <c:v>California</c:v>
                </c:pt>
                <c:pt idx="4765">
                  <c:v>New York</c:v>
                </c:pt>
                <c:pt idx="4766">
                  <c:v>Texas</c:v>
                </c:pt>
                <c:pt idx="4767">
                  <c:v>Texas</c:v>
                </c:pt>
                <c:pt idx="4768">
                  <c:v>North Carolina</c:v>
                </c:pt>
                <c:pt idx="4769">
                  <c:v>California</c:v>
                </c:pt>
                <c:pt idx="4770">
                  <c:v>California</c:v>
                </c:pt>
                <c:pt idx="4771">
                  <c:v>Arizona</c:v>
                </c:pt>
                <c:pt idx="4772">
                  <c:v>Illinois</c:v>
                </c:pt>
                <c:pt idx="4773">
                  <c:v>Illinois</c:v>
                </c:pt>
                <c:pt idx="4774">
                  <c:v>Illinois</c:v>
                </c:pt>
                <c:pt idx="4775">
                  <c:v>California</c:v>
                </c:pt>
                <c:pt idx="4776">
                  <c:v>New York</c:v>
                </c:pt>
                <c:pt idx="4777">
                  <c:v>New York</c:v>
                </c:pt>
                <c:pt idx="4778">
                  <c:v>Delaware</c:v>
                </c:pt>
                <c:pt idx="4779">
                  <c:v>New York</c:v>
                </c:pt>
                <c:pt idx="4780">
                  <c:v>Texas</c:v>
                </c:pt>
                <c:pt idx="4781">
                  <c:v>Texas</c:v>
                </c:pt>
                <c:pt idx="4782">
                  <c:v>Texas</c:v>
                </c:pt>
                <c:pt idx="4783">
                  <c:v>Kansas</c:v>
                </c:pt>
                <c:pt idx="4784">
                  <c:v>Colorado</c:v>
                </c:pt>
                <c:pt idx="4785">
                  <c:v>Colorado</c:v>
                </c:pt>
                <c:pt idx="4786">
                  <c:v>Colorado</c:v>
                </c:pt>
                <c:pt idx="4787">
                  <c:v>Colorado</c:v>
                </c:pt>
                <c:pt idx="4788">
                  <c:v>Colorado</c:v>
                </c:pt>
                <c:pt idx="4789">
                  <c:v>Colorado</c:v>
                </c:pt>
                <c:pt idx="4790">
                  <c:v>Colorado</c:v>
                </c:pt>
                <c:pt idx="4791">
                  <c:v>Colorado</c:v>
                </c:pt>
                <c:pt idx="4792">
                  <c:v>Colorado</c:v>
                </c:pt>
                <c:pt idx="4793">
                  <c:v>New York</c:v>
                </c:pt>
                <c:pt idx="4794">
                  <c:v>California</c:v>
                </c:pt>
                <c:pt idx="4795">
                  <c:v>Georgia</c:v>
                </c:pt>
                <c:pt idx="4796">
                  <c:v>Florida</c:v>
                </c:pt>
                <c:pt idx="4797">
                  <c:v>Florida</c:v>
                </c:pt>
                <c:pt idx="4798">
                  <c:v>Florida</c:v>
                </c:pt>
                <c:pt idx="4799">
                  <c:v>Florida</c:v>
                </c:pt>
                <c:pt idx="4800">
                  <c:v>Florida</c:v>
                </c:pt>
                <c:pt idx="4801">
                  <c:v>Florida</c:v>
                </c:pt>
                <c:pt idx="4802">
                  <c:v>Florida</c:v>
                </c:pt>
                <c:pt idx="4803">
                  <c:v>Pennsylvania</c:v>
                </c:pt>
                <c:pt idx="4804">
                  <c:v>Pennsylvania</c:v>
                </c:pt>
                <c:pt idx="4805">
                  <c:v>California</c:v>
                </c:pt>
                <c:pt idx="4806">
                  <c:v>California</c:v>
                </c:pt>
                <c:pt idx="4807">
                  <c:v>California</c:v>
                </c:pt>
                <c:pt idx="4808">
                  <c:v>Pennsylvania</c:v>
                </c:pt>
                <c:pt idx="4809">
                  <c:v>Wisconsin</c:v>
                </c:pt>
                <c:pt idx="4810">
                  <c:v>Wisconsin</c:v>
                </c:pt>
                <c:pt idx="4811">
                  <c:v>Pennsylvania</c:v>
                </c:pt>
                <c:pt idx="4812">
                  <c:v>Pennsylvania</c:v>
                </c:pt>
                <c:pt idx="4813">
                  <c:v>Pennsylvania</c:v>
                </c:pt>
                <c:pt idx="4814">
                  <c:v>California</c:v>
                </c:pt>
                <c:pt idx="4815">
                  <c:v>Pennsylvania</c:v>
                </c:pt>
                <c:pt idx="4816">
                  <c:v>Pennsylvania</c:v>
                </c:pt>
                <c:pt idx="4817">
                  <c:v>Pennsylvania</c:v>
                </c:pt>
                <c:pt idx="4818">
                  <c:v>Pennsylvania</c:v>
                </c:pt>
                <c:pt idx="4819">
                  <c:v>Connecticut</c:v>
                </c:pt>
                <c:pt idx="4820">
                  <c:v>Texas</c:v>
                </c:pt>
                <c:pt idx="4821">
                  <c:v>Texas</c:v>
                </c:pt>
                <c:pt idx="4822">
                  <c:v>Arizona</c:v>
                </c:pt>
                <c:pt idx="4823">
                  <c:v>Ohio</c:v>
                </c:pt>
                <c:pt idx="4824">
                  <c:v>Ohio</c:v>
                </c:pt>
                <c:pt idx="4825">
                  <c:v>Ohio</c:v>
                </c:pt>
                <c:pt idx="4826">
                  <c:v>California</c:v>
                </c:pt>
                <c:pt idx="4827">
                  <c:v>Kentucky</c:v>
                </c:pt>
                <c:pt idx="4828">
                  <c:v>Kentucky</c:v>
                </c:pt>
                <c:pt idx="4829">
                  <c:v>New York</c:v>
                </c:pt>
                <c:pt idx="4830">
                  <c:v>Wisconsin</c:v>
                </c:pt>
                <c:pt idx="4831">
                  <c:v>Wisconsin</c:v>
                </c:pt>
                <c:pt idx="4832">
                  <c:v>Wisconsin</c:v>
                </c:pt>
                <c:pt idx="4833">
                  <c:v>Wisconsin</c:v>
                </c:pt>
                <c:pt idx="4834">
                  <c:v>California</c:v>
                </c:pt>
                <c:pt idx="4835">
                  <c:v>California</c:v>
                </c:pt>
                <c:pt idx="4836">
                  <c:v>California</c:v>
                </c:pt>
                <c:pt idx="4837">
                  <c:v>Ohio</c:v>
                </c:pt>
                <c:pt idx="4838">
                  <c:v>Ohio</c:v>
                </c:pt>
                <c:pt idx="4839">
                  <c:v>Ohio</c:v>
                </c:pt>
                <c:pt idx="4840">
                  <c:v>Kentucky</c:v>
                </c:pt>
                <c:pt idx="4841">
                  <c:v>Ohio</c:v>
                </c:pt>
                <c:pt idx="4842">
                  <c:v>Tennessee</c:v>
                </c:pt>
                <c:pt idx="4843">
                  <c:v>New Jersey</c:v>
                </c:pt>
                <c:pt idx="4844">
                  <c:v>California</c:v>
                </c:pt>
                <c:pt idx="4845">
                  <c:v>New York</c:v>
                </c:pt>
                <c:pt idx="4846">
                  <c:v>Oregon</c:v>
                </c:pt>
                <c:pt idx="4847">
                  <c:v>Oregon</c:v>
                </c:pt>
                <c:pt idx="4848">
                  <c:v>Oregon</c:v>
                </c:pt>
                <c:pt idx="4849">
                  <c:v>Washington</c:v>
                </c:pt>
                <c:pt idx="4850">
                  <c:v>Washington</c:v>
                </c:pt>
                <c:pt idx="4851">
                  <c:v>Washington</c:v>
                </c:pt>
                <c:pt idx="4852">
                  <c:v>Washington</c:v>
                </c:pt>
                <c:pt idx="4853">
                  <c:v>California</c:v>
                </c:pt>
                <c:pt idx="4854">
                  <c:v>California</c:v>
                </c:pt>
                <c:pt idx="4855">
                  <c:v>California</c:v>
                </c:pt>
                <c:pt idx="4856">
                  <c:v>California</c:v>
                </c:pt>
                <c:pt idx="4857">
                  <c:v>California</c:v>
                </c:pt>
                <c:pt idx="4858">
                  <c:v>California</c:v>
                </c:pt>
                <c:pt idx="4859">
                  <c:v>Illinois</c:v>
                </c:pt>
                <c:pt idx="4860">
                  <c:v>New Jersey</c:v>
                </c:pt>
                <c:pt idx="4861">
                  <c:v>Texas</c:v>
                </c:pt>
                <c:pt idx="4862">
                  <c:v>New York</c:v>
                </c:pt>
                <c:pt idx="4863">
                  <c:v>New York</c:v>
                </c:pt>
                <c:pt idx="4864">
                  <c:v>New York</c:v>
                </c:pt>
                <c:pt idx="4865">
                  <c:v>Washington</c:v>
                </c:pt>
                <c:pt idx="4866">
                  <c:v>Washington</c:v>
                </c:pt>
                <c:pt idx="4867">
                  <c:v>Washington</c:v>
                </c:pt>
                <c:pt idx="4868">
                  <c:v>Washington</c:v>
                </c:pt>
                <c:pt idx="4869">
                  <c:v>Pennsylvania</c:v>
                </c:pt>
                <c:pt idx="4870">
                  <c:v>Pennsylvania</c:v>
                </c:pt>
                <c:pt idx="4871">
                  <c:v>Texas</c:v>
                </c:pt>
                <c:pt idx="4872">
                  <c:v>Texas</c:v>
                </c:pt>
                <c:pt idx="4873">
                  <c:v>Texas</c:v>
                </c:pt>
                <c:pt idx="4874">
                  <c:v>Texas</c:v>
                </c:pt>
                <c:pt idx="4875">
                  <c:v>Ohio</c:v>
                </c:pt>
                <c:pt idx="4876">
                  <c:v>North Carolina</c:v>
                </c:pt>
                <c:pt idx="4877">
                  <c:v>North Carolina</c:v>
                </c:pt>
                <c:pt idx="4878">
                  <c:v>Florida</c:v>
                </c:pt>
                <c:pt idx="4879">
                  <c:v>Kentucky</c:v>
                </c:pt>
                <c:pt idx="4880">
                  <c:v>Kentucky</c:v>
                </c:pt>
                <c:pt idx="4881">
                  <c:v>Kentucky</c:v>
                </c:pt>
                <c:pt idx="4882">
                  <c:v>Kentucky</c:v>
                </c:pt>
                <c:pt idx="4883">
                  <c:v>California</c:v>
                </c:pt>
                <c:pt idx="4884">
                  <c:v>California</c:v>
                </c:pt>
                <c:pt idx="4885">
                  <c:v>Michigan</c:v>
                </c:pt>
                <c:pt idx="4886">
                  <c:v>Georgia</c:v>
                </c:pt>
                <c:pt idx="4887">
                  <c:v>Georgia</c:v>
                </c:pt>
                <c:pt idx="4888">
                  <c:v>Georgia</c:v>
                </c:pt>
                <c:pt idx="4889">
                  <c:v>Georgia</c:v>
                </c:pt>
                <c:pt idx="4890">
                  <c:v>Washington</c:v>
                </c:pt>
                <c:pt idx="4891">
                  <c:v>Washington</c:v>
                </c:pt>
                <c:pt idx="4892">
                  <c:v>Washington</c:v>
                </c:pt>
                <c:pt idx="4893">
                  <c:v>Washington</c:v>
                </c:pt>
                <c:pt idx="4894">
                  <c:v>Washington</c:v>
                </c:pt>
                <c:pt idx="4895">
                  <c:v>Washington</c:v>
                </c:pt>
                <c:pt idx="4896">
                  <c:v>Washington</c:v>
                </c:pt>
                <c:pt idx="4897">
                  <c:v>Ohio</c:v>
                </c:pt>
                <c:pt idx="4898">
                  <c:v>Ohio</c:v>
                </c:pt>
                <c:pt idx="4899">
                  <c:v>Oregon</c:v>
                </c:pt>
                <c:pt idx="4900">
                  <c:v>California</c:v>
                </c:pt>
                <c:pt idx="4901">
                  <c:v>California</c:v>
                </c:pt>
                <c:pt idx="4902">
                  <c:v>New York</c:v>
                </c:pt>
                <c:pt idx="4903">
                  <c:v>New York</c:v>
                </c:pt>
                <c:pt idx="4904">
                  <c:v>Texas</c:v>
                </c:pt>
                <c:pt idx="4905">
                  <c:v>New Hampshire</c:v>
                </c:pt>
                <c:pt idx="4906">
                  <c:v>New Hampshire</c:v>
                </c:pt>
                <c:pt idx="4907">
                  <c:v>Ohio</c:v>
                </c:pt>
                <c:pt idx="4908">
                  <c:v>Ohio</c:v>
                </c:pt>
                <c:pt idx="4909">
                  <c:v>Tennessee</c:v>
                </c:pt>
                <c:pt idx="4910">
                  <c:v>Tennessee</c:v>
                </c:pt>
                <c:pt idx="4911">
                  <c:v>Tennessee</c:v>
                </c:pt>
                <c:pt idx="4912">
                  <c:v>Tennessee</c:v>
                </c:pt>
                <c:pt idx="4913">
                  <c:v>Tennessee</c:v>
                </c:pt>
                <c:pt idx="4914">
                  <c:v>Washington</c:v>
                </c:pt>
                <c:pt idx="4915">
                  <c:v>Washington</c:v>
                </c:pt>
                <c:pt idx="4916">
                  <c:v>Texas</c:v>
                </c:pt>
                <c:pt idx="4917">
                  <c:v>Texas</c:v>
                </c:pt>
                <c:pt idx="4918">
                  <c:v>Maryland</c:v>
                </c:pt>
                <c:pt idx="4919">
                  <c:v>Maryland</c:v>
                </c:pt>
                <c:pt idx="4920">
                  <c:v>Illinois</c:v>
                </c:pt>
                <c:pt idx="4921">
                  <c:v>Alabama</c:v>
                </c:pt>
                <c:pt idx="4922">
                  <c:v>Alabama</c:v>
                </c:pt>
                <c:pt idx="4923">
                  <c:v>Alabama</c:v>
                </c:pt>
                <c:pt idx="4924">
                  <c:v>Alabama</c:v>
                </c:pt>
                <c:pt idx="4925">
                  <c:v>Massachusetts</c:v>
                </c:pt>
                <c:pt idx="4926">
                  <c:v>Illinois</c:v>
                </c:pt>
                <c:pt idx="4927">
                  <c:v>Connecticut</c:v>
                </c:pt>
                <c:pt idx="4928">
                  <c:v>Connecticut</c:v>
                </c:pt>
                <c:pt idx="4929">
                  <c:v>New York</c:v>
                </c:pt>
                <c:pt idx="4930">
                  <c:v>New York</c:v>
                </c:pt>
                <c:pt idx="4931">
                  <c:v>Washington</c:v>
                </c:pt>
                <c:pt idx="4932">
                  <c:v>Colorado</c:v>
                </c:pt>
                <c:pt idx="4933">
                  <c:v>Colorado</c:v>
                </c:pt>
                <c:pt idx="4934">
                  <c:v>Colorado</c:v>
                </c:pt>
                <c:pt idx="4935">
                  <c:v>Utah</c:v>
                </c:pt>
                <c:pt idx="4936">
                  <c:v>Alabama</c:v>
                </c:pt>
                <c:pt idx="4937">
                  <c:v>California</c:v>
                </c:pt>
                <c:pt idx="4938">
                  <c:v>California</c:v>
                </c:pt>
                <c:pt idx="4939">
                  <c:v>California</c:v>
                </c:pt>
                <c:pt idx="4940">
                  <c:v>Delaware</c:v>
                </c:pt>
                <c:pt idx="4941">
                  <c:v>Delaware</c:v>
                </c:pt>
                <c:pt idx="4942">
                  <c:v>Delaware</c:v>
                </c:pt>
                <c:pt idx="4943">
                  <c:v>Indiana</c:v>
                </c:pt>
                <c:pt idx="4944">
                  <c:v>California</c:v>
                </c:pt>
                <c:pt idx="4945">
                  <c:v>California</c:v>
                </c:pt>
                <c:pt idx="4946">
                  <c:v>California</c:v>
                </c:pt>
                <c:pt idx="4947">
                  <c:v>Washington</c:v>
                </c:pt>
                <c:pt idx="4948">
                  <c:v>California</c:v>
                </c:pt>
                <c:pt idx="4949">
                  <c:v>California</c:v>
                </c:pt>
                <c:pt idx="4950">
                  <c:v>New York</c:v>
                </c:pt>
                <c:pt idx="4951">
                  <c:v>Michigan</c:v>
                </c:pt>
                <c:pt idx="4952">
                  <c:v>California</c:v>
                </c:pt>
                <c:pt idx="4953">
                  <c:v>New York</c:v>
                </c:pt>
                <c:pt idx="4954">
                  <c:v>Nevada</c:v>
                </c:pt>
                <c:pt idx="4955">
                  <c:v>Nevada</c:v>
                </c:pt>
                <c:pt idx="4956">
                  <c:v>Nevada</c:v>
                </c:pt>
                <c:pt idx="4957">
                  <c:v>Texas</c:v>
                </c:pt>
                <c:pt idx="4958">
                  <c:v>Texas</c:v>
                </c:pt>
                <c:pt idx="4959">
                  <c:v>California</c:v>
                </c:pt>
                <c:pt idx="4960">
                  <c:v>California</c:v>
                </c:pt>
                <c:pt idx="4961">
                  <c:v>Washington</c:v>
                </c:pt>
                <c:pt idx="4962">
                  <c:v>Washington</c:v>
                </c:pt>
                <c:pt idx="4963">
                  <c:v>Washington</c:v>
                </c:pt>
                <c:pt idx="4964">
                  <c:v>Florida</c:v>
                </c:pt>
                <c:pt idx="4965">
                  <c:v>Tennessee</c:v>
                </c:pt>
                <c:pt idx="4966">
                  <c:v>Rhode Island</c:v>
                </c:pt>
                <c:pt idx="4967">
                  <c:v>Rhode Island</c:v>
                </c:pt>
                <c:pt idx="4968">
                  <c:v>Rhode Island</c:v>
                </c:pt>
                <c:pt idx="4969">
                  <c:v>Rhode Island</c:v>
                </c:pt>
                <c:pt idx="4970">
                  <c:v>Florida</c:v>
                </c:pt>
                <c:pt idx="4971">
                  <c:v>Florida</c:v>
                </c:pt>
                <c:pt idx="4972">
                  <c:v>Florida</c:v>
                </c:pt>
                <c:pt idx="4973">
                  <c:v>Florida</c:v>
                </c:pt>
                <c:pt idx="4974">
                  <c:v>California</c:v>
                </c:pt>
                <c:pt idx="4975">
                  <c:v>Florida</c:v>
                </c:pt>
                <c:pt idx="4976">
                  <c:v>New York</c:v>
                </c:pt>
                <c:pt idx="4977">
                  <c:v>New York</c:v>
                </c:pt>
                <c:pt idx="4978">
                  <c:v>New York</c:v>
                </c:pt>
                <c:pt idx="4979">
                  <c:v>Illinois</c:v>
                </c:pt>
                <c:pt idx="4980">
                  <c:v>Illinois</c:v>
                </c:pt>
                <c:pt idx="4981">
                  <c:v>Illinois</c:v>
                </c:pt>
                <c:pt idx="4982">
                  <c:v>California</c:v>
                </c:pt>
                <c:pt idx="4983">
                  <c:v>California</c:v>
                </c:pt>
                <c:pt idx="4984">
                  <c:v>Tennessee</c:v>
                </c:pt>
                <c:pt idx="4985">
                  <c:v>New York</c:v>
                </c:pt>
                <c:pt idx="4986">
                  <c:v>Colorado</c:v>
                </c:pt>
                <c:pt idx="4987">
                  <c:v>Colorado</c:v>
                </c:pt>
                <c:pt idx="4988">
                  <c:v>Colorado</c:v>
                </c:pt>
                <c:pt idx="4989">
                  <c:v>California</c:v>
                </c:pt>
                <c:pt idx="4990">
                  <c:v>California</c:v>
                </c:pt>
                <c:pt idx="4991">
                  <c:v>Illinois</c:v>
                </c:pt>
                <c:pt idx="4992">
                  <c:v>Tennessee</c:v>
                </c:pt>
                <c:pt idx="4993">
                  <c:v>Tennessee</c:v>
                </c:pt>
                <c:pt idx="4994">
                  <c:v>Tennessee</c:v>
                </c:pt>
                <c:pt idx="4995">
                  <c:v>New York</c:v>
                </c:pt>
                <c:pt idx="4996">
                  <c:v>North Carolina</c:v>
                </c:pt>
                <c:pt idx="4997">
                  <c:v>North Carolina</c:v>
                </c:pt>
                <c:pt idx="4998">
                  <c:v>California</c:v>
                </c:pt>
                <c:pt idx="4999">
                  <c:v>California</c:v>
                </c:pt>
                <c:pt idx="5000">
                  <c:v>California</c:v>
                </c:pt>
                <c:pt idx="5001">
                  <c:v>Virginia</c:v>
                </c:pt>
                <c:pt idx="5002">
                  <c:v>Virginia</c:v>
                </c:pt>
                <c:pt idx="5003">
                  <c:v>California</c:v>
                </c:pt>
                <c:pt idx="5004">
                  <c:v>Mississippi</c:v>
                </c:pt>
                <c:pt idx="5005">
                  <c:v>Indiana</c:v>
                </c:pt>
                <c:pt idx="5006">
                  <c:v>New York</c:v>
                </c:pt>
                <c:pt idx="5007">
                  <c:v>New York</c:v>
                </c:pt>
                <c:pt idx="5008">
                  <c:v>Pennsylvania</c:v>
                </c:pt>
                <c:pt idx="5009">
                  <c:v>Pennsylvania</c:v>
                </c:pt>
                <c:pt idx="5010">
                  <c:v>Pennsylvania</c:v>
                </c:pt>
                <c:pt idx="5011">
                  <c:v>Arizona</c:v>
                </c:pt>
                <c:pt idx="5012">
                  <c:v>Ohio</c:v>
                </c:pt>
                <c:pt idx="5013">
                  <c:v>Ohio</c:v>
                </c:pt>
                <c:pt idx="5014">
                  <c:v>Ohio</c:v>
                </c:pt>
                <c:pt idx="5015">
                  <c:v>Ohio</c:v>
                </c:pt>
                <c:pt idx="5016">
                  <c:v>Ohio</c:v>
                </c:pt>
                <c:pt idx="5017">
                  <c:v>California</c:v>
                </c:pt>
                <c:pt idx="5018">
                  <c:v>California</c:v>
                </c:pt>
                <c:pt idx="5019">
                  <c:v>California</c:v>
                </c:pt>
                <c:pt idx="5020">
                  <c:v>New York</c:v>
                </c:pt>
                <c:pt idx="5021">
                  <c:v>California</c:v>
                </c:pt>
                <c:pt idx="5022">
                  <c:v>California</c:v>
                </c:pt>
                <c:pt idx="5023">
                  <c:v>California</c:v>
                </c:pt>
                <c:pt idx="5024">
                  <c:v>Oklahoma</c:v>
                </c:pt>
                <c:pt idx="5025">
                  <c:v>Oklahoma</c:v>
                </c:pt>
                <c:pt idx="5026">
                  <c:v>Oklahoma</c:v>
                </c:pt>
                <c:pt idx="5027">
                  <c:v>Oklahoma</c:v>
                </c:pt>
                <c:pt idx="5028">
                  <c:v>Illinois</c:v>
                </c:pt>
                <c:pt idx="5029">
                  <c:v>California</c:v>
                </c:pt>
                <c:pt idx="5030">
                  <c:v>California</c:v>
                </c:pt>
                <c:pt idx="5031">
                  <c:v>California</c:v>
                </c:pt>
                <c:pt idx="5032">
                  <c:v>New Jersey</c:v>
                </c:pt>
                <c:pt idx="5033">
                  <c:v>New Jersey</c:v>
                </c:pt>
                <c:pt idx="5034">
                  <c:v>Wisconsin</c:v>
                </c:pt>
                <c:pt idx="5035">
                  <c:v>Washington</c:v>
                </c:pt>
                <c:pt idx="5036">
                  <c:v>Washington</c:v>
                </c:pt>
                <c:pt idx="5037">
                  <c:v>Illinois</c:v>
                </c:pt>
                <c:pt idx="5038">
                  <c:v>Delaware</c:v>
                </c:pt>
                <c:pt idx="5039">
                  <c:v>Delaware</c:v>
                </c:pt>
                <c:pt idx="5040">
                  <c:v>Delaware</c:v>
                </c:pt>
                <c:pt idx="5041">
                  <c:v>California</c:v>
                </c:pt>
                <c:pt idx="5042">
                  <c:v>California</c:v>
                </c:pt>
                <c:pt idx="5043">
                  <c:v>California</c:v>
                </c:pt>
                <c:pt idx="5044">
                  <c:v>California</c:v>
                </c:pt>
                <c:pt idx="5045">
                  <c:v>California</c:v>
                </c:pt>
                <c:pt idx="5046">
                  <c:v>California</c:v>
                </c:pt>
                <c:pt idx="5047">
                  <c:v>California</c:v>
                </c:pt>
                <c:pt idx="5048">
                  <c:v>Illinois</c:v>
                </c:pt>
                <c:pt idx="5049">
                  <c:v>Illinois</c:v>
                </c:pt>
                <c:pt idx="5050">
                  <c:v>Washington</c:v>
                </c:pt>
                <c:pt idx="5051">
                  <c:v>Pennsylvania</c:v>
                </c:pt>
                <c:pt idx="5052">
                  <c:v>Georgia</c:v>
                </c:pt>
                <c:pt idx="5053">
                  <c:v>Texas</c:v>
                </c:pt>
                <c:pt idx="5054">
                  <c:v>Texas</c:v>
                </c:pt>
                <c:pt idx="5055">
                  <c:v>Texas</c:v>
                </c:pt>
                <c:pt idx="5056">
                  <c:v>California</c:v>
                </c:pt>
                <c:pt idx="5057">
                  <c:v>California</c:v>
                </c:pt>
                <c:pt idx="5058">
                  <c:v>Pennsylvania</c:v>
                </c:pt>
                <c:pt idx="5059">
                  <c:v>Kentucky</c:v>
                </c:pt>
                <c:pt idx="5060">
                  <c:v>Kentucky</c:v>
                </c:pt>
                <c:pt idx="5061">
                  <c:v>Minnesota</c:v>
                </c:pt>
                <c:pt idx="5062">
                  <c:v>Minnesota</c:v>
                </c:pt>
                <c:pt idx="5063">
                  <c:v>Minnesota</c:v>
                </c:pt>
                <c:pt idx="5064">
                  <c:v>Delaware</c:v>
                </c:pt>
                <c:pt idx="5065">
                  <c:v>North Carolina</c:v>
                </c:pt>
                <c:pt idx="5066">
                  <c:v>North Carolina</c:v>
                </c:pt>
                <c:pt idx="5067">
                  <c:v>California</c:v>
                </c:pt>
                <c:pt idx="5068">
                  <c:v>Michigan</c:v>
                </c:pt>
                <c:pt idx="5069">
                  <c:v>Michigan</c:v>
                </c:pt>
                <c:pt idx="5070">
                  <c:v>Michigan</c:v>
                </c:pt>
                <c:pt idx="5071">
                  <c:v>Michigan</c:v>
                </c:pt>
                <c:pt idx="5072">
                  <c:v>Michigan</c:v>
                </c:pt>
                <c:pt idx="5073">
                  <c:v>California</c:v>
                </c:pt>
                <c:pt idx="5074">
                  <c:v>California</c:v>
                </c:pt>
                <c:pt idx="5075">
                  <c:v>Texas</c:v>
                </c:pt>
                <c:pt idx="5076">
                  <c:v>Texas</c:v>
                </c:pt>
                <c:pt idx="5077">
                  <c:v>Texas</c:v>
                </c:pt>
                <c:pt idx="5078">
                  <c:v>Wisconsin</c:v>
                </c:pt>
                <c:pt idx="5079">
                  <c:v>California</c:v>
                </c:pt>
                <c:pt idx="5080">
                  <c:v>California</c:v>
                </c:pt>
                <c:pt idx="5081">
                  <c:v>Ohio</c:v>
                </c:pt>
                <c:pt idx="5082">
                  <c:v>North Carolina</c:v>
                </c:pt>
                <c:pt idx="5083">
                  <c:v>North Carolina</c:v>
                </c:pt>
                <c:pt idx="5084">
                  <c:v>Massachusetts</c:v>
                </c:pt>
                <c:pt idx="5085">
                  <c:v>Texas</c:v>
                </c:pt>
                <c:pt idx="5086">
                  <c:v>Pennsylvania</c:v>
                </c:pt>
                <c:pt idx="5087">
                  <c:v>Pennsylvania</c:v>
                </c:pt>
                <c:pt idx="5088">
                  <c:v>Pennsylvania</c:v>
                </c:pt>
                <c:pt idx="5089">
                  <c:v>Colorado</c:v>
                </c:pt>
                <c:pt idx="5090">
                  <c:v>Colorado</c:v>
                </c:pt>
                <c:pt idx="5091">
                  <c:v>Colorado</c:v>
                </c:pt>
                <c:pt idx="5092">
                  <c:v>Rhode Island</c:v>
                </c:pt>
                <c:pt idx="5093">
                  <c:v>Illinois</c:v>
                </c:pt>
                <c:pt idx="5094">
                  <c:v>Illinois</c:v>
                </c:pt>
                <c:pt idx="5095">
                  <c:v>Illinois</c:v>
                </c:pt>
                <c:pt idx="5096">
                  <c:v>Illinois</c:v>
                </c:pt>
                <c:pt idx="5097">
                  <c:v>Illinois</c:v>
                </c:pt>
                <c:pt idx="5098">
                  <c:v>Illinois</c:v>
                </c:pt>
                <c:pt idx="5099">
                  <c:v>California</c:v>
                </c:pt>
                <c:pt idx="5100">
                  <c:v>Texas</c:v>
                </c:pt>
                <c:pt idx="5101">
                  <c:v>Texas</c:v>
                </c:pt>
                <c:pt idx="5102">
                  <c:v>Texas</c:v>
                </c:pt>
                <c:pt idx="5103">
                  <c:v>Pennsylvania</c:v>
                </c:pt>
                <c:pt idx="5104">
                  <c:v>Pennsylvania</c:v>
                </c:pt>
                <c:pt idx="5105">
                  <c:v>Florida</c:v>
                </c:pt>
                <c:pt idx="5106">
                  <c:v>Georgia</c:v>
                </c:pt>
                <c:pt idx="5107">
                  <c:v>Tennessee</c:v>
                </c:pt>
                <c:pt idx="5108">
                  <c:v>Tennessee</c:v>
                </c:pt>
                <c:pt idx="5109">
                  <c:v>Pennsylvania</c:v>
                </c:pt>
                <c:pt idx="5110">
                  <c:v>Pennsylvania</c:v>
                </c:pt>
                <c:pt idx="5111">
                  <c:v>Pennsylvania</c:v>
                </c:pt>
                <c:pt idx="5112">
                  <c:v>Illinois</c:v>
                </c:pt>
                <c:pt idx="5113">
                  <c:v>Texas</c:v>
                </c:pt>
                <c:pt idx="5114">
                  <c:v>New Mexico</c:v>
                </c:pt>
                <c:pt idx="5115">
                  <c:v>Pennsylvania</c:v>
                </c:pt>
                <c:pt idx="5116">
                  <c:v>New York</c:v>
                </c:pt>
                <c:pt idx="5117">
                  <c:v>New York</c:v>
                </c:pt>
                <c:pt idx="5118">
                  <c:v>New York</c:v>
                </c:pt>
                <c:pt idx="5119">
                  <c:v>New York</c:v>
                </c:pt>
                <c:pt idx="5120">
                  <c:v>Louisiana</c:v>
                </c:pt>
                <c:pt idx="5121">
                  <c:v>Louisiana</c:v>
                </c:pt>
                <c:pt idx="5122">
                  <c:v>Louisiana</c:v>
                </c:pt>
                <c:pt idx="5123">
                  <c:v>Louisiana</c:v>
                </c:pt>
                <c:pt idx="5124">
                  <c:v>New York</c:v>
                </c:pt>
                <c:pt idx="5125">
                  <c:v>New York</c:v>
                </c:pt>
                <c:pt idx="5126">
                  <c:v>New York</c:v>
                </c:pt>
                <c:pt idx="5127">
                  <c:v>New York</c:v>
                </c:pt>
                <c:pt idx="5128">
                  <c:v>New York</c:v>
                </c:pt>
                <c:pt idx="5129">
                  <c:v>New York</c:v>
                </c:pt>
                <c:pt idx="5130">
                  <c:v>New York</c:v>
                </c:pt>
                <c:pt idx="5131">
                  <c:v>California</c:v>
                </c:pt>
                <c:pt idx="5132">
                  <c:v>Florida</c:v>
                </c:pt>
                <c:pt idx="5133">
                  <c:v>New York</c:v>
                </c:pt>
                <c:pt idx="5134">
                  <c:v>New York</c:v>
                </c:pt>
                <c:pt idx="5135">
                  <c:v>Washington</c:v>
                </c:pt>
                <c:pt idx="5136">
                  <c:v>California</c:v>
                </c:pt>
                <c:pt idx="5137">
                  <c:v>Oklahoma</c:v>
                </c:pt>
                <c:pt idx="5138">
                  <c:v>New York</c:v>
                </c:pt>
                <c:pt idx="5139">
                  <c:v>New York</c:v>
                </c:pt>
                <c:pt idx="5140">
                  <c:v>California</c:v>
                </c:pt>
                <c:pt idx="5141">
                  <c:v>New York</c:v>
                </c:pt>
                <c:pt idx="5142">
                  <c:v>New York</c:v>
                </c:pt>
                <c:pt idx="5143">
                  <c:v>New York</c:v>
                </c:pt>
                <c:pt idx="5144">
                  <c:v>California</c:v>
                </c:pt>
                <c:pt idx="5145">
                  <c:v>California</c:v>
                </c:pt>
                <c:pt idx="5146">
                  <c:v>California</c:v>
                </c:pt>
                <c:pt idx="5147">
                  <c:v>Arizona</c:v>
                </c:pt>
                <c:pt idx="5148">
                  <c:v>Arizona</c:v>
                </c:pt>
                <c:pt idx="5149">
                  <c:v>New York</c:v>
                </c:pt>
                <c:pt idx="5150">
                  <c:v>California</c:v>
                </c:pt>
                <c:pt idx="5151">
                  <c:v>Montana</c:v>
                </c:pt>
                <c:pt idx="5152">
                  <c:v>New York</c:v>
                </c:pt>
                <c:pt idx="5153">
                  <c:v>New York</c:v>
                </c:pt>
                <c:pt idx="5154">
                  <c:v>Missouri</c:v>
                </c:pt>
                <c:pt idx="5155">
                  <c:v>Missouri</c:v>
                </c:pt>
                <c:pt idx="5156">
                  <c:v>Illinois</c:v>
                </c:pt>
                <c:pt idx="5157">
                  <c:v>Illinois</c:v>
                </c:pt>
                <c:pt idx="5158">
                  <c:v>Illinois</c:v>
                </c:pt>
                <c:pt idx="5159">
                  <c:v>Arizona</c:v>
                </c:pt>
                <c:pt idx="5160">
                  <c:v>Arizona</c:v>
                </c:pt>
                <c:pt idx="5161">
                  <c:v>Washington</c:v>
                </c:pt>
                <c:pt idx="5162">
                  <c:v>Michigan</c:v>
                </c:pt>
                <c:pt idx="5163">
                  <c:v>California</c:v>
                </c:pt>
                <c:pt idx="5164">
                  <c:v>Michigan</c:v>
                </c:pt>
                <c:pt idx="5165">
                  <c:v>Michigan</c:v>
                </c:pt>
                <c:pt idx="5166">
                  <c:v>Michigan</c:v>
                </c:pt>
                <c:pt idx="5167">
                  <c:v>Michigan</c:v>
                </c:pt>
                <c:pt idx="5168">
                  <c:v>Michigan</c:v>
                </c:pt>
                <c:pt idx="5169">
                  <c:v>Michigan</c:v>
                </c:pt>
                <c:pt idx="5170">
                  <c:v>Michigan</c:v>
                </c:pt>
                <c:pt idx="5171">
                  <c:v>Michigan</c:v>
                </c:pt>
                <c:pt idx="5172">
                  <c:v>Michigan</c:v>
                </c:pt>
                <c:pt idx="5173">
                  <c:v>Colorado</c:v>
                </c:pt>
                <c:pt idx="5174">
                  <c:v>Texas</c:v>
                </c:pt>
                <c:pt idx="5175">
                  <c:v>Texas</c:v>
                </c:pt>
                <c:pt idx="5176">
                  <c:v>California</c:v>
                </c:pt>
                <c:pt idx="5177">
                  <c:v>New York</c:v>
                </c:pt>
                <c:pt idx="5178">
                  <c:v>California</c:v>
                </c:pt>
                <c:pt idx="5179">
                  <c:v>California</c:v>
                </c:pt>
                <c:pt idx="5180">
                  <c:v>California</c:v>
                </c:pt>
                <c:pt idx="5181">
                  <c:v>Rhode Island</c:v>
                </c:pt>
                <c:pt idx="5182">
                  <c:v>Rhode Island</c:v>
                </c:pt>
                <c:pt idx="5183">
                  <c:v>Georgia</c:v>
                </c:pt>
                <c:pt idx="5184">
                  <c:v>Georgia</c:v>
                </c:pt>
                <c:pt idx="5185">
                  <c:v>Florida</c:v>
                </c:pt>
                <c:pt idx="5186">
                  <c:v>Pennsylvania</c:v>
                </c:pt>
                <c:pt idx="5187">
                  <c:v>Indiana</c:v>
                </c:pt>
                <c:pt idx="5188">
                  <c:v>Indiana</c:v>
                </c:pt>
                <c:pt idx="5189">
                  <c:v>Texas</c:v>
                </c:pt>
                <c:pt idx="5190">
                  <c:v>Texas</c:v>
                </c:pt>
                <c:pt idx="5191">
                  <c:v>California</c:v>
                </c:pt>
                <c:pt idx="5192">
                  <c:v>South Carolina</c:v>
                </c:pt>
                <c:pt idx="5193">
                  <c:v>South Carolina</c:v>
                </c:pt>
                <c:pt idx="5194">
                  <c:v>South Carolina</c:v>
                </c:pt>
                <c:pt idx="5195">
                  <c:v>South Carolina</c:v>
                </c:pt>
                <c:pt idx="5196">
                  <c:v>Washington</c:v>
                </c:pt>
                <c:pt idx="5197">
                  <c:v>Washington</c:v>
                </c:pt>
                <c:pt idx="5198">
                  <c:v>Texas</c:v>
                </c:pt>
                <c:pt idx="5199">
                  <c:v>Texas</c:v>
                </c:pt>
                <c:pt idx="5200">
                  <c:v>Texas</c:v>
                </c:pt>
                <c:pt idx="5201">
                  <c:v>Texas</c:v>
                </c:pt>
                <c:pt idx="5202">
                  <c:v>California</c:v>
                </c:pt>
                <c:pt idx="5203">
                  <c:v>California</c:v>
                </c:pt>
                <c:pt idx="5204">
                  <c:v>New York</c:v>
                </c:pt>
                <c:pt idx="5205">
                  <c:v>New York</c:v>
                </c:pt>
                <c:pt idx="5206">
                  <c:v>New York</c:v>
                </c:pt>
                <c:pt idx="5207">
                  <c:v>New York</c:v>
                </c:pt>
                <c:pt idx="5208">
                  <c:v>New York</c:v>
                </c:pt>
                <c:pt idx="5209">
                  <c:v>New York</c:v>
                </c:pt>
                <c:pt idx="5210">
                  <c:v>Delaware</c:v>
                </c:pt>
                <c:pt idx="5211">
                  <c:v>New York</c:v>
                </c:pt>
                <c:pt idx="5212">
                  <c:v>California</c:v>
                </c:pt>
                <c:pt idx="5213">
                  <c:v>California</c:v>
                </c:pt>
                <c:pt idx="5214">
                  <c:v>California</c:v>
                </c:pt>
                <c:pt idx="5215">
                  <c:v>California</c:v>
                </c:pt>
                <c:pt idx="5216">
                  <c:v>Michigan</c:v>
                </c:pt>
                <c:pt idx="5217">
                  <c:v>California</c:v>
                </c:pt>
                <c:pt idx="5218">
                  <c:v>New York</c:v>
                </c:pt>
                <c:pt idx="5219">
                  <c:v>Michigan</c:v>
                </c:pt>
                <c:pt idx="5220">
                  <c:v>Michigan</c:v>
                </c:pt>
                <c:pt idx="5221">
                  <c:v>Missouri</c:v>
                </c:pt>
                <c:pt idx="5222">
                  <c:v>Missouri</c:v>
                </c:pt>
                <c:pt idx="5223">
                  <c:v>Missouri</c:v>
                </c:pt>
                <c:pt idx="5224">
                  <c:v>California</c:v>
                </c:pt>
                <c:pt idx="5225">
                  <c:v>New York</c:v>
                </c:pt>
                <c:pt idx="5226">
                  <c:v>New York</c:v>
                </c:pt>
                <c:pt idx="5227">
                  <c:v>New York</c:v>
                </c:pt>
                <c:pt idx="5228">
                  <c:v>California</c:v>
                </c:pt>
                <c:pt idx="5229">
                  <c:v>California</c:v>
                </c:pt>
                <c:pt idx="5230">
                  <c:v>California</c:v>
                </c:pt>
                <c:pt idx="5231">
                  <c:v>California</c:v>
                </c:pt>
                <c:pt idx="5232">
                  <c:v>California</c:v>
                </c:pt>
                <c:pt idx="5233">
                  <c:v>Arkansas</c:v>
                </c:pt>
                <c:pt idx="5234">
                  <c:v>California</c:v>
                </c:pt>
                <c:pt idx="5235">
                  <c:v>Indiana</c:v>
                </c:pt>
                <c:pt idx="5236">
                  <c:v>Maryland</c:v>
                </c:pt>
                <c:pt idx="5237">
                  <c:v>Maryland</c:v>
                </c:pt>
                <c:pt idx="5238">
                  <c:v>Maryland</c:v>
                </c:pt>
                <c:pt idx="5239">
                  <c:v>California</c:v>
                </c:pt>
                <c:pt idx="5240">
                  <c:v>California</c:v>
                </c:pt>
                <c:pt idx="5241">
                  <c:v>Washington</c:v>
                </c:pt>
                <c:pt idx="5242">
                  <c:v>Texas</c:v>
                </c:pt>
                <c:pt idx="5243">
                  <c:v>Virginia</c:v>
                </c:pt>
                <c:pt idx="5244">
                  <c:v>California</c:v>
                </c:pt>
                <c:pt idx="5245">
                  <c:v>California</c:v>
                </c:pt>
                <c:pt idx="5246">
                  <c:v>California</c:v>
                </c:pt>
                <c:pt idx="5247">
                  <c:v>Illinois</c:v>
                </c:pt>
                <c:pt idx="5248">
                  <c:v>Washington</c:v>
                </c:pt>
                <c:pt idx="5249">
                  <c:v>Pennsylvania</c:v>
                </c:pt>
                <c:pt idx="5250">
                  <c:v>Georgia</c:v>
                </c:pt>
                <c:pt idx="5251">
                  <c:v>Georgia</c:v>
                </c:pt>
                <c:pt idx="5252">
                  <c:v>Virginia</c:v>
                </c:pt>
                <c:pt idx="5253">
                  <c:v>Washington</c:v>
                </c:pt>
                <c:pt idx="5254">
                  <c:v>Pennsylvania</c:v>
                </c:pt>
                <c:pt idx="5255">
                  <c:v>Pennsylvania</c:v>
                </c:pt>
                <c:pt idx="5256">
                  <c:v>Oklahoma</c:v>
                </c:pt>
                <c:pt idx="5257">
                  <c:v>California</c:v>
                </c:pt>
                <c:pt idx="5258">
                  <c:v>California</c:v>
                </c:pt>
                <c:pt idx="5259">
                  <c:v>Pennsylvania</c:v>
                </c:pt>
                <c:pt idx="5260">
                  <c:v>Texas</c:v>
                </c:pt>
                <c:pt idx="5261">
                  <c:v>Texas</c:v>
                </c:pt>
                <c:pt idx="5262">
                  <c:v>Texas</c:v>
                </c:pt>
                <c:pt idx="5263">
                  <c:v>Texas</c:v>
                </c:pt>
                <c:pt idx="5264">
                  <c:v>Texas</c:v>
                </c:pt>
                <c:pt idx="5265">
                  <c:v>Washington</c:v>
                </c:pt>
                <c:pt idx="5266">
                  <c:v>Washington</c:v>
                </c:pt>
                <c:pt idx="5267">
                  <c:v>Washington</c:v>
                </c:pt>
                <c:pt idx="5268">
                  <c:v>New York</c:v>
                </c:pt>
                <c:pt idx="5269">
                  <c:v>California</c:v>
                </c:pt>
                <c:pt idx="5270">
                  <c:v>California</c:v>
                </c:pt>
                <c:pt idx="5271">
                  <c:v>California</c:v>
                </c:pt>
                <c:pt idx="5272">
                  <c:v>California</c:v>
                </c:pt>
                <c:pt idx="5273">
                  <c:v>Florida</c:v>
                </c:pt>
                <c:pt idx="5274">
                  <c:v>Vermont</c:v>
                </c:pt>
                <c:pt idx="5275">
                  <c:v>Arkansas</c:v>
                </c:pt>
                <c:pt idx="5276">
                  <c:v>Arkansas</c:v>
                </c:pt>
                <c:pt idx="5277">
                  <c:v>Texas</c:v>
                </c:pt>
                <c:pt idx="5278">
                  <c:v>Virginia</c:v>
                </c:pt>
                <c:pt idx="5279">
                  <c:v>Wisconsin</c:v>
                </c:pt>
                <c:pt idx="5280">
                  <c:v>Michigan</c:v>
                </c:pt>
                <c:pt idx="5281">
                  <c:v>Minnesota</c:v>
                </c:pt>
                <c:pt idx="5282">
                  <c:v>Minnesota</c:v>
                </c:pt>
                <c:pt idx="5283">
                  <c:v>Washington</c:v>
                </c:pt>
                <c:pt idx="5284">
                  <c:v>Washington</c:v>
                </c:pt>
                <c:pt idx="5285">
                  <c:v>Colorado</c:v>
                </c:pt>
                <c:pt idx="5286">
                  <c:v>Colorado</c:v>
                </c:pt>
                <c:pt idx="5287">
                  <c:v>Colorado</c:v>
                </c:pt>
                <c:pt idx="5288">
                  <c:v>California</c:v>
                </c:pt>
                <c:pt idx="5289">
                  <c:v>Texas</c:v>
                </c:pt>
                <c:pt idx="5290">
                  <c:v>Texas</c:v>
                </c:pt>
                <c:pt idx="5291">
                  <c:v>Texas</c:v>
                </c:pt>
                <c:pt idx="5292">
                  <c:v>Florida</c:v>
                </c:pt>
                <c:pt idx="5293">
                  <c:v>Ohio</c:v>
                </c:pt>
                <c:pt idx="5294">
                  <c:v>Minnesota</c:v>
                </c:pt>
                <c:pt idx="5295">
                  <c:v>Texas</c:v>
                </c:pt>
                <c:pt idx="5296">
                  <c:v>New York</c:v>
                </c:pt>
                <c:pt idx="5297">
                  <c:v>New York</c:v>
                </c:pt>
                <c:pt idx="5298">
                  <c:v>California</c:v>
                </c:pt>
                <c:pt idx="5299">
                  <c:v>California</c:v>
                </c:pt>
                <c:pt idx="5300">
                  <c:v>Virginia</c:v>
                </c:pt>
                <c:pt idx="5301">
                  <c:v>Virginia</c:v>
                </c:pt>
                <c:pt idx="5302">
                  <c:v>Virginia</c:v>
                </c:pt>
                <c:pt idx="5303">
                  <c:v>Illinois</c:v>
                </c:pt>
                <c:pt idx="5304">
                  <c:v>Texas</c:v>
                </c:pt>
                <c:pt idx="5305">
                  <c:v>New York</c:v>
                </c:pt>
                <c:pt idx="5306">
                  <c:v>New York</c:v>
                </c:pt>
                <c:pt idx="5307">
                  <c:v>New York</c:v>
                </c:pt>
                <c:pt idx="5308">
                  <c:v>Texas</c:v>
                </c:pt>
                <c:pt idx="5309">
                  <c:v>Texas</c:v>
                </c:pt>
                <c:pt idx="5310">
                  <c:v>Texas</c:v>
                </c:pt>
                <c:pt idx="5311">
                  <c:v>North Carolina</c:v>
                </c:pt>
                <c:pt idx="5312">
                  <c:v>North Carolina</c:v>
                </c:pt>
                <c:pt idx="5313">
                  <c:v>California</c:v>
                </c:pt>
                <c:pt idx="5314">
                  <c:v>California</c:v>
                </c:pt>
                <c:pt idx="5315">
                  <c:v>North Carolina</c:v>
                </c:pt>
                <c:pt idx="5316">
                  <c:v>Tennessee</c:v>
                </c:pt>
                <c:pt idx="5317">
                  <c:v>Tennessee</c:v>
                </c:pt>
                <c:pt idx="5318">
                  <c:v>Tennessee</c:v>
                </c:pt>
                <c:pt idx="5319">
                  <c:v>Tennessee</c:v>
                </c:pt>
                <c:pt idx="5320">
                  <c:v>Tennessee</c:v>
                </c:pt>
                <c:pt idx="5321">
                  <c:v>Tennessee</c:v>
                </c:pt>
                <c:pt idx="5322">
                  <c:v>Tennessee</c:v>
                </c:pt>
                <c:pt idx="5323">
                  <c:v>Nebraska</c:v>
                </c:pt>
                <c:pt idx="5324">
                  <c:v>California</c:v>
                </c:pt>
                <c:pt idx="5325">
                  <c:v>California</c:v>
                </c:pt>
                <c:pt idx="5326">
                  <c:v>Massachusetts</c:v>
                </c:pt>
                <c:pt idx="5327">
                  <c:v>California</c:v>
                </c:pt>
                <c:pt idx="5328">
                  <c:v>Texas</c:v>
                </c:pt>
                <c:pt idx="5329">
                  <c:v>New York</c:v>
                </c:pt>
                <c:pt idx="5330">
                  <c:v>New York</c:v>
                </c:pt>
                <c:pt idx="5331">
                  <c:v>New York</c:v>
                </c:pt>
                <c:pt idx="5332">
                  <c:v>New York</c:v>
                </c:pt>
                <c:pt idx="5333">
                  <c:v>Delaware</c:v>
                </c:pt>
                <c:pt idx="5334">
                  <c:v>Delaware</c:v>
                </c:pt>
                <c:pt idx="5335">
                  <c:v>Delaware</c:v>
                </c:pt>
                <c:pt idx="5336">
                  <c:v>Washington</c:v>
                </c:pt>
                <c:pt idx="5337">
                  <c:v>Arizona</c:v>
                </c:pt>
                <c:pt idx="5338">
                  <c:v>New York</c:v>
                </c:pt>
                <c:pt idx="5339">
                  <c:v>New York</c:v>
                </c:pt>
                <c:pt idx="5340">
                  <c:v>New York</c:v>
                </c:pt>
                <c:pt idx="5341">
                  <c:v>New York</c:v>
                </c:pt>
                <c:pt idx="5342">
                  <c:v>Texas</c:v>
                </c:pt>
                <c:pt idx="5343">
                  <c:v>Texas</c:v>
                </c:pt>
                <c:pt idx="5344">
                  <c:v>New York</c:v>
                </c:pt>
                <c:pt idx="5345">
                  <c:v>California</c:v>
                </c:pt>
                <c:pt idx="5346">
                  <c:v>California</c:v>
                </c:pt>
                <c:pt idx="5347">
                  <c:v>California</c:v>
                </c:pt>
                <c:pt idx="5348">
                  <c:v>Minnesota</c:v>
                </c:pt>
                <c:pt idx="5349">
                  <c:v>Minnesota</c:v>
                </c:pt>
                <c:pt idx="5350">
                  <c:v>Illinois</c:v>
                </c:pt>
                <c:pt idx="5351">
                  <c:v>Texas</c:v>
                </c:pt>
                <c:pt idx="5352">
                  <c:v>Texas</c:v>
                </c:pt>
                <c:pt idx="5353">
                  <c:v>Louisiana</c:v>
                </c:pt>
                <c:pt idx="5354">
                  <c:v>California</c:v>
                </c:pt>
                <c:pt idx="5355">
                  <c:v>California</c:v>
                </c:pt>
                <c:pt idx="5356">
                  <c:v>California</c:v>
                </c:pt>
                <c:pt idx="5357">
                  <c:v>California</c:v>
                </c:pt>
                <c:pt idx="5358">
                  <c:v>California</c:v>
                </c:pt>
                <c:pt idx="5359">
                  <c:v>California</c:v>
                </c:pt>
                <c:pt idx="5360">
                  <c:v>North Carolina</c:v>
                </c:pt>
                <c:pt idx="5361">
                  <c:v>Texas</c:v>
                </c:pt>
                <c:pt idx="5362">
                  <c:v>Kansas</c:v>
                </c:pt>
                <c:pt idx="5363">
                  <c:v>Kansas</c:v>
                </c:pt>
                <c:pt idx="5364">
                  <c:v>Oregon</c:v>
                </c:pt>
                <c:pt idx="5365">
                  <c:v>Texas</c:v>
                </c:pt>
                <c:pt idx="5366">
                  <c:v>Washington</c:v>
                </c:pt>
                <c:pt idx="5367">
                  <c:v>Washington</c:v>
                </c:pt>
                <c:pt idx="5368">
                  <c:v>Washington</c:v>
                </c:pt>
                <c:pt idx="5369">
                  <c:v>Ohio</c:v>
                </c:pt>
                <c:pt idx="5370">
                  <c:v>Michigan</c:v>
                </c:pt>
                <c:pt idx="5371">
                  <c:v>Michigan</c:v>
                </c:pt>
                <c:pt idx="5372">
                  <c:v>Texas</c:v>
                </c:pt>
                <c:pt idx="5373">
                  <c:v>Texas</c:v>
                </c:pt>
                <c:pt idx="5374">
                  <c:v>Texas</c:v>
                </c:pt>
                <c:pt idx="5375">
                  <c:v>Washington</c:v>
                </c:pt>
                <c:pt idx="5376">
                  <c:v>Washington</c:v>
                </c:pt>
                <c:pt idx="5377">
                  <c:v>Pennsylvania</c:v>
                </c:pt>
                <c:pt idx="5378">
                  <c:v>Pennsylvania</c:v>
                </c:pt>
                <c:pt idx="5379">
                  <c:v>California</c:v>
                </c:pt>
                <c:pt idx="5380">
                  <c:v>California</c:v>
                </c:pt>
                <c:pt idx="5381">
                  <c:v>Texas</c:v>
                </c:pt>
                <c:pt idx="5382">
                  <c:v>Texas</c:v>
                </c:pt>
                <c:pt idx="5383">
                  <c:v>Texas</c:v>
                </c:pt>
                <c:pt idx="5384">
                  <c:v>Pennsylvania</c:v>
                </c:pt>
                <c:pt idx="5385">
                  <c:v>Pennsylvania</c:v>
                </c:pt>
                <c:pt idx="5386">
                  <c:v>Arkansas</c:v>
                </c:pt>
                <c:pt idx="5387">
                  <c:v>California</c:v>
                </c:pt>
                <c:pt idx="5388">
                  <c:v>California</c:v>
                </c:pt>
                <c:pt idx="5389">
                  <c:v>California</c:v>
                </c:pt>
                <c:pt idx="5390">
                  <c:v>Washington</c:v>
                </c:pt>
                <c:pt idx="5391">
                  <c:v>Delaware</c:v>
                </c:pt>
                <c:pt idx="5392">
                  <c:v>Delaware</c:v>
                </c:pt>
                <c:pt idx="5393">
                  <c:v>Delaware</c:v>
                </c:pt>
                <c:pt idx="5394">
                  <c:v>Delaware</c:v>
                </c:pt>
                <c:pt idx="5395">
                  <c:v>Utah</c:v>
                </c:pt>
                <c:pt idx="5396">
                  <c:v>California</c:v>
                </c:pt>
                <c:pt idx="5397">
                  <c:v>California</c:v>
                </c:pt>
                <c:pt idx="5398">
                  <c:v>Ohio</c:v>
                </c:pt>
                <c:pt idx="5399">
                  <c:v>California</c:v>
                </c:pt>
                <c:pt idx="5400">
                  <c:v>Washington</c:v>
                </c:pt>
                <c:pt idx="5401">
                  <c:v>Washington</c:v>
                </c:pt>
                <c:pt idx="5402">
                  <c:v>New York</c:v>
                </c:pt>
                <c:pt idx="5403">
                  <c:v>New York</c:v>
                </c:pt>
                <c:pt idx="5404">
                  <c:v>California</c:v>
                </c:pt>
                <c:pt idx="5405">
                  <c:v>California</c:v>
                </c:pt>
                <c:pt idx="5406">
                  <c:v>California</c:v>
                </c:pt>
                <c:pt idx="5407">
                  <c:v>California</c:v>
                </c:pt>
                <c:pt idx="5408">
                  <c:v>California</c:v>
                </c:pt>
                <c:pt idx="5409">
                  <c:v>California</c:v>
                </c:pt>
                <c:pt idx="5410">
                  <c:v>California</c:v>
                </c:pt>
                <c:pt idx="5411">
                  <c:v>New Mexico</c:v>
                </c:pt>
                <c:pt idx="5412">
                  <c:v>New Mexico</c:v>
                </c:pt>
                <c:pt idx="5413">
                  <c:v>Kansas</c:v>
                </c:pt>
                <c:pt idx="5414">
                  <c:v>Illinois</c:v>
                </c:pt>
                <c:pt idx="5415">
                  <c:v>Illinois</c:v>
                </c:pt>
                <c:pt idx="5416">
                  <c:v>Illinois</c:v>
                </c:pt>
                <c:pt idx="5417">
                  <c:v>Nebraska</c:v>
                </c:pt>
                <c:pt idx="5418">
                  <c:v>Texas</c:v>
                </c:pt>
                <c:pt idx="5419">
                  <c:v>Texas</c:v>
                </c:pt>
                <c:pt idx="5420">
                  <c:v>Pennsylvania</c:v>
                </c:pt>
                <c:pt idx="5421">
                  <c:v>Pennsylvania</c:v>
                </c:pt>
                <c:pt idx="5422">
                  <c:v>California</c:v>
                </c:pt>
                <c:pt idx="5423">
                  <c:v>Kentucky</c:v>
                </c:pt>
                <c:pt idx="5424">
                  <c:v>Connecticut</c:v>
                </c:pt>
                <c:pt idx="5425">
                  <c:v>California</c:v>
                </c:pt>
                <c:pt idx="5426">
                  <c:v>California</c:v>
                </c:pt>
                <c:pt idx="5427">
                  <c:v>California</c:v>
                </c:pt>
                <c:pt idx="5428">
                  <c:v>California</c:v>
                </c:pt>
                <c:pt idx="5429">
                  <c:v>Florida</c:v>
                </c:pt>
                <c:pt idx="5430">
                  <c:v>Ohio</c:v>
                </c:pt>
                <c:pt idx="5431">
                  <c:v>Ohio</c:v>
                </c:pt>
                <c:pt idx="5432">
                  <c:v>Ohio</c:v>
                </c:pt>
                <c:pt idx="5433">
                  <c:v>Arizona</c:v>
                </c:pt>
                <c:pt idx="5434">
                  <c:v>California</c:v>
                </c:pt>
                <c:pt idx="5435">
                  <c:v>California</c:v>
                </c:pt>
                <c:pt idx="5436">
                  <c:v>Florida</c:v>
                </c:pt>
                <c:pt idx="5437">
                  <c:v>Florida</c:v>
                </c:pt>
                <c:pt idx="5438">
                  <c:v>Florida</c:v>
                </c:pt>
                <c:pt idx="5439">
                  <c:v>New York</c:v>
                </c:pt>
                <c:pt idx="5440">
                  <c:v>Florida</c:v>
                </c:pt>
                <c:pt idx="5441">
                  <c:v>Arizona</c:v>
                </c:pt>
                <c:pt idx="5442">
                  <c:v>New York</c:v>
                </c:pt>
                <c:pt idx="5443">
                  <c:v>New York</c:v>
                </c:pt>
                <c:pt idx="5444">
                  <c:v>New York</c:v>
                </c:pt>
                <c:pt idx="5445">
                  <c:v>Texas</c:v>
                </c:pt>
                <c:pt idx="5446">
                  <c:v>New York</c:v>
                </c:pt>
                <c:pt idx="5447">
                  <c:v>New York</c:v>
                </c:pt>
                <c:pt idx="5448">
                  <c:v>Kansas</c:v>
                </c:pt>
                <c:pt idx="5449">
                  <c:v>Kansas</c:v>
                </c:pt>
                <c:pt idx="5450">
                  <c:v>Kansas</c:v>
                </c:pt>
                <c:pt idx="5451">
                  <c:v>Kansas</c:v>
                </c:pt>
                <c:pt idx="5452">
                  <c:v>Nevada</c:v>
                </c:pt>
                <c:pt idx="5453">
                  <c:v>Illinois</c:v>
                </c:pt>
                <c:pt idx="5454">
                  <c:v>Pennsylvania</c:v>
                </c:pt>
                <c:pt idx="5455">
                  <c:v>Pennsylvania</c:v>
                </c:pt>
                <c:pt idx="5456">
                  <c:v>Washington</c:v>
                </c:pt>
                <c:pt idx="5457">
                  <c:v>Washington</c:v>
                </c:pt>
                <c:pt idx="5458">
                  <c:v>California</c:v>
                </c:pt>
                <c:pt idx="5459">
                  <c:v>California</c:v>
                </c:pt>
                <c:pt idx="5460">
                  <c:v>North Carolina</c:v>
                </c:pt>
                <c:pt idx="5461">
                  <c:v>California</c:v>
                </c:pt>
                <c:pt idx="5462">
                  <c:v>Arizona</c:v>
                </c:pt>
                <c:pt idx="5463">
                  <c:v>Arizona</c:v>
                </c:pt>
                <c:pt idx="5464">
                  <c:v>Arizona</c:v>
                </c:pt>
                <c:pt idx="5465">
                  <c:v>Arizona</c:v>
                </c:pt>
                <c:pt idx="5466">
                  <c:v>Texas</c:v>
                </c:pt>
                <c:pt idx="5467">
                  <c:v>California</c:v>
                </c:pt>
                <c:pt idx="5468">
                  <c:v>California</c:v>
                </c:pt>
                <c:pt idx="5469">
                  <c:v>California</c:v>
                </c:pt>
                <c:pt idx="5470">
                  <c:v>Ohio</c:v>
                </c:pt>
                <c:pt idx="5471">
                  <c:v>Colorado</c:v>
                </c:pt>
                <c:pt idx="5472">
                  <c:v>Colorado</c:v>
                </c:pt>
                <c:pt idx="5473">
                  <c:v>Colorado</c:v>
                </c:pt>
                <c:pt idx="5474">
                  <c:v>Nebraska</c:v>
                </c:pt>
                <c:pt idx="5475">
                  <c:v>Minnesota</c:v>
                </c:pt>
                <c:pt idx="5476">
                  <c:v>Minnesota</c:v>
                </c:pt>
                <c:pt idx="5477">
                  <c:v>Minnesota</c:v>
                </c:pt>
                <c:pt idx="5478">
                  <c:v>Delaware</c:v>
                </c:pt>
                <c:pt idx="5479">
                  <c:v>Florida</c:v>
                </c:pt>
                <c:pt idx="5480">
                  <c:v>California</c:v>
                </c:pt>
                <c:pt idx="5481">
                  <c:v>California</c:v>
                </c:pt>
                <c:pt idx="5482">
                  <c:v>California</c:v>
                </c:pt>
                <c:pt idx="5483">
                  <c:v>California</c:v>
                </c:pt>
                <c:pt idx="5484">
                  <c:v>Florida</c:v>
                </c:pt>
                <c:pt idx="5485">
                  <c:v>Florida</c:v>
                </c:pt>
                <c:pt idx="5486">
                  <c:v>Texas</c:v>
                </c:pt>
                <c:pt idx="5487">
                  <c:v>Florida</c:v>
                </c:pt>
                <c:pt idx="5488">
                  <c:v>Florida</c:v>
                </c:pt>
                <c:pt idx="5489">
                  <c:v>Florida</c:v>
                </c:pt>
                <c:pt idx="5490">
                  <c:v>Florida</c:v>
                </c:pt>
                <c:pt idx="5491">
                  <c:v>Texas</c:v>
                </c:pt>
                <c:pt idx="5492">
                  <c:v>California</c:v>
                </c:pt>
                <c:pt idx="5493">
                  <c:v>California</c:v>
                </c:pt>
                <c:pt idx="5494">
                  <c:v>California</c:v>
                </c:pt>
                <c:pt idx="5495">
                  <c:v>Pennsylvania</c:v>
                </c:pt>
                <c:pt idx="5496">
                  <c:v>Ohio</c:v>
                </c:pt>
                <c:pt idx="5497">
                  <c:v>New York</c:v>
                </c:pt>
                <c:pt idx="5498">
                  <c:v>New York</c:v>
                </c:pt>
                <c:pt idx="5499">
                  <c:v>New York</c:v>
                </c:pt>
                <c:pt idx="5500">
                  <c:v>New York</c:v>
                </c:pt>
                <c:pt idx="5501">
                  <c:v>New York</c:v>
                </c:pt>
                <c:pt idx="5502">
                  <c:v>Pennsylvania</c:v>
                </c:pt>
                <c:pt idx="5503">
                  <c:v>Pennsylvania</c:v>
                </c:pt>
                <c:pt idx="5504">
                  <c:v>Pennsylvania</c:v>
                </c:pt>
                <c:pt idx="5505">
                  <c:v>Pennsylvania</c:v>
                </c:pt>
                <c:pt idx="5506">
                  <c:v>California</c:v>
                </c:pt>
                <c:pt idx="5507">
                  <c:v>Georgia</c:v>
                </c:pt>
                <c:pt idx="5508">
                  <c:v>California</c:v>
                </c:pt>
                <c:pt idx="5509">
                  <c:v>Illinois</c:v>
                </c:pt>
                <c:pt idx="5510">
                  <c:v>Illinois</c:v>
                </c:pt>
                <c:pt idx="5511">
                  <c:v>Oregon</c:v>
                </c:pt>
                <c:pt idx="5512">
                  <c:v>Oregon</c:v>
                </c:pt>
                <c:pt idx="5513">
                  <c:v>New York</c:v>
                </c:pt>
                <c:pt idx="5514">
                  <c:v>New York</c:v>
                </c:pt>
                <c:pt idx="5515">
                  <c:v>New York</c:v>
                </c:pt>
                <c:pt idx="5516">
                  <c:v>Alabama</c:v>
                </c:pt>
                <c:pt idx="5517">
                  <c:v>Pennsylvania</c:v>
                </c:pt>
                <c:pt idx="5518">
                  <c:v>Pennsylvania</c:v>
                </c:pt>
                <c:pt idx="5519">
                  <c:v>Pennsylvania</c:v>
                </c:pt>
                <c:pt idx="5520">
                  <c:v>Pennsylvania</c:v>
                </c:pt>
                <c:pt idx="5521">
                  <c:v>Pennsylvania</c:v>
                </c:pt>
                <c:pt idx="5522">
                  <c:v>California</c:v>
                </c:pt>
                <c:pt idx="5523">
                  <c:v>California</c:v>
                </c:pt>
                <c:pt idx="5524">
                  <c:v>California</c:v>
                </c:pt>
                <c:pt idx="5525">
                  <c:v>California</c:v>
                </c:pt>
                <c:pt idx="5526">
                  <c:v>California</c:v>
                </c:pt>
                <c:pt idx="5527">
                  <c:v>New York</c:v>
                </c:pt>
                <c:pt idx="5528">
                  <c:v>Florida</c:v>
                </c:pt>
                <c:pt idx="5529">
                  <c:v>Texas</c:v>
                </c:pt>
                <c:pt idx="5530">
                  <c:v>Nebraska</c:v>
                </c:pt>
                <c:pt idx="5531">
                  <c:v>Arkansas</c:v>
                </c:pt>
                <c:pt idx="5532">
                  <c:v>Arkansas</c:v>
                </c:pt>
                <c:pt idx="5533">
                  <c:v>Arkansas</c:v>
                </c:pt>
                <c:pt idx="5534">
                  <c:v>Arkansas</c:v>
                </c:pt>
                <c:pt idx="5535">
                  <c:v>Arkansas</c:v>
                </c:pt>
                <c:pt idx="5536">
                  <c:v>Arkansas</c:v>
                </c:pt>
                <c:pt idx="5537">
                  <c:v>Arkansas</c:v>
                </c:pt>
                <c:pt idx="5538">
                  <c:v>Nebraska</c:v>
                </c:pt>
                <c:pt idx="5539">
                  <c:v>Illinois</c:v>
                </c:pt>
                <c:pt idx="5540">
                  <c:v>Illinois</c:v>
                </c:pt>
                <c:pt idx="5541">
                  <c:v>Illinois</c:v>
                </c:pt>
                <c:pt idx="5542">
                  <c:v>Arizona</c:v>
                </c:pt>
                <c:pt idx="5543">
                  <c:v>Arizona</c:v>
                </c:pt>
                <c:pt idx="5544">
                  <c:v>Arizona</c:v>
                </c:pt>
                <c:pt idx="5545">
                  <c:v>New Hampshire</c:v>
                </c:pt>
                <c:pt idx="5546">
                  <c:v>Utah</c:v>
                </c:pt>
                <c:pt idx="5547">
                  <c:v>Utah</c:v>
                </c:pt>
                <c:pt idx="5548">
                  <c:v>California</c:v>
                </c:pt>
                <c:pt idx="5549">
                  <c:v>California</c:v>
                </c:pt>
                <c:pt idx="5550">
                  <c:v>Texas</c:v>
                </c:pt>
                <c:pt idx="5551">
                  <c:v>Texas</c:v>
                </c:pt>
                <c:pt idx="5552">
                  <c:v>Texas</c:v>
                </c:pt>
                <c:pt idx="5553">
                  <c:v>Texas</c:v>
                </c:pt>
                <c:pt idx="5554">
                  <c:v>Texas</c:v>
                </c:pt>
                <c:pt idx="5555">
                  <c:v>Alabama</c:v>
                </c:pt>
                <c:pt idx="5556">
                  <c:v>Mississippi</c:v>
                </c:pt>
                <c:pt idx="5557">
                  <c:v>Mississippi</c:v>
                </c:pt>
                <c:pt idx="5558">
                  <c:v>Nevada</c:v>
                </c:pt>
                <c:pt idx="5559">
                  <c:v>Nevada</c:v>
                </c:pt>
                <c:pt idx="5560">
                  <c:v>Nevada</c:v>
                </c:pt>
                <c:pt idx="5561">
                  <c:v>Georgia</c:v>
                </c:pt>
                <c:pt idx="5562">
                  <c:v>Georgia</c:v>
                </c:pt>
                <c:pt idx="5563">
                  <c:v>Georgia</c:v>
                </c:pt>
                <c:pt idx="5564">
                  <c:v>Illinois</c:v>
                </c:pt>
                <c:pt idx="5565">
                  <c:v>Illinois</c:v>
                </c:pt>
                <c:pt idx="5566">
                  <c:v>Illinois</c:v>
                </c:pt>
                <c:pt idx="5567">
                  <c:v>Illinois</c:v>
                </c:pt>
                <c:pt idx="5568">
                  <c:v>Illinois</c:v>
                </c:pt>
                <c:pt idx="5569">
                  <c:v>Illinois</c:v>
                </c:pt>
                <c:pt idx="5570">
                  <c:v>Illinois</c:v>
                </c:pt>
                <c:pt idx="5571">
                  <c:v>Ohio</c:v>
                </c:pt>
                <c:pt idx="5572">
                  <c:v>Ohio</c:v>
                </c:pt>
                <c:pt idx="5573">
                  <c:v>Ohio</c:v>
                </c:pt>
                <c:pt idx="5574">
                  <c:v>Ohio</c:v>
                </c:pt>
                <c:pt idx="5575">
                  <c:v>Ohio</c:v>
                </c:pt>
                <c:pt idx="5576">
                  <c:v>California</c:v>
                </c:pt>
                <c:pt idx="5577">
                  <c:v>California</c:v>
                </c:pt>
                <c:pt idx="5578">
                  <c:v>California</c:v>
                </c:pt>
                <c:pt idx="5579">
                  <c:v>California</c:v>
                </c:pt>
                <c:pt idx="5580">
                  <c:v>California</c:v>
                </c:pt>
                <c:pt idx="5581">
                  <c:v>Maryland</c:v>
                </c:pt>
                <c:pt idx="5582">
                  <c:v>New York</c:v>
                </c:pt>
                <c:pt idx="5583">
                  <c:v>California</c:v>
                </c:pt>
                <c:pt idx="5584">
                  <c:v>New York</c:v>
                </c:pt>
                <c:pt idx="5585">
                  <c:v>New York</c:v>
                </c:pt>
                <c:pt idx="5586">
                  <c:v>New York</c:v>
                </c:pt>
                <c:pt idx="5587">
                  <c:v>California</c:v>
                </c:pt>
                <c:pt idx="5588">
                  <c:v>Montana</c:v>
                </c:pt>
                <c:pt idx="5589">
                  <c:v>California</c:v>
                </c:pt>
                <c:pt idx="5590">
                  <c:v>California</c:v>
                </c:pt>
                <c:pt idx="5591">
                  <c:v>New Jersey</c:v>
                </c:pt>
                <c:pt idx="5592">
                  <c:v>New Jersey</c:v>
                </c:pt>
                <c:pt idx="5593">
                  <c:v>Ohio</c:v>
                </c:pt>
                <c:pt idx="5594">
                  <c:v>Massachusetts</c:v>
                </c:pt>
                <c:pt idx="5595">
                  <c:v>Massachusetts</c:v>
                </c:pt>
                <c:pt idx="5596">
                  <c:v>New Hampshire</c:v>
                </c:pt>
                <c:pt idx="5597">
                  <c:v>Maryland</c:v>
                </c:pt>
                <c:pt idx="5598">
                  <c:v>Maryland</c:v>
                </c:pt>
                <c:pt idx="5599">
                  <c:v>Ohio</c:v>
                </c:pt>
                <c:pt idx="5600">
                  <c:v>Ohio</c:v>
                </c:pt>
                <c:pt idx="5601">
                  <c:v>Ohio</c:v>
                </c:pt>
                <c:pt idx="5602">
                  <c:v>Texas</c:v>
                </c:pt>
                <c:pt idx="5603">
                  <c:v>Texas</c:v>
                </c:pt>
                <c:pt idx="5604">
                  <c:v>New York</c:v>
                </c:pt>
                <c:pt idx="5605">
                  <c:v>North Carolina</c:v>
                </c:pt>
                <c:pt idx="5606">
                  <c:v>North Carolina</c:v>
                </c:pt>
                <c:pt idx="5607">
                  <c:v>New York</c:v>
                </c:pt>
                <c:pt idx="5608">
                  <c:v>California</c:v>
                </c:pt>
                <c:pt idx="5609">
                  <c:v>Louisiana</c:v>
                </c:pt>
                <c:pt idx="5610">
                  <c:v>Ohio</c:v>
                </c:pt>
                <c:pt idx="5611">
                  <c:v>Washington</c:v>
                </c:pt>
                <c:pt idx="5612">
                  <c:v>Washington</c:v>
                </c:pt>
                <c:pt idx="5613">
                  <c:v>New York</c:v>
                </c:pt>
                <c:pt idx="5614">
                  <c:v>New York</c:v>
                </c:pt>
                <c:pt idx="5615">
                  <c:v>New York</c:v>
                </c:pt>
                <c:pt idx="5616">
                  <c:v>New York</c:v>
                </c:pt>
                <c:pt idx="5617">
                  <c:v>Tennessee</c:v>
                </c:pt>
                <c:pt idx="5618">
                  <c:v>California</c:v>
                </c:pt>
                <c:pt idx="5619">
                  <c:v>Wisconsin</c:v>
                </c:pt>
                <c:pt idx="5620">
                  <c:v>Wisconsin</c:v>
                </c:pt>
                <c:pt idx="5621">
                  <c:v>Wisconsin</c:v>
                </c:pt>
                <c:pt idx="5622">
                  <c:v>Wisconsin</c:v>
                </c:pt>
                <c:pt idx="5623">
                  <c:v>California</c:v>
                </c:pt>
                <c:pt idx="5624">
                  <c:v>California</c:v>
                </c:pt>
                <c:pt idx="5625">
                  <c:v>Washington</c:v>
                </c:pt>
                <c:pt idx="5626">
                  <c:v>Washington</c:v>
                </c:pt>
                <c:pt idx="5627">
                  <c:v>Florida</c:v>
                </c:pt>
                <c:pt idx="5628">
                  <c:v>Florida</c:v>
                </c:pt>
                <c:pt idx="5629">
                  <c:v>Pennsylvania</c:v>
                </c:pt>
                <c:pt idx="5630">
                  <c:v>Virginia</c:v>
                </c:pt>
                <c:pt idx="5631">
                  <c:v>Virginia</c:v>
                </c:pt>
                <c:pt idx="5632">
                  <c:v>Virginia</c:v>
                </c:pt>
                <c:pt idx="5633">
                  <c:v>New York</c:v>
                </c:pt>
                <c:pt idx="5634">
                  <c:v>Michigan</c:v>
                </c:pt>
                <c:pt idx="5635">
                  <c:v>California</c:v>
                </c:pt>
                <c:pt idx="5636">
                  <c:v>California</c:v>
                </c:pt>
                <c:pt idx="5637">
                  <c:v>Michigan</c:v>
                </c:pt>
                <c:pt idx="5638">
                  <c:v>California</c:v>
                </c:pt>
                <c:pt idx="5639">
                  <c:v>California</c:v>
                </c:pt>
                <c:pt idx="5640">
                  <c:v>Ohio</c:v>
                </c:pt>
                <c:pt idx="5641">
                  <c:v>Connecticut</c:v>
                </c:pt>
                <c:pt idx="5642">
                  <c:v>Georgia</c:v>
                </c:pt>
                <c:pt idx="5643">
                  <c:v>Georgia</c:v>
                </c:pt>
                <c:pt idx="5644">
                  <c:v>Washington</c:v>
                </c:pt>
                <c:pt idx="5645">
                  <c:v>New Jersey</c:v>
                </c:pt>
                <c:pt idx="5646">
                  <c:v>Virginia</c:v>
                </c:pt>
                <c:pt idx="5647">
                  <c:v>Utah</c:v>
                </c:pt>
                <c:pt idx="5648">
                  <c:v>California</c:v>
                </c:pt>
                <c:pt idx="5649">
                  <c:v>California</c:v>
                </c:pt>
                <c:pt idx="5650">
                  <c:v>California</c:v>
                </c:pt>
                <c:pt idx="5651">
                  <c:v>California</c:v>
                </c:pt>
                <c:pt idx="5652">
                  <c:v>New York</c:v>
                </c:pt>
                <c:pt idx="5653">
                  <c:v>California</c:v>
                </c:pt>
                <c:pt idx="5654">
                  <c:v>Oregon</c:v>
                </c:pt>
                <c:pt idx="5655">
                  <c:v>Oregon</c:v>
                </c:pt>
                <c:pt idx="5656">
                  <c:v>Oregon</c:v>
                </c:pt>
                <c:pt idx="5657">
                  <c:v>Oregon</c:v>
                </c:pt>
                <c:pt idx="5658">
                  <c:v>Oregon</c:v>
                </c:pt>
                <c:pt idx="5659">
                  <c:v>Oregon</c:v>
                </c:pt>
                <c:pt idx="5660">
                  <c:v>Oregon</c:v>
                </c:pt>
                <c:pt idx="5661">
                  <c:v>Colorado</c:v>
                </c:pt>
                <c:pt idx="5662">
                  <c:v>Colorado</c:v>
                </c:pt>
                <c:pt idx="5663">
                  <c:v>Ohio</c:v>
                </c:pt>
                <c:pt idx="5664">
                  <c:v>Ohio</c:v>
                </c:pt>
                <c:pt idx="5665">
                  <c:v>Ohio</c:v>
                </c:pt>
                <c:pt idx="5666">
                  <c:v>Ohio</c:v>
                </c:pt>
                <c:pt idx="5667">
                  <c:v>Washington</c:v>
                </c:pt>
                <c:pt idx="5668">
                  <c:v>Washington</c:v>
                </c:pt>
                <c:pt idx="5669">
                  <c:v>Washington</c:v>
                </c:pt>
                <c:pt idx="5670">
                  <c:v>Idaho</c:v>
                </c:pt>
                <c:pt idx="5671">
                  <c:v>Idaho</c:v>
                </c:pt>
                <c:pt idx="5672">
                  <c:v>Texas</c:v>
                </c:pt>
                <c:pt idx="5673">
                  <c:v>Texas</c:v>
                </c:pt>
                <c:pt idx="5674">
                  <c:v>Washington</c:v>
                </c:pt>
                <c:pt idx="5675">
                  <c:v>Washington</c:v>
                </c:pt>
                <c:pt idx="5676">
                  <c:v>Washington</c:v>
                </c:pt>
                <c:pt idx="5677">
                  <c:v>Illinois</c:v>
                </c:pt>
                <c:pt idx="5678">
                  <c:v>Michigan</c:v>
                </c:pt>
                <c:pt idx="5679">
                  <c:v>Michigan</c:v>
                </c:pt>
                <c:pt idx="5680">
                  <c:v>Oklahoma</c:v>
                </c:pt>
                <c:pt idx="5681">
                  <c:v>Oklahoma</c:v>
                </c:pt>
                <c:pt idx="5682">
                  <c:v>Georgia</c:v>
                </c:pt>
                <c:pt idx="5683">
                  <c:v>Georgia</c:v>
                </c:pt>
                <c:pt idx="5684">
                  <c:v>Georgia</c:v>
                </c:pt>
                <c:pt idx="5685">
                  <c:v>Washington</c:v>
                </c:pt>
                <c:pt idx="5686">
                  <c:v>Florida</c:v>
                </c:pt>
                <c:pt idx="5687">
                  <c:v>Florida</c:v>
                </c:pt>
                <c:pt idx="5688">
                  <c:v>Florida</c:v>
                </c:pt>
                <c:pt idx="5689">
                  <c:v>Texas</c:v>
                </c:pt>
                <c:pt idx="5690">
                  <c:v>Maryland</c:v>
                </c:pt>
                <c:pt idx="5691">
                  <c:v>Maryland</c:v>
                </c:pt>
                <c:pt idx="5692">
                  <c:v>Maryland</c:v>
                </c:pt>
                <c:pt idx="5693">
                  <c:v>Maryland</c:v>
                </c:pt>
                <c:pt idx="5694">
                  <c:v>Maryland</c:v>
                </c:pt>
                <c:pt idx="5695">
                  <c:v>California</c:v>
                </c:pt>
                <c:pt idx="5696">
                  <c:v>Illinois</c:v>
                </c:pt>
                <c:pt idx="5697">
                  <c:v>Illinois</c:v>
                </c:pt>
                <c:pt idx="5698">
                  <c:v>Texas</c:v>
                </c:pt>
                <c:pt idx="5699">
                  <c:v>California</c:v>
                </c:pt>
                <c:pt idx="5700">
                  <c:v>Ohio</c:v>
                </c:pt>
                <c:pt idx="5701">
                  <c:v>Ohio</c:v>
                </c:pt>
                <c:pt idx="5702">
                  <c:v>Ohio</c:v>
                </c:pt>
                <c:pt idx="5703">
                  <c:v>Ohio</c:v>
                </c:pt>
                <c:pt idx="5704">
                  <c:v>Ohio</c:v>
                </c:pt>
                <c:pt idx="5705">
                  <c:v>Connecticut</c:v>
                </c:pt>
                <c:pt idx="5706">
                  <c:v>New York</c:v>
                </c:pt>
                <c:pt idx="5707">
                  <c:v>New York</c:v>
                </c:pt>
                <c:pt idx="5708">
                  <c:v>New York</c:v>
                </c:pt>
                <c:pt idx="5709">
                  <c:v>New York</c:v>
                </c:pt>
                <c:pt idx="5710">
                  <c:v>New York</c:v>
                </c:pt>
                <c:pt idx="5711">
                  <c:v>New York</c:v>
                </c:pt>
                <c:pt idx="5712">
                  <c:v>Illinois</c:v>
                </c:pt>
                <c:pt idx="5713">
                  <c:v>New York</c:v>
                </c:pt>
                <c:pt idx="5714">
                  <c:v>Virginia</c:v>
                </c:pt>
                <c:pt idx="5715">
                  <c:v>Michigan</c:v>
                </c:pt>
                <c:pt idx="5716">
                  <c:v>Michigan</c:v>
                </c:pt>
                <c:pt idx="5717">
                  <c:v>Michigan</c:v>
                </c:pt>
                <c:pt idx="5718">
                  <c:v>Michigan</c:v>
                </c:pt>
                <c:pt idx="5719">
                  <c:v>Indiana</c:v>
                </c:pt>
                <c:pt idx="5720">
                  <c:v>Oregon</c:v>
                </c:pt>
                <c:pt idx="5721">
                  <c:v>Oregon</c:v>
                </c:pt>
                <c:pt idx="5722">
                  <c:v>Oregon</c:v>
                </c:pt>
                <c:pt idx="5723">
                  <c:v>California</c:v>
                </c:pt>
                <c:pt idx="5724">
                  <c:v>Illinois</c:v>
                </c:pt>
                <c:pt idx="5725">
                  <c:v>New York</c:v>
                </c:pt>
                <c:pt idx="5726">
                  <c:v>Texas</c:v>
                </c:pt>
                <c:pt idx="5727">
                  <c:v>Wisconsin</c:v>
                </c:pt>
                <c:pt idx="5728">
                  <c:v>Wisconsin</c:v>
                </c:pt>
                <c:pt idx="5729">
                  <c:v>Wisconsin</c:v>
                </c:pt>
                <c:pt idx="5730">
                  <c:v>Wisconsin</c:v>
                </c:pt>
                <c:pt idx="5731">
                  <c:v>Wisconsin</c:v>
                </c:pt>
                <c:pt idx="5732">
                  <c:v>Connecticut</c:v>
                </c:pt>
                <c:pt idx="5733">
                  <c:v>Connecticut</c:v>
                </c:pt>
                <c:pt idx="5734">
                  <c:v>Connecticut</c:v>
                </c:pt>
                <c:pt idx="5735">
                  <c:v>New York</c:v>
                </c:pt>
                <c:pt idx="5736">
                  <c:v>California</c:v>
                </c:pt>
                <c:pt idx="5737">
                  <c:v>California</c:v>
                </c:pt>
                <c:pt idx="5738">
                  <c:v>California</c:v>
                </c:pt>
                <c:pt idx="5739">
                  <c:v>California</c:v>
                </c:pt>
                <c:pt idx="5740">
                  <c:v>California</c:v>
                </c:pt>
                <c:pt idx="5741">
                  <c:v>California</c:v>
                </c:pt>
                <c:pt idx="5742">
                  <c:v>California</c:v>
                </c:pt>
                <c:pt idx="5743">
                  <c:v>California</c:v>
                </c:pt>
                <c:pt idx="5744">
                  <c:v>California</c:v>
                </c:pt>
                <c:pt idx="5745">
                  <c:v>California</c:v>
                </c:pt>
                <c:pt idx="5746">
                  <c:v>North Carolina</c:v>
                </c:pt>
                <c:pt idx="5747">
                  <c:v>North Carolina</c:v>
                </c:pt>
                <c:pt idx="5748">
                  <c:v>North Carolina</c:v>
                </c:pt>
                <c:pt idx="5749">
                  <c:v>New York</c:v>
                </c:pt>
                <c:pt idx="5750">
                  <c:v>Illinois</c:v>
                </c:pt>
                <c:pt idx="5751">
                  <c:v>California</c:v>
                </c:pt>
                <c:pt idx="5752">
                  <c:v>California</c:v>
                </c:pt>
                <c:pt idx="5753">
                  <c:v>Kentucky</c:v>
                </c:pt>
                <c:pt idx="5754">
                  <c:v>Virginia</c:v>
                </c:pt>
                <c:pt idx="5755">
                  <c:v>Texas</c:v>
                </c:pt>
                <c:pt idx="5756">
                  <c:v>Texas</c:v>
                </c:pt>
                <c:pt idx="5757">
                  <c:v>North Carolina</c:v>
                </c:pt>
                <c:pt idx="5758">
                  <c:v>Florida</c:v>
                </c:pt>
                <c:pt idx="5759">
                  <c:v>California</c:v>
                </c:pt>
                <c:pt idx="5760">
                  <c:v>California</c:v>
                </c:pt>
                <c:pt idx="5761">
                  <c:v>California</c:v>
                </c:pt>
                <c:pt idx="5762">
                  <c:v>California</c:v>
                </c:pt>
                <c:pt idx="5763">
                  <c:v>New York</c:v>
                </c:pt>
                <c:pt idx="5764">
                  <c:v>Washington</c:v>
                </c:pt>
                <c:pt idx="5765">
                  <c:v>California</c:v>
                </c:pt>
                <c:pt idx="5766">
                  <c:v>Texas</c:v>
                </c:pt>
                <c:pt idx="5767">
                  <c:v>Texas</c:v>
                </c:pt>
                <c:pt idx="5768">
                  <c:v>Massachusetts</c:v>
                </c:pt>
                <c:pt idx="5769">
                  <c:v>Massachusetts</c:v>
                </c:pt>
                <c:pt idx="5770">
                  <c:v>California</c:v>
                </c:pt>
                <c:pt idx="5771">
                  <c:v>California</c:v>
                </c:pt>
                <c:pt idx="5772">
                  <c:v>Missouri</c:v>
                </c:pt>
                <c:pt idx="5773">
                  <c:v>Texas</c:v>
                </c:pt>
                <c:pt idx="5774">
                  <c:v>California</c:v>
                </c:pt>
                <c:pt idx="5775">
                  <c:v>California</c:v>
                </c:pt>
                <c:pt idx="5776">
                  <c:v>New York</c:v>
                </c:pt>
                <c:pt idx="5777">
                  <c:v>California</c:v>
                </c:pt>
                <c:pt idx="5778">
                  <c:v>California</c:v>
                </c:pt>
                <c:pt idx="5779">
                  <c:v>California</c:v>
                </c:pt>
                <c:pt idx="5780">
                  <c:v>California</c:v>
                </c:pt>
                <c:pt idx="5781">
                  <c:v>California</c:v>
                </c:pt>
                <c:pt idx="5782">
                  <c:v>California</c:v>
                </c:pt>
                <c:pt idx="5783">
                  <c:v>California</c:v>
                </c:pt>
                <c:pt idx="5784">
                  <c:v>Oregon</c:v>
                </c:pt>
                <c:pt idx="5785">
                  <c:v>Oregon</c:v>
                </c:pt>
                <c:pt idx="5786">
                  <c:v>Oregon</c:v>
                </c:pt>
                <c:pt idx="5787">
                  <c:v>Oregon</c:v>
                </c:pt>
                <c:pt idx="5788">
                  <c:v>Florida</c:v>
                </c:pt>
                <c:pt idx="5789">
                  <c:v>Florida</c:v>
                </c:pt>
                <c:pt idx="5790">
                  <c:v>California</c:v>
                </c:pt>
                <c:pt idx="5791">
                  <c:v>California</c:v>
                </c:pt>
                <c:pt idx="5792">
                  <c:v>California</c:v>
                </c:pt>
                <c:pt idx="5793">
                  <c:v>California</c:v>
                </c:pt>
                <c:pt idx="5794">
                  <c:v>California</c:v>
                </c:pt>
                <c:pt idx="5795">
                  <c:v>New York</c:v>
                </c:pt>
                <c:pt idx="5796">
                  <c:v>New York</c:v>
                </c:pt>
                <c:pt idx="5797">
                  <c:v>New York</c:v>
                </c:pt>
                <c:pt idx="5798">
                  <c:v>New York</c:v>
                </c:pt>
                <c:pt idx="5799">
                  <c:v>Illinois</c:v>
                </c:pt>
                <c:pt idx="5800">
                  <c:v>Texas</c:v>
                </c:pt>
                <c:pt idx="5801">
                  <c:v>Texas</c:v>
                </c:pt>
                <c:pt idx="5802">
                  <c:v>California</c:v>
                </c:pt>
                <c:pt idx="5803">
                  <c:v>Ohio</c:v>
                </c:pt>
                <c:pt idx="5804">
                  <c:v>Texas</c:v>
                </c:pt>
                <c:pt idx="5805">
                  <c:v>Texas</c:v>
                </c:pt>
                <c:pt idx="5806">
                  <c:v>Tennessee</c:v>
                </c:pt>
                <c:pt idx="5807">
                  <c:v>Tennessee</c:v>
                </c:pt>
                <c:pt idx="5808">
                  <c:v>Tennessee</c:v>
                </c:pt>
                <c:pt idx="5809">
                  <c:v>Tennessee</c:v>
                </c:pt>
                <c:pt idx="5810">
                  <c:v>California</c:v>
                </c:pt>
                <c:pt idx="5811">
                  <c:v>California</c:v>
                </c:pt>
                <c:pt idx="5812">
                  <c:v>California</c:v>
                </c:pt>
                <c:pt idx="5813">
                  <c:v>New York</c:v>
                </c:pt>
                <c:pt idx="5814">
                  <c:v>Florida</c:v>
                </c:pt>
                <c:pt idx="5815">
                  <c:v>New York</c:v>
                </c:pt>
                <c:pt idx="5816">
                  <c:v>New York</c:v>
                </c:pt>
                <c:pt idx="5817">
                  <c:v>New York</c:v>
                </c:pt>
                <c:pt idx="5818">
                  <c:v>New York</c:v>
                </c:pt>
                <c:pt idx="5819">
                  <c:v>New York</c:v>
                </c:pt>
                <c:pt idx="5820">
                  <c:v>California</c:v>
                </c:pt>
                <c:pt idx="5821">
                  <c:v>California</c:v>
                </c:pt>
                <c:pt idx="5822">
                  <c:v>California</c:v>
                </c:pt>
                <c:pt idx="5823">
                  <c:v>California</c:v>
                </c:pt>
                <c:pt idx="5824">
                  <c:v>Ohio</c:v>
                </c:pt>
                <c:pt idx="5825">
                  <c:v>New York</c:v>
                </c:pt>
                <c:pt idx="5826">
                  <c:v>New York</c:v>
                </c:pt>
                <c:pt idx="5827">
                  <c:v>New York</c:v>
                </c:pt>
                <c:pt idx="5828">
                  <c:v>New York</c:v>
                </c:pt>
                <c:pt idx="5829">
                  <c:v>Indiana</c:v>
                </c:pt>
                <c:pt idx="5830">
                  <c:v>Indiana</c:v>
                </c:pt>
                <c:pt idx="5831">
                  <c:v>California</c:v>
                </c:pt>
                <c:pt idx="5832">
                  <c:v>North Carolina</c:v>
                </c:pt>
                <c:pt idx="5833">
                  <c:v>North Carolina</c:v>
                </c:pt>
                <c:pt idx="5834">
                  <c:v>Florida</c:v>
                </c:pt>
                <c:pt idx="5835">
                  <c:v>Florida</c:v>
                </c:pt>
                <c:pt idx="5836">
                  <c:v>Florida</c:v>
                </c:pt>
                <c:pt idx="5837">
                  <c:v>California</c:v>
                </c:pt>
                <c:pt idx="5838">
                  <c:v>Washington</c:v>
                </c:pt>
                <c:pt idx="5839">
                  <c:v>Virginia</c:v>
                </c:pt>
                <c:pt idx="5840">
                  <c:v>Virginia</c:v>
                </c:pt>
                <c:pt idx="5841">
                  <c:v>California</c:v>
                </c:pt>
                <c:pt idx="5842">
                  <c:v>California</c:v>
                </c:pt>
                <c:pt idx="5843">
                  <c:v>California</c:v>
                </c:pt>
                <c:pt idx="5844">
                  <c:v>California</c:v>
                </c:pt>
                <c:pt idx="5845">
                  <c:v>California</c:v>
                </c:pt>
                <c:pt idx="5846">
                  <c:v>California</c:v>
                </c:pt>
                <c:pt idx="5847">
                  <c:v>California</c:v>
                </c:pt>
                <c:pt idx="5848">
                  <c:v>Minnesota</c:v>
                </c:pt>
                <c:pt idx="5849">
                  <c:v>Minnesota</c:v>
                </c:pt>
                <c:pt idx="5850">
                  <c:v>Minnesota</c:v>
                </c:pt>
                <c:pt idx="5851">
                  <c:v>Minnesota</c:v>
                </c:pt>
                <c:pt idx="5852">
                  <c:v>Minnesota</c:v>
                </c:pt>
                <c:pt idx="5853">
                  <c:v>Virginia</c:v>
                </c:pt>
                <c:pt idx="5854">
                  <c:v>Texas</c:v>
                </c:pt>
                <c:pt idx="5855">
                  <c:v>Texas</c:v>
                </c:pt>
                <c:pt idx="5856">
                  <c:v>Texas</c:v>
                </c:pt>
                <c:pt idx="5857">
                  <c:v>Texas</c:v>
                </c:pt>
                <c:pt idx="5858">
                  <c:v>California</c:v>
                </c:pt>
                <c:pt idx="5859">
                  <c:v>Arkansas</c:v>
                </c:pt>
                <c:pt idx="5860">
                  <c:v>Pennsylvania</c:v>
                </c:pt>
                <c:pt idx="5861">
                  <c:v>Arkansas</c:v>
                </c:pt>
                <c:pt idx="5862">
                  <c:v>Arkansas</c:v>
                </c:pt>
                <c:pt idx="5863">
                  <c:v>Arkansas</c:v>
                </c:pt>
                <c:pt idx="5864">
                  <c:v>Connecticut</c:v>
                </c:pt>
                <c:pt idx="5865">
                  <c:v>Connecticut</c:v>
                </c:pt>
                <c:pt idx="5866">
                  <c:v>Connecticut</c:v>
                </c:pt>
                <c:pt idx="5867">
                  <c:v>Pennsylvania</c:v>
                </c:pt>
                <c:pt idx="5868">
                  <c:v>Pennsylvania</c:v>
                </c:pt>
                <c:pt idx="5869">
                  <c:v>Wyoming</c:v>
                </c:pt>
                <c:pt idx="5870">
                  <c:v>California</c:v>
                </c:pt>
                <c:pt idx="5871">
                  <c:v>Indiana</c:v>
                </c:pt>
                <c:pt idx="5872">
                  <c:v>Georgia</c:v>
                </c:pt>
                <c:pt idx="5873">
                  <c:v>Arkansas</c:v>
                </c:pt>
                <c:pt idx="5874">
                  <c:v>Arkansas</c:v>
                </c:pt>
                <c:pt idx="5875">
                  <c:v>Pennsylvania</c:v>
                </c:pt>
                <c:pt idx="5876">
                  <c:v>Massachusetts</c:v>
                </c:pt>
                <c:pt idx="5877">
                  <c:v>Massachusetts</c:v>
                </c:pt>
                <c:pt idx="5878">
                  <c:v>Massachusetts</c:v>
                </c:pt>
                <c:pt idx="5879">
                  <c:v>New York</c:v>
                </c:pt>
                <c:pt idx="5880">
                  <c:v>California</c:v>
                </c:pt>
                <c:pt idx="5881">
                  <c:v>California</c:v>
                </c:pt>
                <c:pt idx="5882">
                  <c:v>California</c:v>
                </c:pt>
                <c:pt idx="5883">
                  <c:v>California</c:v>
                </c:pt>
                <c:pt idx="5884">
                  <c:v>California</c:v>
                </c:pt>
                <c:pt idx="5885">
                  <c:v>California</c:v>
                </c:pt>
                <c:pt idx="5886">
                  <c:v>California</c:v>
                </c:pt>
                <c:pt idx="5887">
                  <c:v>Rhode Island</c:v>
                </c:pt>
                <c:pt idx="5888">
                  <c:v>Kentucky</c:v>
                </c:pt>
                <c:pt idx="5889">
                  <c:v>Maryland</c:v>
                </c:pt>
                <c:pt idx="5890">
                  <c:v>Illinois</c:v>
                </c:pt>
                <c:pt idx="5891">
                  <c:v>Illinois</c:v>
                </c:pt>
                <c:pt idx="5892">
                  <c:v>Illinois</c:v>
                </c:pt>
                <c:pt idx="5893">
                  <c:v>Georgia</c:v>
                </c:pt>
                <c:pt idx="5894">
                  <c:v>California</c:v>
                </c:pt>
                <c:pt idx="5895">
                  <c:v>California</c:v>
                </c:pt>
                <c:pt idx="5896">
                  <c:v>California</c:v>
                </c:pt>
                <c:pt idx="5897">
                  <c:v>Indiana</c:v>
                </c:pt>
                <c:pt idx="5898">
                  <c:v>Indiana</c:v>
                </c:pt>
                <c:pt idx="5899">
                  <c:v>California</c:v>
                </c:pt>
                <c:pt idx="5900">
                  <c:v>California</c:v>
                </c:pt>
                <c:pt idx="5901">
                  <c:v>New Jersey</c:v>
                </c:pt>
                <c:pt idx="5902">
                  <c:v>California</c:v>
                </c:pt>
                <c:pt idx="5903">
                  <c:v>California</c:v>
                </c:pt>
                <c:pt idx="5904">
                  <c:v>California</c:v>
                </c:pt>
                <c:pt idx="5905">
                  <c:v>California</c:v>
                </c:pt>
                <c:pt idx="5906">
                  <c:v>California</c:v>
                </c:pt>
                <c:pt idx="5907">
                  <c:v>California</c:v>
                </c:pt>
                <c:pt idx="5908">
                  <c:v>California</c:v>
                </c:pt>
                <c:pt idx="5909">
                  <c:v>California</c:v>
                </c:pt>
                <c:pt idx="5910">
                  <c:v>California</c:v>
                </c:pt>
                <c:pt idx="5911">
                  <c:v>Washington</c:v>
                </c:pt>
                <c:pt idx="5912">
                  <c:v>Kentucky</c:v>
                </c:pt>
                <c:pt idx="5913">
                  <c:v>New York</c:v>
                </c:pt>
                <c:pt idx="5914">
                  <c:v>New York</c:v>
                </c:pt>
                <c:pt idx="5915">
                  <c:v>New York</c:v>
                </c:pt>
                <c:pt idx="5916">
                  <c:v>New York</c:v>
                </c:pt>
                <c:pt idx="5917">
                  <c:v>New York</c:v>
                </c:pt>
                <c:pt idx="5918">
                  <c:v>New York</c:v>
                </c:pt>
                <c:pt idx="5919">
                  <c:v>New York</c:v>
                </c:pt>
                <c:pt idx="5920">
                  <c:v>New York</c:v>
                </c:pt>
                <c:pt idx="5921">
                  <c:v>New York</c:v>
                </c:pt>
                <c:pt idx="5922">
                  <c:v>New York</c:v>
                </c:pt>
                <c:pt idx="5923">
                  <c:v>New York</c:v>
                </c:pt>
                <c:pt idx="5924">
                  <c:v>Virginia</c:v>
                </c:pt>
                <c:pt idx="5925">
                  <c:v>Washington</c:v>
                </c:pt>
                <c:pt idx="5926">
                  <c:v>Alabama</c:v>
                </c:pt>
                <c:pt idx="5927">
                  <c:v>Arkansas</c:v>
                </c:pt>
                <c:pt idx="5928">
                  <c:v>Arkansas</c:v>
                </c:pt>
                <c:pt idx="5929">
                  <c:v>Pennsylvania</c:v>
                </c:pt>
                <c:pt idx="5930">
                  <c:v>Pennsylvania</c:v>
                </c:pt>
                <c:pt idx="5931">
                  <c:v>Pennsylvania</c:v>
                </c:pt>
                <c:pt idx="5932">
                  <c:v>Pennsylvania</c:v>
                </c:pt>
                <c:pt idx="5933">
                  <c:v>Pennsylvania</c:v>
                </c:pt>
                <c:pt idx="5934">
                  <c:v>Pennsylvania</c:v>
                </c:pt>
                <c:pt idx="5935">
                  <c:v>Washington</c:v>
                </c:pt>
                <c:pt idx="5936">
                  <c:v>Washington</c:v>
                </c:pt>
                <c:pt idx="5937">
                  <c:v>Washington</c:v>
                </c:pt>
                <c:pt idx="5938">
                  <c:v>Texas</c:v>
                </c:pt>
                <c:pt idx="5939">
                  <c:v>Texas</c:v>
                </c:pt>
                <c:pt idx="5940">
                  <c:v>California</c:v>
                </c:pt>
                <c:pt idx="5941">
                  <c:v>California</c:v>
                </c:pt>
                <c:pt idx="5942">
                  <c:v>California</c:v>
                </c:pt>
                <c:pt idx="5943">
                  <c:v>California</c:v>
                </c:pt>
                <c:pt idx="5944">
                  <c:v>California</c:v>
                </c:pt>
                <c:pt idx="5945">
                  <c:v>California</c:v>
                </c:pt>
                <c:pt idx="5946">
                  <c:v>California</c:v>
                </c:pt>
                <c:pt idx="5947">
                  <c:v>Iowa</c:v>
                </c:pt>
                <c:pt idx="5948">
                  <c:v>Mississippi</c:v>
                </c:pt>
                <c:pt idx="5949">
                  <c:v>Mississippi</c:v>
                </c:pt>
                <c:pt idx="5950">
                  <c:v>Mississippi</c:v>
                </c:pt>
                <c:pt idx="5951">
                  <c:v>Mississippi</c:v>
                </c:pt>
                <c:pt idx="5952">
                  <c:v>Texas</c:v>
                </c:pt>
                <c:pt idx="5953">
                  <c:v>New York</c:v>
                </c:pt>
                <c:pt idx="5954">
                  <c:v>Pennsylvania</c:v>
                </c:pt>
                <c:pt idx="5955">
                  <c:v>Pennsylvania</c:v>
                </c:pt>
                <c:pt idx="5956">
                  <c:v>California</c:v>
                </c:pt>
                <c:pt idx="5957">
                  <c:v>California</c:v>
                </c:pt>
                <c:pt idx="5958">
                  <c:v>California</c:v>
                </c:pt>
                <c:pt idx="5959">
                  <c:v>California</c:v>
                </c:pt>
                <c:pt idx="5960">
                  <c:v>California</c:v>
                </c:pt>
                <c:pt idx="5961">
                  <c:v>California</c:v>
                </c:pt>
                <c:pt idx="5962">
                  <c:v>California</c:v>
                </c:pt>
                <c:pt idx="5963">
                  <c:v>California</c:v>
                </c:pt>
                <c:pt idx="5964">
                  <c:v>California</c:v>
                </c:pt>
                <c:pt idx="5965">
                  <c:v>California</c:v>
                </c:pt>
                <c:pt idx="5966">
                  <c:v>California</c:v>
                </c:pt>
                <c:pt idx="5967">
                  <c:v>New York</c:v>
                </c:pt>
                <c:pt idx="5968">
                  <c:v>California</c:v>
                </c:pt>
                <c:pt idx="5969">
                  <c:v>California</c:v>
                </c:pt>
                <c:pt idx="5970">
                  <c:v>California</c:v>
                </c:pt>
                <c:pt idx="5971">
                  <c:v>California</c:v>
                </c:pt>
                <c:pt idx="5972">
                  <c:v>New York</c:v>
                </c:pt>
                <c:pt idx="5973">
                  <c:v>New York</c:v>
                </c:pt>
                <c:pt idx="5974">
                  <c:v>North Carolina</c:v>
                </c:pt>
                <c:pt idx="5975">
                  <c:v>Kansas</c:v>
                </c:pt>
                <c:pt idx="5976">
                  <c:v>Kansas</c:v>
                </c:pt>
                <c:pt idx="5977">
                  <c:v>Arizona</c:v>
                </c:pt>
                <c:pt idx="5978">
                  <c:v>Oklahoma</c:v>
                </c:pt>
                <c:pt idx="5979">
                  <c:v>Oklahoma</c:v>
                </c:pt>
                <c:pt idx="5980">
                  <c:v>Oklahoma</c:v>
                </c:pt>
                <c:pt idx="5981">
                  <c:v>Oklahoma</c:v>
                </c:pt>
                <c:pt idx="5982">
                  <c:v>New York</c:v>
                </c:pt>
                <c:pt idx="5983">
                  <c:v>Pennsylvania</c:v>
                </c:pt>
                <c:pt idx="5984">
                  <c:v>Mississippi</c:v>
                </c:pt>
                <c:pt idx="5985">
                  <c:v>Mississippi</c:v>
                </c:pt>
                <c:pt idx="5986">
                  <c:v>Mississippi</c:v>
                </c:pt>
                <c:pt idx="5987">
                  <c:v>Mississippi</c:v>
                </c:pt>
                <c:pt idx="5988">
                  <c:v>Mississippi</c:v>
                </c:pt>
                <c:pt idx="5989">
                  <c:v>Mississippi</c:v>
                </c:pt>
                <c:pt idx="5990">
                  <c:v>California</c:v>
                </c:pt>
                <c:pt idx="5991">
                  <c:v>California</c:v>
                </c:pt>
                <c:pt idx="5992">
                  <c:v>California</c:v>
                </c:pt>
                <c:pt idx="5993">
                  <c:v>Ohio</c:v>
                </c:pt>
                <c:pt idx="5994">
                  <c:v>Ohio</c:v>
                </c:pt>
                <c:pt idx="5995">
                  <c:v>Ohio</c:v>
                </c:pt>
                <c:pt idx="5996">
                  <c:v>Ohio</c:v>
                </c:pt>
                <c:pt idx="5997">
                  <c:v>Ohio</c:v>
                </c:pt>
                <c:pt idx="5998">
                  <c:v>Idaho</c:v>
                </c:pt>
                <c:pt idx="5999">
                  <c:v>Idaho</c:v>
                </c:pt>
                <c:pt idx="6000">
                  <c:v>Idaho</c:v>
                </c:pt>
                <c:pt idx="6001">
                  <c:v>Arizona</c:v>
                </c:pt>
                <c:pt idx="6002">
                  <c:v>Arizona</c:v>
                </c:pt>
                <c:pt idx="6003">
                  <c:v>Florida</c:v>
                </c:pt>
                <c:pt idx="6004">
                  <c:v>California</c:v>
                </c:pt>
                <c:pt idx="6005">
                  <c:v>New York</c:v>
                </c:pt>
                <c:pt idx="6006">
                  <c:v>Massachusetts</c:v>
                </c:pt>
                <c:pt idx="6007">
                  <c:v>South Carolina</c:v>
                </c:pt>
                <c:pt idx="6008">
                  <c:v>California</c:v>
                </c:pt>
                <c:pt idx="6009">
                  <c:v>California</c:v>
                </c:pt>
                <c:pt idx="6010">
                  <c:v>California</c:v>
                </c:pt>
                <c:pt idx="6011">
                  <c:v>California</c:v>
                </c:pt>
                <c:pt idx="6012">
                  <c:v>California</c:v>
                </c:pt>
                <c:pt idx="6013">
                  <c:v>California</c:v>
                </c:pt>
                <c:pt idx="6014">
                  <c:v>California</c:v>
                </c:pt>
                <c:pt idx="6015">
                  <c:v>California</c:v>
                </c:pt>
                <c:pt idx="6016">
                  <c:v>California</c:v>
                </c:pt>
                <c:pt idx="6017">
                  <c:v>California</c:v>
                </c:pt>
                <c:pt idx="6018">
                  <c:v>California</c:v>
                </c:pt>
                <c:pt idx="6019">
                  <c:v>Ohio</c:v>
                </c:pt>
                <c:pt idx="6020">
                  <c:v>Louisiana</c:v>
                </c:pt>
                <c:pt idx="6021">
                  <c:v>Louisiana</c:v>
                </c:pt>
                <c:pt idx="6022">
                  <c:v>Texas</c:v>
                </c:pt>
                <c:pt idx="6023">
                  <c:v>Rhode Island</c:v>
                </c:pt>
                <c:pt idx="6024">
                  <c:v>Ohio</c:v>
                </c:pt>
                <c:pt idx="6025">
                  <c:v>Ohio</c:v>
                </c:pt>
                <c:pt idx="6026">
                  <c:v>Washington</c:v>
                </c:pt>
                <c:pt idx="6027">
                  <c:v>Washington</c:v>
                </c:pt>
                <c:pt idx="6028">
                  <c:v>North Carolina</c:v>
                </c:pt>
                <c:pt idx="6029">
                  <c:v>California</c:v>
                </c:pt>
                <c:pt idx="6030">
                  <c:v>Florida</c:v>
                </c:pt>
                <c:pt idx="6031">
                  <c:v>New Hampshire</c:v>
                </c:pt>
                <c:pt idx="6032">
                  <c:v>New York</c:v>
                </c:pt>
                <c:pt idx="6033">
                  <c:v>California</c:v>
                </c:pt>
                <c:pt idx="6034">
                  <c:v>Texas</c:v>
                </c:pt>
                <c:pt idx="6035">
                  <c:v>Texas</c:v>
                </c:pt>
                <c:pt idx="6036">
                  <c:v>Kentucky</c:v>
                </c:pt>
                <c:pt idx="6037">
                  <c:v>Kentucky</c:v>
                </c:pt>
                <c:pt idx="6038">
                  <c:v>Kentucky</c:v>
                </c:pt>
                <c:pt idx="6039">
                  <c:v>Kentucky</c:v>
                </c:pt>
                <c:pt idx="6040">
                  <c:v>California</c:v>
                </c:pt>
                <c:pt idx="6041">
                  <c:v>California</c:v>
                </c:pt>
                <c:pt idx="6042">
                  <c:v>Arizona</c:v>
                </c:pt>
                <c:pt idx="6043">
                  <c:v>Tennessee</c:v>
                </c:pt>
                <c:pt idx="6044">
                  <c:v>Tennessee</c:v>
                </c:pt>
                <c:pt idx="6045">
                  <c:v>Arizona</c:v>
                </c:pt>
                <c:pt idx="6046">
                  <c:v>Minnesota</c:v>
                </c:pt>
                <c:pt idx="6047">
                  <c:v>Florida</c:v>
                </c:pt>
                <c:pt idx="6048">
                  <c:v>Florida</c:v>
                </c:pt>
                <c:pt idx="6049">
                  <c:v>Texas</c:v>
                </c:pt>
                <c:pt idx="6050">
                  <c:v>Wisconsin</c:v>
                </c:pt>
                <c:pt idx="6051">
                  <c:v>Wisconsin</c:v>
                </c:pt>
                <c:pt idx="6052">
                  <c:v>Ohio</c:v>
                </c:pt>
                <c:pt idx="6053">
                  <c:v>Ohio</c:v>
                </c:pt>
                <c:pt idx="6054">
                  <c:v>Ohio</c:v>
                </c:pt>
                <c:pt idx="6055">
                  <c:v>Texas</c:v>
                </c:pt>
                <c:pt idx="6056">
                  <c:v>Texas</c:v>
                </c:pt>
                <c:pt idx="6057">
                  <c:v>New York</c:v>
                </c:pt>
                <c:pt idx="6058">
                  <c:v>New York</c:v>
                </c:pt>
                <c:pt idx="6059">
                  <c:v>Pennsylvania</c:v>
                </c:pt>
                <c:pt idx="6060">
                  <c:v>New York</c:v>
                </c:pt>
                <c:pt idx="6061">
                  <c:v>New York</c:v>
                </c:pt>
                <c:pt idx="6062">
                  <c:v>California</c:v>
                </c:pt>
                <c:pt idx="6063">
                  <c:v>California</c:v>
                </c:pt>
                <c:pt idx="6064">
                  <c:v>California</c:v>
                </c:pt>
                <c:pt idx="6065">
                  <c:v>Pennsylvania</c:v>
                </c:pt>
                <c:pt idx="6066">
                  <c:v>Tennessee</c:v>
                </c:pt>
                <c:pt idx="6067">
                  <c:v>California</c:v>
                </c:pt>
                <c:pt idx="6068">
                  <c:v>California</c:v>
                </c:pt>
                <c:pt idx="6069">
                  <c:v>California</c:v>
                </c:pt>
                <c:pt idx="6070">
                  <c:v>Pennsylvania</c:v>
                </c:pt>
                <c:pt idx="6071">
                  <c:v>Texas</c:v>
                </c:pt>
                <c:pt idx="6072">
                  <c:v>Texas</c:v>
                </c:pt>
                <c:pt idx="6073">
                  <c:v>Texas</c:v>
                </c:pt>
                <c:pt idx="6074">
                  <c:v>California</c:v>
                </c:pt>
                <c:pt idx="6075">
                  <c:v>California</c:v>
                </c:pt>
                <c:pt idx="6076">
                  <c:v>New York</c:v>
                </c:pt>
                <c:pt idx="6077">
                  <c:v>New York</c:v>
                </c:pt>
                <c:pt idx="6078">
                  <c:v>New York</c:v>
                </c:pt>
                <c:pt idx="6079">
                  <c:v>New York</c:v>
                </c:pt>
                <c:pt idx="6080">
                  <c:v>Texas</c:v>
                </c:pt>
                <c:pt idx="6081">
                  <c:v>Texas</c:v>
                </c:pt>
                <c:pt idx="6082">
                  <c:v>Texas</c:v>
                </c:pt>
                <c:pt idx="6083">
                  <c:v>Texas</c:v>
                </c:pt>
                <c:pt idx="6084">
                  <c:v>Texas</c:v>
                </c:pt>
                <c:pt idx="6085">
                  <c:v>Texas</c:v>
                </c:pt>
                <c:pt idx="6086">
                  <c:v>Texas</c:v>
                </c:pt>
                <c:pt idx="6087">
                  <c:v>California</c:v>
                </c:pt>
                <c:pt idx="6088">
                  <c:v>Georgia</c:v>
                </c:pt>
                <c:pt idx="6089">
                  <c:v>Colorado</c:v>
                </c:pt>
                <c:pt idx="6090">
                  <c:v>New York</c:v>
                </c:pt>
                <c:pt idx="6091">
                  <c:v>New York</c:v>
                </c:pt>
                <c:pt idx="6092">
                  <c:v>New York</c:v>
                </c:pt>
                <c:pt idx="6093">
                  <c:v>New York</c:v>
                </c:pt>
                <c:pt idx="6094">
                  <c:v>New York</c:v>
                </c:pt>
                <c:pt idx="6095">
                  <c:v>New York</c:v>
                </c:pt>
                <c:pt idx="6096">
                  <c:v>New York</c:v>
                </c:pt>
                <c:pt idx="6097">
                  <c:v>New York</c:v>
                </c:pt>
                <c:pt idx="6098">
                  <c:v>New York</c:v>
                </c:pt>
                <c:pt idx="6099">
                  <c:v>New York</c:v>
                </c:pt>
                <c:pt idx="6100">
                  <c:v>New York</c:v>
                </c:pt>
                <c:pt idx="6101">
                  <c:v>New York</c:v>
                </c:pt>
                <c:pt idx="6102">
                  <c:v>New York</c:v>
                </c:pt>
                <c:pt idx="6103">
                  <c:v>New York</c:v>
                </c:pt>
                <c:pt idx="6104">
                  <c:v>Pennsylvania</c:v>
                </c:pt>
                <c:pt idx="6105">
                  <c:v>Florida</c:v>
                </c:pt>
                <c:pt idx="6106">
                  <c:v>Texas</c:v>
                </c:pt>
                <c:pt idx="6107">
                  <c:v>Texas</c:v>
                </c:pt>
                <c:pt idx="6108">
                  <c:v>Illinois</c:v>
                </c:pt>
                <c:pt idx="6109">
                  <c:v>Illinois</c:v>
                </c:pt>
                <c:pt idx="6110">
                  <c:v>Ohio</c:v>
                </c:pt>
                <c:pt idx="6111">
                  <c:v>Ohio</c:v>
                </c:pt>
                <c:pt idx="6112">
                  <c:v>Ohio</c:v>
                </c:pt>
                <c:pt idx="6113">
                  <c:v>Ohio</c:v>
                </c:pt>
                <c:pt idx="6114">
                  <c:v>Ohio</c:v>
                </c:pt>
                <c:pt idx="6115">
                  <c:v>California</c:v>
                </c:pt>
                <c:pt idx="6116">
                  <c:v>New York</c:v>
                </c:pt>
                <c:pt idx="6117">
                  <c:v>New York</c:v>
                </c:pt>
                <c:pt idx="6118">
                  <c:v>Oregon</c:v>
                </c:pt>
                <c:pt idx="6119">
                  <c:v>Oregon</c:v>
                </c:pt>
                <c:pt idx="6120">
                  <c:v>Oregon</c:v>
                </c:pt>
                <c:pt idx="6121">
                  <c:v>Oregon</c:v>
                </c:pt>
                <c:pt idx="6122">
                  <c:v>Illinois</c:v>
                </c:pt>
                <c:pt idx="6123">
                  <c:v>Texas</c:v>
                </c:pt>
                <c:pt idx="6124">
                  <c:v>California</c:v>
                </c:pt>
                <c:pt idx="6125">
                  <c:v>California</c:v>
                </c:pt>
                <c:pt idx="6126">
                  <c:v>California</c:v>
                </c:pt>
                <c:pt idx="6127">
                  <c:v>New York</c:v>
                </c:pt>
                <c:pt idx="6128">
                  <c:v>California</c:v>
                </c:pt>
                <c:pt idx="6129">
                  <c:v>Virginia</c:v>
                </c:pt>
                <c:pt idx="6130">
                  <c:v>Virginia</c:v>
                </c:pt>
                <c:pt idx="6131">
                  <c:v>New York</c:v>
                </c:pt>
                <c:pt idx="6132">
                  <c:v>Tennessee</c:v>
                </c:pt>
                <c:pt idx="6133">
                  <c:v>California</c:v>
                </c:pt>
                <c:pt idx="6134">
                  <c:v>California</c:v>
                </c:pt>
                <c:pt idx="6135">
                  <c:v>Texas</c:v>
                </c:pt>
                <c:pt idx="6136">
                  <c:v>Texas</c:v>
                </c:pt>
                <c:pt idx="6137">
                  <c:v>Florida</c:v>
                </c:pt>
                <c:pt idx="6138">
                  <c:v>California</c:v>
                </c:pt>
                <c:pt idx="6139">
                  <c:v>California</c:v>
                </c:pt>
                <c:pt idx="6140">
                  <c:v>Connecticut</c:v>
                </c:pt>
                <c:pt idx="6141">
                  <c:v>Connecticut</c:v>
                </c:pt>
                <c:pt idx="6142">
                  <c:v>Connecticut</c:v>
                </c:pt>
                <c:pt idx="6143">
                  <c:v>Connecticut</c:v>
                </c:pt>
                <c:pt idx="6144">
                  <c:v>Nebraska</c:v>
                </c:pt>
                <c:pt idx="6145">
                  <c:v>California</c:v>
                </c:pt>
                <c:pt idx="6146">
                  <c:v>California</c:v>
                </c:pt>
                <c:pt idx="6147">
                  <c:v>California</c:v>
                </c:pt>
                <c:pt idx="6148">
                  <c:v>California</c:v>
                </c:pt>
                <c:pt idx="6149">
                  <c:v>California</c:v>
                </c:pt>
                <c:pt idx="6150">
                  <c:v>Georgia</c:v>
                </c:pt>
                <c:pt idx="6151">
                  <c:v>California</c:v>
                </c:pt>
                <c:pt idx="6152">
                  <c:v>California</c:v>
                </c:pt>
                <c:pt idx="6153">
                  <c:v>Pennsylvania</c:v>
                </c:pt>
                <c:pt idx="6154">
                  <c:v>Pennsylvania</c:v>
                </c:pt>
                <c:pt idx="6155">
                  <c:v>Pennsylvania</c:v>
                </c:pt>
                <c:pt idx="6156">
                  <c:v>Pennsylvania</c:v>
                </c:pt>
                <c:pt idx="6157">
                  <c:v>Oklahoma</c:v>
                </c:pt>
                <c:pt idx="6158">
                  <c:v>Oklahoma</c:v>
                </c:pt>
                <c:pt idx="6159">
                  <c:v>California</c:v>
                </c:pt>
                <c:pt idx="6160">
                  <c:v>Florida</c:v>
                </c:pt>
                <c:pt idx="6161">
                  <c:v>Florida</c:v>
                </c:pt>
                <c:pt idx="6162">
                  <c:v>Florida</c:v>
                </c:pt>
                <c:pt idx="6163">
                  <c:v>Florida</c:v>
                </c:pt>
                <c:pt idx="6164">
                  <c:v>Florida</c:v>
                </c:pt>
                <c:pt idx="6165">
                  <c:v>Florida</c:v>
                </c:pt>
                <c:pt idx="6166">
                  <c:v>Florida</c:v>
                </c:pt>
                <c:pt idx="6167">
                  <c:v>Texas</c:v>
                </c:pt>
                <c:pt idx="6168">
                  <c:v>California</c:v>
                </c:pt>
                <c:pt idx="6169">
                  <c:v>Virginia</c:v>
                </c:pt>
                <c:pt idx="6170">
                  <c:v>New York</c:v>
                </c:pt>
                <c:pt idx="6171">
                  <c:v>New York</c:v>
                </c:pt>
                <c:pt idx="6172">
                  <c:v>Missouri</c:v>
                </c:pt>
                <c:pt idx="6173">
                  <c:v>Missouri</c:v>
                </c:pt>
                <c:pt idx="6174">
                  <c:v>Missouri</c:v>
                </c:pt>
                <c:pt idx="6175">
                  <c:v>South Carolina</c:v>
                </c:pt>
                <c:pt idx="6176">
                  <c:v>South Carolina</c:v>
                </c:pt>
                <c:pt idx="6177">
                  <c:v>South Carolina</c:v>
                </c:pt>
                <c:pt idx="6178">
                  <c:v>South Carolina</c:v>
                </c:pt>
                <c:pt idx="6179">
                  <c:v>South Carolina</c:v>
                </c:pt>
                <c:pt idx="6180">
                  <c:v>South Carolina</c:v>
                </c:pt>
                <c:pt idx="6181">
                  <c:v>South Carolina</c:v>
                </c:pt>
                <c:pt idx="6182">
                  <c:v>South Carolina</c:v>
                </c:pt>
                <c:pt idx="6183">
                  <c:v>South Carolina</c:v>
                </c:pt>
                <c:pt idx="6184">
                  <c:v>Oregon</c:v>
                </c:pt>
                <c:pt idx="6185">
                  <c:v>Pennsylvania</c:v>
                </c:pt>
                <c:pt idx="6186">
                  <c:v>New York</c:v>
                </c:pt>
                <c:pt idx="6187">
                  <c:v>New York</c:v>
                </c:pt>
                <c:pt idx="6188">
                  <c:v>New York</c:v>
                </c:pt>
                <c:pt idx="6189">
                  <c:v>Illinois</c:v>
                </c:pt>
                <c:pt idx="6190">
                  <c:v>New York</c:v>
                </c:pt>
                <c:pt idx="6191">
                  <c:v>Washington</c:v>
                </c:pt>
                <c:pt idx="6192">
                  <c:v>Texas</c:v>
                </c:pt>
                <c:pt idx="6193">
                  <c:v>Texas</c:v>
                </c:pt>
                <c:pt idx="6194">
                  <c:v>Texas</c:v>
                </c:pt>
                <c:pt idx="6195">
                  <c:v>Pennsylvania</c:v>
                </c:pt>
                <c:pt idx="6196">
                  <c:v>Pennsylvania</c:v>
                </c:pt>
                <c:pt idx="6197">
                  <c:v>Indiana</c:v>
                </c:pt>
                <c:pt idx="6198">
                  <c:v>Indiana</c:v>
                </c:pt>
                <c:pt idx="6199">
                  <c:v>Indiana</c:v>
                </c:pt>
                <c:pt idx="6200">
                  <c:v>Illinois</c:v>
                </c:pt>
                <c:pt idx="6201">
                  <c:v>Illinois</c:v>
                </c:pt>
                <c:pt idx="6202">
                  <c:v>California</c:v>
                </c:pt>
                <c:pt idx="6203">
                  <c:v>Ohio</c:v>
                </c:pt>
                <c:pt idx="6204">
                  <c:v>Ohio</c:v>
                </c:pt>
                <c:pt idx="6205">
                  <c:v>Texas</c:v>
                </c:pt>
                <c:pt idx="6206">
                  <c:v>Texas</c:v>
                </c:pt>
                <c:pt idx="6207">
                  <c:v>Texas</c:v>
                </c:pt>
                <c:pt idx="6208">
                  <c:v>Ohio</c:v>
                </c:pt>
                <c:pt idx="6209">
                  <c:v>Washington</c:v>
                </c:pt>
                <c:pt idx="6210">
                  <c:v>Washington</c:v>
                </c:pt>
                <c:pt idx="6211">
                  <c:v>Washington</c:v>
                </c:pt>
                <c:pt idx="6212">
                  <c:v>Washington</c:v>
                </c:pt>
                <c:pt idx="6213">
                  <c:v>Washington</c:v>
                </c:pt>
                <c:pt idx="6214">
                  <c:v>California</c:v>
                </c:pt>
                <c:pt idx="6215">
                  <c:v>New York</c:v>
                </c:pt>
                <c:pt idx="6216">
                  <c:v>New York</c:v>
                </c:pt>
                <c:pt idx="6217">
                  <c:v>Kentucky</c:v>
                </c:pt>
                <c:pt idx="6218">
                  <c:v>Michigan</c:v>
                </c:pt>
                <c:pt idx="6219">
                  <c:v>Michigan</c:v>
                </c:pt>
                <c:pt idx="6220">
                  <c:v>Michigan</c:v>
                </c:pt>
                <c:pt idx="6221">
                  <c:v>California</c:v>
                </c:pt>
                <c:pt idx="6222">
                  <c:v>Tennessee</c:v>
                </c:pt>
                <c:pt idx="6223">
                  <c:v>Tennessee</c:v>
                </c:pt>
                <c:pt idx="6224">
                  <c:v>Tennessee</c:v>
                </c:pt>
                <c:pt idx="6225">
                  <c:v>Oregon</c:v>
                </c:pt>
                <c:pt idx="6226">
                  <c:v>Oregon</c:v>
                </c:pt>
                <c:pt idx="6227">
                  <c:v>Texas</c:v>
                </c:pt>
                <c:pt idx="6228">
                  <c:v>Ohio</c:v>
                </c:pt>
                <c:pt idx="6229">
                  <c:v>Ohio</c:v>
                </c:pt>
                <c:pt idx="6230">
                  <c:v>Iowa</c:v>
                </c:pt>
                <c:pt idx="6231">
                  <c:v>Washington</c:v>
                </c:pt>
                <c:pt idx="6232">
                  <c:v>Washington</c:v>
                </c:pt>
                <c:pt idx="6233">
                  <c:v>Washington</c:v>
                </c:pt>
                <c:pt idx="6234">
                  <c:v>Washington</c:v>
                </c:pt>
                <c:pt idx="6235">
                  <c:v>Washington</c:v>
                </c:pt>
                <c:pt idx="6236">
                  <c:v>Pennsylvania</c:v>
                </c:pt>
                <c:pt idx="6237">
                  <c:v>New York</c:v>
                </c:pt>
                <c:pt idx="6238">
                  <c:v>California</c:v>
                </c:pt>
                <c:pt idx="6239">
                  <c:v>California</c:v>
                </c:pt>
                <c:pt idx="6240">
                  <c:v>California</c:v>
                </c:pt>
                <c:pt idx="6241">
                  <c:v>New Hampshire</c:v>
                </c:pt>
                <c:pt idx="6242">
                  <c:v>Tennessee</c:v>
                </c:pt>
                <c:pt idx="6243">
                  <c:v>Washington</c:v>
                </c:pt>
                <c:pt idx="6244">
                  <c:v>Washington</c:v>
                </c:pt>
                <c:pt idx="6245">
                  <c:v>Washington</c:v>
                </c:pt>
                <c:pt idx="6246">
                  <c:v>Washington</c:v>
                </c:pt>
                <c:pt idx="6247">
                  <c:v>Indiana</c:v>
                </c:pt>
                <c:pt idx="6248">
                  <c:v>Indiana</c:v>
                </c:pt>
                <c:pt idx="6249">
                  <c:v>Indiana</c:v>
                </c:pt>
                <c:pt idx="6250">
                  <c:v>Indiana</c:v>
                </c:pt>
                <c:pt idx="6251">
                  <c:v>Illinois</c:v>
                </c:pt>
                <c:pt idx="6252">
                  <c:v>Georgia</c:v>
                </c:pt>
                <c:pt idx="6253">
                  <c:v>Georgia</c:v>
                </c:pt>
                <c:pt idx="6254">
                  <c:v>Alabama</c:v>
                </c:pt>
                <c:pt idx="6255">
                  <c:v>Texas</c:v>
                </c:pt>
                <c:pt idx="6256">
                  <c:v>Florida</c:v>
                </c:pt>
                <c:pt idx="6257">
                  <c:v>Ohio</c:v>
                </c:pt>
                <c:pt idx="6258">
                  <c:v>New York</c:v>
                </c:pt>
                <c:pt idx="6259">
                  <c:v>Indiana</c:v>
                </c:pt>
                <c:pt idx="6260">
                  <c:v>Washington</c:v>
                </c:pt>
                <c:pt idx="6261">
                  <c:v>New York</c:v>
                </c:pt>
                <c:pt idx="6262">
                  <c:v>Illinois</c:v>
                </c:pt>
                <c:pt idx="6263">
                  <c:v>Georgia</c:v>
                </c:pt>
                <c:pt idx="6264">
                  <c:v>Oklahoma</c:v>
                </c:pt>
                <c:pt idx="6265">
                  <c:v>Tennessee</c:v>
                </c:pt>
                <c:pt idx="6266">
                  <c:v>Tennessee</c:v>
                </c:pt>
                <c:pt idx="6267">
                  <c:v>Massachusetts</c:v>
                </c:pt>
                <c:pt idx="6268">
                  <c:v>Massachusetts</c:v>
                </c:pt>
                <c:pt idx="6269">
                  <c:v>California</c:v>
                </c:pt>
                <c:pt idx="6270">
                  <c:v>California</c:v>
                </c:pt>
                <c:pt idx="6271">
                  <c:v>California</c:v>
                </c:pt>
                <c:pt idx="6272">
                  <c:v>Illinois</c:v>
                </c:pt>
                <c:pt idx="6273">
                  <c:v>Washington</c:v>
                </c:pt>
                <c:pt idx="6274">
                  <c:v>Washington</c:v>
                </c:pt>
                <c:pt idx="6275">
                  <c:v>Washington</c:v>
                </c:pt>
                <c:pt idx="6276">
                  <c:v>Washington</c:v>
                </c:pt>
                <c:pt idx="6277">
                  <c:v>Washington</c:v>
                </c:pt>
                <c:pt idx="6278">
                  <c:v>Washington</c:v>
                </c:pt>
                <c:pt idx="6279">
                  <c:v>Washington</c:v>
                </c:pt>
                <c:pt idx="6280">
                  <c:v>Ohio</c:v>
                </c:pt>
                <c:pt idx="6281">
                  <c:v>Ohio</c:v>
                </c:pt>
                <c:pt idx="6282">
                  <c:v>Ohio</c:v>
                </c:pt>
                <c:pt idx="6283">
                  <c:v>California</c:v>
                </c:pt>
                <c:pt idx="6284">
                  <c:v>California</c:v>
                </c:pt>
                <c:pt idx="6285">
                  <c:v>Ohio</c:v>
                </c:pt>
                <c:pt idx="6286">
                  <c:v>Tennessee</c:v>
                </c:pt>
                <c:pt idx="6287">
                  <c:v>California</c:v>
                </c:pt>
                <c:pt idx="6288">
                  <c:v>California</c:v>
                </c:pt>
                <c:pt idx="6289">
                  <c:v>California</c:v>
                </c:pt>
                <c:pt idx="6290">
                  <c:v>California</c:v>
                </c:pt>
                <c:pt idx="6291">
                  <c:v>Virginia</c:v>
                </c:pt>
                <c:pt idx="6292">
                  <c:v>California</c:v>
                </c:pt>
                <c:pt idx="6293">
                  <c:v>California</c:v>
                </c:pt>
                <c:pt idx="6294">
                  <c:v>New York</c:v>
                </c:pt>
                <c:pt idx="6295">
                  <c:v>Massachusetts</c:v>
                </c:pt>
                <c:pt idx="6296">
                  <c:v>Massachusetts</c:v>
                </c:pt>
                <c:pt idx="6297">
                  <c:v>Massachusetts</c:v>
                </c:pt>
                <c:pt idx="6298">
                  <c:v>California</c:v>
                </c:pt>
                <c:pt idx="6299">
                  <c:v>California</c:v>
                </c:pt>
                <c:pt idx="6300">
                  <c:v>Illinois</c:v>
                </c:pt>
                <c:pt idx="6301">
                  <c:v>Illinois</c:v>
                </c:pt>
                <c:pt idx="6302">
                  <c:v>Texas</c:v>
                </c:pt>
                <c:pt idx="6303">
                  <c:v>Texas</c:v>
                </c:pt>
                <c:pt idx="6304">
                  <c:v>New York</c:v>
                </c:pt>
                <c:pt idx="6305">
                  <c:v>Oregon</c:v>
                </c:pt>
                <c:pt idx="6306">
                  <c:v>Oregon</c:v>
                </c:pt>
                <c:pt idx="6307">
                  <c:v>Oregon</c:v>
                </c:pt>
                <c:pt idx="6308">
                  <c:v>Oregon</c:v>
                </c:pt>
                <c:pt idx="6309">
                  <c:v>Oregon</c:v>
                </c:pt>
                <c:pt idx="6310">
                  <c:v>Oregon</c:v>
                </c:pt>
                <c:pt idx="6311">
                  <c:v>California</c:v>
                </c:pt>
                <c:pt idx="6312">
                  <c:v>Connecticut</c:v>
                </c:pt>
                <c:pt idx="6313">
                  <c:v>Connecticut</c:v>
                </c:pt>
                <c:pt idx="6314">
                  <c:v>Michigan</c:v>
                </c:pt>
                <c:pt idx="6315">
                  <c:v>Michigan</c:v>
                </c:pt>
                <c:pt idx="6316">
                  <c:v>Michigan</c:v>
                </c:pt>
                <c:pt idx="6317">
                  <c:v>Michigan</c:v>
                </c:pt>
                <c:pt idx="6318">
                  <c:v>California</c:v>
                </c:pt>
                <c:pt idx="6319">
                  <c:v>California</c:v>
                </c:pt>
                <c:pt idx="6320">
                  <c:v>Florida</c:v>
                </c:pt>
                <c:pt idx="6321">
                  <c:v>New York</c:v>
                </c:pt>
                <c:pt idx="6322">
                  <c:v>Michigan</c:v>
                </c:pt>
                <c:pt idx="6323">
                  <c:v>Delaware</c:v>
                </c:pt>
                <c:pt idx="6324">
                  <c:v>California</c:v>
                </c:pt>
                <c:pt idx="6325">
                  <c:v>California</c:v>
                </c:pt>
                <c:pt idx="6326">
                  <c:v>Michigan</c:v>
                </c:pt>
                <c:pt idx="6327">
                  <c:v>Michigan</c:v>
                </c:pt>
                <c:pt idx="6328">
                  <c:v>Michigan</c:v>
                </c:pt>
                <c:pt idx="6329">
                  <c:v>Michigan</c:v>
                </c:pt>
                <c:pt idx="6330">
                  <c:v>Michigan</c:v>
                </c:pt>
                <c:pt idx="6331">
                  <c:v>Michigan</c:v>
                </c:pt>
                <c:pt idx="6332">
                  <c:v>Michigan</c:v>
                </c:pt>
                <c:pt idx="6333">
                  <c:v>Michigan</c:v>
                </c:pt>
                <c:pt idx="6334">
                  <c:v>New York</c:v>
                </c:pt>
                <c:pt idx="6335">
                  <c:v>New York</c:v>
                </c:pt>
                <c:pt idx="6336">
                  <c:v>California</c:v>
                </c:pt>
                <c:pt idx="6337">
                  <c:v>California</c:v>
                </c:pt>
                <c:pt idx="6338">
                  <c:v>New York</c:v>
                </c:pt>
                <c:pt idx="6339">
                  <c:v>New York</c:v>
                </c:pt>
                <c:pt idx="6340">
                  <c:v>New York</c:v>
                </c:pt>
                <c:pt idx="6341">
                  <c:v>Ohio</c:v>
                </c:pt>
                <c:pt idx="6342">
                  <c:v>Delaware</c:v>
                </c:pt>
                <c:pt idx="6343">
                  <c:v>Delaware</c:v>
                </c:pt>
                <c:pt idx="6344">
                  <c:v>Delaware</c:v>
                </c:pt>
                <c:pt idx="6345">
                  <c:v>Delaware</c:v>
                </c:pt>
                <c:pt idx="6346">
                  <c:v>New York</c:v>
                </c:pt>
                <c:pt idx="6347">
                  <c:v>California</c:v>
                </c:pt>
                <c:pt idx="6348">
                  <c:v>California</c:v>
                </c:pt>
                <c:pt idx="6349">
                  <c:v>California</c:v>
                </c:pt>
                <c:pt idx="6350">
                  <c:v>Texas</c:v>
                </c:pt>
                <c:pt idx="6351">
                  <c:v>Florida</c:v>
                </c:pt>
                <c:pt idx="6352">
                  <c:v>Pennsylvania</c:v>
                </c:pt>
                <c:pt idx="6353">
                  <c:v>New York</c:v>
                </c:pt>
                <c:pt idx="6354">
                  <c:v>New York</c:v>
                </c:pt>
                <c:pt idx="6355">
                  <c:v>Pennsylvania</c:v>
                </c:pt>
                <c:pt idx="6356">
                  <c:v>Washington</c:v>
                </c:pt>
                <c:pt idx="6357">
                  <c:v>Washington</c:v>
                </c:pt>
                <c:pt idx="6358">
                  <c:v>Washington</c:v>
                </c:pt>
                <c:pt idx="6359">
                  <c:v>Washington</c:v>
                </c:pt>
                <c:pt idx="6360">
                  <c:v>California</c:v>
                </c:pt>
                <c:pt idx="6361">
                  <c:v>Oregon</c:v>
                </c:pt>
                <c:pt idx="6362">
                  <c:v>Washington</c:v>
                </c:pt>
                <c:pt idx="6363">
                  <c:v>Washington</c:v>
                </c:pt>
                <c:pt idx="6364">
                  <c:v>Washington</c:v>
                </c:pt>
                <c:pt idx="6365">
                  <c:v>New York</c:v>
                </c:pt>
                <c:pt idx="6366">
                  <c:v>New York</c:v>
                </c:pt>
                <c:pt idx="6367">
                  <c:v>New York</c:v>
                </c:pt>
                <c:pt idx="6368">
                  <c:v>California</c:v>
                </c:pt>
                <c:pt idx="6369">
                  <c:v>Texas</c:v>
                </c:pt>
                <c:pt idx="6370">
                  <c:v>New York</c:v>
                </c:pt>
                <c:pt idx="6371">
                  <c:v>New York</c:v>
                </c:pt>
                <c:pt idx="6372">
                  <c:v>New York</c:v>
                </c:pt>
                <c:pt idx="6373">
                  <c:v>New York</c:v>
                </c:pt>
                <c:pt idx="6374">
                  <c:v>Tennessee</c:v>
                </c:pt>
                <c:pt idx="6375">
                  <c:v>Tennessee</c:v>
                </c:pt>
                <c:pt idx="6376">
                  <c:v>Pennsylvania</c:v>
                </c:pt>
                <c:pt idx="6377">
                  <c:v>California</c:v>
                </c:pt>
                <c:pt idx="6378">
                  <c:v>Connecticut</c:v>
                </c:pt>
                <c:pt idx="6379">
                  <c:v>Connecticut</c:v>
                </c:pt>
                <c:pt idx="6380">
                  <c:v>Arizona</c:v>
                </c:pt>
                <c:pt idx="6381">
                  <c:v>Ohio</c:v>
                </c:pt>
                <c:pt idx="6382">
                  <c:v>Ohio</c:v>
                </c:pt>
                <c:pt idx="6383">
                  <c:v>Texas</c:v>
                </c:pt>
                <c:pt idx="6384">
                  <c:v>Texas</c:v>
                </c:pt>
                <c:pt idx="6385">
                  <c:v>Texas</c:v>
                </c:pt>
                <c:pt idx="6386">
                  <c:v>Texas</c:v>
                </c:pt>
                <c:pt idx="6387">
                  <c:v>Michigan</c:v>
                </c:pt>
                <c:pt idx="6388">
                  <c:v>Michigan</c:v>
                </c:pt>
                <c:pt idx="6389">
                  <c:v>Virginia</c:v>
                </c:pt>
                <c:pt idx="6390">
                  <c:v>Virginia</c:v>
                </c:pt>
                <c:pt idx="6391">
                  <c:v>New York</c:v>
                </c:pt>
                <c:pt idx="6392">
                  <c:v>New York</c:v>
                </c:pt>
                <c:pt idx="6393">
                  <c:v>New York</c:v>
                </c:pt>
                <c:pt idx="6394">
                  <c:v>New York</c:v>
                </c:pt>
                <c:pt idx="6395">
                  <c:v>New York</c:v>
                </c:pt>
                <c:pt idx="6396">
                  <c:v>New York</c:v>
                </c:pt>
                <c:pt idx="6397">
                  <c:v>Texas</c:v>
                </c:pt>
                <c:pt idx="6398">
                  <c:v>New Hampshire</c:v>
                </c:pt>
                <c:pt idx="6399">
                  <c:v>New Hampshire</c:v>
                </c:pt>
                <c:pt idx="6400">
                  <c:v>New Hampshire</c:v>
                </c:pt>
                <c:pt idx="6401">
                  <c:v>Louisiana</c:v>
                </c:pt>
                <c:pt idx="6402">
                  <c:v>Louisiana</c:v>
                </c:pt>
                <c:pt idx="6403">
                  <c:v>Louisiana</c:v>
                </c:pt>
                <c:pt idx="6404">
                  <c:v>North Carolina</c:v>
                </c:pt>
                <c:pt idx="6405">
                  <c:v>Washington</c:v>
                </c:pt>
                <c:pt idx="6406">
                  <c:v>Washington</c:v>
                </c:pt>
                <c:pt idx="6407">
                  <c:v>Texas</c:v>
                </c:pt>
                <c:pt idx="6408">
                  <c:v>Texas</c:v>
                </c:pt>
                <c:pt idx="6409">
                  <c:v>Texas</c:v>
                </c:pt>
                <c:pt idx="6410">
                  <c:v>Texas</c:v>
                </c:pt>
                <c:pt idx="6411">
                  <c:v>Texas</c:v>
                </c:pt>
                <c:pt idx="6412">
                  <c:v>Kentucky</c:v>
                </c:pt>
                <c:pt idx="6413">
                  <c:v>Kentucky</c:v>
                </c:pt>
                <c:pt idx="6414">
                  <c:v>Florida</c:v>
                </c:pt>
                <c:pt idx="6415">
                  <c:v>Arizona</c:v>
                </c:pt>
                <c:pt idx="6416">
                  <c:v>Pennsylvania</c:v>
                </c:pt>
                <c:pt idx="6417">
                  <c:v>Pennsylvania</c:v>
                </c:pt>
                <c:pt idx="6418">
                  <c:v>Oklahoma</c:v>
                </c:pt>
                <c:pt idx="6419">
                  <c:v>Oklahoma</c:v>
                </c:pt>
                <c:pt idx="6420">
                  <c:v>Oklahoma</c:v>
                </c:pt>
                <c:pt idx="6421">
                  <c:v>Oklahoma</c:v>
                </c:pt>
                <c:pt idx="6422">
                  <c:v>Utah</c:v>
                </c:pt>
                <c:pt idx="6423">
                  <c:v>California</c:v>
                </c:pt>
                <c:pt idx="6424">
                  <c:v>Massachusetts</c:v>
                </c:pt>
                <c:pt idx="6425">
                  <c:v>Pennsylvania</c:v>
                </c:pt>
                <c:pt idx="6426">
                  <c:v>Pennsylvania</c:v>
                </c:pt>
                <c:pt idx="6427">
                  <c:v>Pennsylvania</c:v>
                </c:pt>
                <c:pt idx="6428">
                  <c:v>Pennsylvania</c:v>
                </c:pt>
                <c:pt idx="6429">
                  <c:v>North Carolina</c:v>
                </c:pt>
                <c:pt idx="6430">
                  <c:v>North Carolina</c:v>
                </c:pt>
                <c:pt idx="6431">
                  <c:v>North Carolina</c:v>
                </c:pt>
                <c:pt idx="6432">
                  <c:v>North Carolina</c:v>
                </c:pt>
                <c:pt idx="6433">
                  <c:v>Illinois</c:v>
                </c:pt>
                <c:pt idx="6434">
                  <c:v>Illinois</c:v>
                </c:pt>
                <c:pt idx="6435">
                  <c:v>Idaho</c:v>
                </c:pt>
                <c:pt idx="6436">
                  <c:v>Idaho</c:v>
                </c:pt>
                <c:pt idx="6437">
                  <c:v>Idaho</c:v>
                </c:pt>
                <c:pt idx="6438">
                  <c:v>Texas</c:v>
                </c:pt>
                <c:pt idx="6439">
                  <c:v>New York</c:v>
                </c:pt>
                <c:pt idx="6440">
                  <c:v>New York</c:v>
                </c:pt>
                <c:pt idx="6441">
                  <c:v>New York</c:v>
                </c:pt>
                <c:pt idx="6442">
                  <c:v>New York</c:v>
                </c:pt>
                <c:pt idx="6443">
                  <c:v>New York</c:v>
                </c:pt>
                <c:pt idx="6444">
                  <c:v>New York</c:v>
                </c:pt>
                <c:pt idx="6445">
                  <c:v>Illinois</c:v>
                </c:pt>
                <c:pt idx="6446">
                  <c:v>Texas</c:v>
                </c:pt>
                <c:pt idx="6447">
                  <c:v>Texas</c:v>
                </c:pt>
                <c:pt idx="6448">
                  <c:v>Texas</c:v>
                </c:pt>
                <c:pt idx="6449">
                  <c:v>Connecticut</c:v>
                </c:pt>
                <c:pt idx="6450">
                  <c:v>Connecticut</c:v>
                </c:pt>
                <c:pt idx="6451">
                  <c:v>Connecticut</c:v>
                </c:pt>
                <c:pt idx="6452">
                  <c:v>Illinois</c:v>
                </c:pt>
                <c:pt idx="6453">
                  <c:v>Texas</c:v>
                </c:pt>
                <c:pt idx="6454">
                  <c:v>California</c:v>
                </c:pt>
                <c:pt idx="6455">
                  <c:v>California</c:v>
                </c:pt>
                <c:pt idx="6456">
                  <c:v>New York</c:v>
                </c:pt>
                <c:pt idx="6457">
                  <c:v>New York</c:v>
                </c:pt>
                <c:pt idx="6458">
                  <c:v>Maryland</c:v>
                </c:pt>
                <c:pt idx="6459">
                  <c:v>Maryland</c:v>
                </c:pt>
                <c:pt idx="6460">
                  <c:v>Maryland</c:v>
                </c:pt>
                <c:pt idx="6461">
                  <c:v>Maryland</c:v>
                </c:pt>
                <c:pt idx="6462">
                  <c:v>Maryland</c:v>
                </c:pt>
                <c:pt idx="6463">
                  <c:v>Maryland</c:v>
                </c:pt>
                <c:pt idx="6464">
                  <c:v>Kentucky</c:v>
                </c:pt>
                <c:pt idx="6465">
                  <c:v>Tennessee</c:v>
                </c:pt>
                <c:pt idx="6466">
                  <c:v>California</c:v>
                </c:pt>
                <c:pt idx="6467">
                  <c:v>Rhode Island</c:v>
                </c:pt>
                <c:pt idx="6468">
                  <c:v>Rhode Island</c:v>
                </c:pt>
                <c:pt idx="6469">
                  <c:v>Rhode Island</c:v>
                </c:pt>
                <c:pt idx="6470">
                  <c:v>Michigan</c:v>
                </c:pt>
                <c:pt idx="6471">
                  <c:v>Michigan</c:v>
                </c:pt>
                <c:pt idx="6472">
                  <c:v>Texas</c:v>
                </c:pt>
                <c:pt idx="6473">
                  <c:v>Tennessee</c:v>
                </c:pt>
                <c:pt idx="6474">
                  <c:v>Pennsylvania</c:v>
                </c:pt>
                <c:pt idx="6475">
                  <c:v>Florida</c:v>
                </c:pt>
                <c:pt idx="6476">
                  <c:v>Florida</c:v>
                </c:pt>
                <c:pt idx="6477">
                  <c:v>Florida</c:v>
                </c:pt>
                <c:pt idx="6478">
                  <c:v>Florida</c:v>
                </c:pt>
                <c:pt idx="6479">
                  <c:v>Florida</c:v>
                </c:pt>
                <c:pt idx="6480">
                  <c:v>Florida</c:v>
                </c:pt>
                <c:pt idx="6481">
                  <c:v>Florida</c:v>
                </c:pt>
                <c:pt idx="6482">
                  <c:v>Florida</c:v>
                </c:pt>
                <c:pt idx="6483">
                  <c:v>New York</c:v>
                </c:pt>
                <c:pt idx="6484">
                  <c:v>New York</c:v>
                </c:pt>
                <c:pt idx="6485">
                  <c:v>New York</c:v>
                </c:pt>
                <c:pt idx="6486">
                  <c:v>North Carolina</c:v>
                </c:pt>
                <c:pt idx="6487">
                  <c:v>North Carolina</c:v>
                </c:pt>
                <c:pt idx="6488">
                  <c:v>North Carolina</c:v>
                </c:pt>
                <c:pt idx="6489">
                  <c:v>New York</c:v>
                </c:pt>
                <c:pt idx="6490">
                  <c:v>Pennsylvania</c:v>
                </c:pt>
                <c:pt idx="6491">
                  <c:v>Florida</c:v>
                </c:pt>
                <c:pt idx="6492">
                  <c:v>Florida</c:v>
                </c:pt>
                <c:pt idx="6493">
                  <c:v>Florida</c:v>
                </c:pt>
                <c:pt idx="6494">
                  <c:v>Texas</c:v>
                </c:pt>
                <c:pt idx="6495">
                  <c:v>Texas</c:v>
                </c:pt>
                <c:pt idx="6496">
                  <c:v>Texas</c:v>
                </c:pt>
                <c:pt idx="6497">
                  <c:v>Kentucky</c:v>
                </c:pt>
                <c:pt idx="6498">
                  <c:v>Kentucky</c:v>
                </c:pt>
                <c:pt idx="6499">
                  <c:v>Kentucky</c:v>
                </c:pt>
                <c:pt idx="6500">
                  <c:v>Kentucky</c:v>
                </c:pt>
                <c:pt idx="6501">
                  <c:v>Ohio</c:v>
                </c:pt>
                <c:pt idx="6502">
                  <c:v>Ohio</c:v>
                </c:pt>
                <c:pt idx="6503">
                  <c:v>Ohio</c:v>
                </c:pt>
                <c:pt idx="6504">
                  <c:v>New York</c:v>
                </c:pt>
                <c:pt idx="6505">
                  <c:v>Illinois</c:v>
                </c:pt>
                <c:pt idx="6506">
                  <c:v>Pennsylvania</c:v>
                </c:pt>
                <c:pt idx="6507">
                  <c:v>Pennsylvania</c:v>
                </c:pt>
                <c:pt idx="6508">
                  <c:v>New York</c:v>
                </c:pt>
                <c:pt idx="6509">
                  <c:v>New York</c:v>
                </c:pt>
                <c:pt idx="6510">
                  <c:v>New York</c:v>
                </c:pt>
                <c:pt idx="6511">
                  <c:v>California</c:v>
                </c:pt>
                <c:pt idx="6512">
                  <c:v>California</c:v>
                </c:pt>
                <c:pt idx="6513">
                  <c:v>California</c:v>
                </c:pt>
                <c:pt idx="6514">
                  <c:v>California</c:v>
                </c:pt>
                <c:pt idx="6515">
                  <c:v>California</c:v>
                </c:pt>
                <c:pt idx="6516">
                  <c:v>California</c:v>
                </c:pt>
                <c:pt idx="6517">
                  <c:v>California</c:v>
                </c:pt>
                <c:pt idx="6518">
                  <c:v>California</c:v>
                </c:pt>
                <c:pt idx="6519">
                  <c:v>California</c:v>
                </c:pt>
                <c:pt idx="6520">
                  <c:v>Michigan</c:v>
                </c:pt>
                <c:pt idx="6521">
                  <c:v>Michigan</c:v>
                </c:pt>
                <c:pt idx="6522">
                  <c:v>Michigan</c:v>
                </c:pt>
                <c:pt idx="6523">
                  <c:v>Pennsylvania</c:v>
                </c:pt>
                <c:pt idx="6524">
                  <c:v>Pennsylvania</c:v>
                </c:pt>
                <c:pt idx="6525">
                  <c:v>Pennsylvania</c:v>
                </c:pt>
                <c:pt idx="6526">
                  <c:v>Pennsylvania</c:v>
                </c:pt>
                <c:pt idx="6527">
                  <c:v>Rhode Island</c:v>
                </c:pt>
                <c:pt idx="6528">
                  <c:v>New York</c:v>
                </c:pt>
                <c:pt idx="6529">
                  <c:v>Texas</c:v>
                </c:pt>
                <c:pt idx="6530">
                  <c:v>Texas</c:v>
                </c:pt>
                <c:pt idx="6531">
                  <c:v>Minnesota</c:v>
                </c:pt>
                <c:pt idx="6532">
                  <c:v>Minnesota</c:v>
                </c:pt>
                <c:pt idx="6533">
                  <c:v>Minnesota</c:v>
                </c:pt>
                <c:pt idx="6534">
                  <c:v>New York</c:v>
                </c:pt>
                <c:pt idx="6535">
                  <c:v>New York</c:v>
                </c:pt>
                <c:pt idx="6536">
                  <c:v>Tennessee</c:v>
                </c:pt>
                <c:pt idx="6537">
                  <c:v>Tennessee</c:v>
                </c:pt>
                <c:pt idx="6538">
                  <c:v>Delaware</c:v>
                </c:pt>
                <c:pt idx="6539">
                  <c:v>Delaware</c:v>
                </c:pt>
                <c:pt idx="6540">
                  <c:v>Washington</c:v>
                </c:pt>
                <c:pt idx="6541">
                  <c:v>Washington</c:v>
                </c:pt>
                <c:pt idx="6542">
                  <c:v>Washington</c:v>
                </c:pt>
                <c:pt idx="6543">
                  <c:v>Washington</c:v>
                </c:pt>
                <c:pt idx="6544">
                  <c:v>Ohio</c:v>
                </c:pt>
                <c:pt idx="6545">
                  <c:v>Ohio</c:v>
                </c:pt>
                <c:pt idx="6546">
                  <c:v>Ohio</c:v>
                </c:pt>
                <c:pt idx="6547">
                  <c:v>Illinois</c:v>
                </c:pt>
                <c:pt idx="6548">
                  <c:v>Illinois</c:v>
                </c:pt>
                <c:pt idx="6549">
                  <c:v>Minnesota</c:v>
                </c:pt>
                <c:pt idx="6550">
                  <c:v>New York</c:v>
                </c:pt>
                <c:pt idx="6551">
                  <c:v>California</c:v>
                </c:pt>
                <c:pt idx="6552">
                  <c:v>California</c:v>
                </c:pt>
                <c:pt idx="6553">
                  <c:v>Illinois</c:v>
                </c:pt>
                <c:pt idx="6554">
                  <c:v>Illinois</c:v>
                </c:pt>
                <c:pt idx="6555">
                  <c:v>Illinois</c:v>
                </c:pt>
                <c:pt idx="6556">
                  <c:v>Illinois</c:v>
                </c:pt>
                <c:pt idx="6557">
                  <c:v>Illinois</c:v>
                </c:pt>
                <c:pt idx="6558">
                  <c:v>New York</c:v>
                </c:pt>
                <c:pt idx="6559">
                  <c:v>California</c:v>
                </c:pt>
                <c:pt idx="6560">
                  <c:v>California</c:v>
                </c:pt>
                <c:pt idx="6561">
                  <c:v>Texas</c:v>
                </c:pt>
                <c:pt idx="6562">
                  <c:v>Massachusetts</c:v>
                </c:pt>
                <c:pt idx="6563">
                  <c:v>Massachusetts</c:v>
                </c:pt>
                <c:pt idx="6564">
                  <c:v>Massachusetts</c:v>
                </c:pt>
                <c:pt idx="6565">
                  <c:v>Massachusetts</c:v>
                </c:pt>
                <c:pt idx="6566">
                  <c:v>Texas</c:v>
                </c:pt>
                <c:pt idx="6567">
                  <c:v>Texas</c:v>
                </c:pt>
                <c:pt idx="6568">
                  <c:v>Texas</c:v>
                </c:pt>
                <c:pt idx="6569">
                  <c:v>Texas</c:v>
                </c:pt>
                <c:pt idx="6570">
                  <c:v>Texas</c:v>
                </c:pt>
                <c:pt idx="6571">
                  <c:v>Texas</c:v>
                </c:pt>
                <c:pt idx="6572">
                  <c:v>Washington</c:v>
                </c:pt>
                <c:pt idx="6573">
                  <c:v>New Jersey</c:v>
                </c:pt>
                <c:pt idx="6574">
                  <c:v>New Jersey</c:v>
                </c:pt>
                <c:pt idx="6575">
                  <c:v>California</c:v>
                </c:pt>
                <c:pt idx="6576">
                  <c:v>California</c:v>
                </c:pt>
                <c:pt idx="6577">
                  <c:v>Virginia</c:v>
                </c:pt>
                <c:pt idx="6578">
                  <c:v>Washington</c:v>
                </c:pt>
                <c:pt idx="6579">
                  <c:v>Washington</c:v>
                </c:pt>
                <c:pt idx="6580">
                  <c:v>Washington</c:v>
                </c:pt>
                <c:pt idx="6581">
                  <c:v>Washington</c:v>
                </c:pt>
                <c:pt idx="6582">
                  <c:v>Washington</c:v>
                </c:pt>
                <c:pt idx="6583">
                  <c:v>Virginia</c:v>
                </c:pt>
                <c:pt idx="6584">
                  <c:v>Virginia</c:v>
                </c:pt>
                <c:pt idx="6585">
                  <c:v>Virginia</c:v>
                </c:pt>
                <c:pt idx="6586">
                  <c:v>Virginia</c:v>
                </c:pt>
                <c:pt idx="6587">
                  <c:v>Virginia</c:v>
                </c:pt>
                <c:pt idx="6588">
                  <c:v>Virginia</c:v>
                </c:pt>
                <c:pt idx="6589">
                  <c:v>Virginia</c:v>
                </c:pt>
                <c:pt idx="6590">
                  <c:v>Florida</c:v>
                </c:pt>
                <c:pt idx="6591">
                  <c:v>California</c:v>
                </c:pt>
                <c:pt idx="6592">
                  <c:v>California</c:v>
                </c:pt>
                <c:pt idx="6593">
                  <c:v>New York</c:v>
                </c:pt>
                <c:pt idx="6594">
                  <c:v>Indiana</c:v>
                </c:pt>
                <c:pt idx="6595">
                  <c:v>Ohio</c:v>
                </c:pt>
                <c:pt idx="6596">
                  <c:v>Ohio</c:v>
                </c:pt>
                <c:pt idx="6597">
                  <c:v>Florida</c:v>
                </c:pt>
                <c:pt idx="6598">
                  <c:v>Florida</c:v>
                </c:pt>
                <c:pt idx="6599">
                  <c:v>Maryland</c:v>
                </c:pt>
                <c:pt idx="6600">
                  <c:v>Maryland</c:v>
                </c:pt>
                <c:pt idx="6601">
                  <c:v>Maryland</c:v>
                </c:pt>
                <c:pt idx="6602">
                  <c:v>Maryland</c:v>
                </c:pt>
                <c:pt idx="6603">
                  <c:v>Colorado</c:v>
                </c:pt>
                <c:pt idx="6604">
                  <c:v>California</c:v>
                </c:pt>
                <c:pt idx="6605">
                  <c:v>California</c:v>
                </c:pt>
                <c:pt idx="6606">
                  <c:v>California</c:v>
                </c:pt>
                <c:pt idx="6607">
                  <c:v>California</c:v>
                </c:pt>
                <c:pt idx="6608">
                  <c:v>California</c:v>
                </c:pt>
                <c:pt idx="6609">
                  <c:v>Maryland</c:v>
                </c:pt>
                <c:pt idx="6610">
                  <c:v>California</c:v>
                </c:pt>
                <c:pt idx="6611">
                  <c:v>Kentucky</c:v>
                </c:pt>
                <c:pt idx="6612">
                  <c:v>Kentucky</c:v>
                </c:pt>
                <c:pt idx="6613">
                  <c:v>Kentucky</c:v>
                </c:pt>
                <c:pt idx="6614">
                  <c:v>Kentucky</c:v>
                </c:pt>
                <c:pt idx="6615">
                  <c:v>California</c:v>
                </c:pt>
                <c:pt idx="6616">
                  <c:v>California</c:v>
                </c:pt>
                <c:pt idx="6617">
                  <c:v>California</c:v>
                </c:pt>
                <c:pt idx="6618">
                  <c:v>Missouri</c:v>
                </c:pt>
                <c:pt idx="6619">
                  <c:v>Missouri</c:v>
                </c:pt>
                <c:pt idx="6620">
                  <c:v>Missouri</c:v>
                </c:pt>
                <c:pt idx="6621">
                  <c:v>Missouri</c:v>
                </c:pt>
                <c:pt idx="6622">
                  <c:v>California</c:v>
                </c:pt>
                <c:pt idx="6623">
                  <c:v>California</c:v>
                </c:pt>
                <c:pt idx="6624">
                  <c:v>Texas</c:v>
                </c:pt>
                <c:pt idx="6625">
                  <c:v>Texas</c:v>
                </c:pt>
                <c:pt idx="6626">
                  <c:v>New York</c:v>
                </c:pt>
                <c:pt idx="6627">
                  <c:v>Washington</c:v>
                </c:pt>
                <c:pt idx="6628">
                  <c:v>New York</c:v>
                </c:pt>
                <c:pt idx="6629">
                  <c:v>North Carolina</c:v>
                </c:pt>
                <c:pt idx="6630">
                  <c:v>Washington</c:v>
                </c:pt>
                <c:pt idx="6631">
                  <c:v>Washington</c:v>
                </c:pt>
                <c:pt idx="6632">
                  <c:v>Missouri</c:v>
                </c:pt>
                <c:pt idx="6633">
                  <c:v>California</c:v>
                </c:pt>
                <c:pt idx="6634">
                  <c:v>North Carolina</c:v>
                </c:pt>
                <c:pt idx="6635">
                  <c:v>North Carolina</c:v>
                </c:pt>
                <c:pt idx="6636">
                  <c:v>North Carolina</c:v>
                </c:pt>
                <c:pt idx="6637">
                  <c:v>New York</c:v>
                </c:pt>
                <c:pt idx="6638">
                  <c:v>New York</c:v>
                </c:pt>
                <c:pt idx="6639">
                  <c:v>Ohio</c:v>
                </c:pt>
                <c:pt idx="6640">
                  <c:v>Indiana</c:v>
                </c:pt>
                <c:pt idx="6641">
                  <c:v>Indiana</c:v>
                </c:pt>
                <c:pt idx="6642">
                  <c:v>Indiana</c:v>
                </c:pt>
                <c:pt idx="6643">
                  <c:v>Oregon</c:v>
                </c:pt>
                <c:pt idx="6644">
                  <c:v>Oregon</c:v>
                </c:pt>
                <c:pt idx="6645">
                  <c:v>Oregon</c:v>
                </c:pt>
                <c:pt idx="6646">
                  <c:v>Oregon</c:v>
                </c:pt>
                <c:pt idx="6647">
                  <c:v>Oregon</c:v>
                </c:pt>
                <c:pt idx="6648">
                  <c:v>Texas</c:v>
                </c:pt>
                <c:pt idx="6649">
                  <c:v>Texas</c:v>
                </c:pt>
                <c:pt idx="6650">
                  <c:v>Texas</c:v>
                </c:pt>
                <c:pt idx="6651">
                  <c:v>Texas</c:v>
                </c:pt>
                <c:pt idx="6652">
                  <c:v>Texas</c:v>
                </c:pt>
                <c:pt idx="6653">
                  <c:v>Texas</c:v>
                </c:pt>
                <c:pt idx="6654">
                  <c:v>Arizona</c:v>
                </c:pt>
                <c:pt idx="6655">
                  <c:v>Arizona</c:v>
                </c:pt>
                <c:pt idx="6656">
                  <c:v>Arizona</c:v>
                </c:pt>
                <c:pt idx="6657">
                  <c:v>Arizona</c:v>
                </c:pt>
                <c:pt idx="6658">
                  <c:v>Arizona</c:v>
                </c:pt>
                <c:pt idx="6659">
                  <c:v>Arizona</c:v>
                </c:pt>
                <c:pt idx="6660">
                  <c:v>Massachusetts</c:v>
                </c:pt>
                <c:pt idx="6661">
                  <c:v>Massachusetts</c:v>
                </c:pt>
                <c:pt idx="6662">
                  <c:v>Massachusetts</c:v>
                </c:pt>
                <c:pt idx="6663">
                  <c:v>Virginia</c:v>
                </c:pt>
                <c:pt idx="6664">
                  <c:v>Virginia</c:v>
                </c:pt>
                <c:pt idx="6665">
                  <c:v>Texas</c:v>
                </c:pt>
                <c:pt idx="6666">
                  <c:v>New Jersey</c:v>
                </c:pt>
                <c:pt idx="6667">
                  <c:v>New Jersey</c:v>
                </c:pt>
                <c:pt idx="6668">
                  <c:v>New Jersey</c:v>
                </c:pt>
                <c:pt idx="6669">
                  <c:v>New Jersey</c:v>
                </c:pt>
                <c:pt idx="6670">
                  <c:v>Georgia</c:v>
                </c:pt>
                <c:pt idx="6671">
                  <c:v>California</c:v>
                </c:pt>
                <c:pt idx="6672">
                  <c:v>California</c:v>
                </c:pt>
                <c:pt idx="6673">
                  <c:v>Virginia</c:v>
                </c:pt>
                <c:pt idx="6674">
                  <c:v>Indiana</c:v>
                </c:pt>
                <c:pt idx="6675">
                  <c:v>Indiana</c:v>
                </c:pt>
                <c:pt idx="6676">
                  <c:v>Indiana</c:v>
                </c:pt>
                <c:pt idx="6677">
                  <c:v>Indiana</c:v>
                </c:pt>
                <c:pt idx="6678">
                  <c:v>Arizona</c:v>
                </c:pt>
                <c:pt idx="6679">
                  <c:v>Connecticut</c:v>
                </c:pt>
                <c:pt idx="6680">
                  <c:v>Connecticut</c:v>
                </c:pt>
                <c:pt idx="6681">
                  <c:v>Connecticut</c:v>
                </c:pt>
                <c:pt idx="6682">
                  <c:v>Wisconsin</c:v>
                </c:pt>
                <c:pt idx="6683">
                  <c:v>California</c:v>
                </c:pt>
                <c:pt idx="6684">
                  <c:v>Illinois</c:v>
                </c:pt>
                <c:pt idx="6685">
                  <c:v>Illinois</c:v>
                </c:pt>
                <c:pt idx="6686">
                  <c:v>Illinois</c:v>
                </c:pt>
                <c:pt idx="6687">
                  <c:v>California</c:v>
                </c:pt>
                <c:pt idx="6688">
                  <c:v>California</c:v>
                </c:pt>
                <c:pt idx="6689">
                  <c:v>Texas</c:v>
                </c:pt>
                <c:pt idx="6690">
                  <c:v>Wisconsin</c:v>
                </c:pt>
                <c:pt idx="6691">
                  <c:v>Wisconsin</c:v>
                </c:pt>
                <c:pt idx="6692">
                  <c:v>Louisiana</c:v>
                </c:pt>
                <c:pt idx="6693">
                  <c:v>Maryland</c:v>
                </c:pt>
                <c:pt idx="6694">
                  <c:v>Wisconsin</c:v>
                </c:pt>
                <c:pt idx="6695">
                  <c:v>New York</c:v>
                </c:pt>
                <c:pt idx="6696">
                  <c:v>New York</c:v>
                </c:pt>
                <c:pt idx="6697">
                  <c:v>New York</c:v>
                </c:pt>
                <c:pt idx="6698">
                  <c:v>California</c:v>
                </c:pt>
                <c:pt idx="6699">
                  <c:v>California</c:v>
                </c:pt>
                <c:pt idx="6700">
                  <c:v>California</c:v>
                </c:pt>
                <c:pt idx="6701">
                  <c:v>North Carolina</c:v>
                </c:pt>
                <c:pt idx="6702">
                  <c:v>North Carolina</c:v>
                </c:pt>
                <c:pt idx="6703">
                  <c:v>California</c:v>
                </c:pt>
                <c:pt idx="6704">
                  <c:v>California</c:v>
                </c:pt>
                <c:pt idx="6705">
                  <c:v>California</c:v>
                </c:pt>
                <c:pt idx="6706">
                  <c:v>Florida</c:v>
                </c:pt>
                <c:pt idx="6707">
                  <c:v>Maryland</c:v>
                </c:pt>
                <c:pt idx="6708">
                  <c:v>New Mexico</c:v>
                </c:pt>
                <c:pt idx="6709">
                  <c:v>New Mexico</c:v>
                </c:pt>
                <c:pt idx="6710">
                  <c:v>California</c:v>
                </c:pt>
                <c:pt idx="6711">
                  <c:v>Ohio</c:v>
                </c:pt>
                <c:pt idx="6712">
                  <c:v>Illinois</c:v>
                </c:pt>
                <c:pt idx="6713">
                  <c:v>Illinois</c:v>
                </c:pt>
                <c:pt idx="6714">
                  <c:v>Illinois</c:v>
                </c:pt>
                <c:pt idx="6715">
                  <c:v>Illinois</c:v>
                </c:pt>
                <c:pt idx="6716">
                  <c:v>Arkansas</c:v>
                </c:pt>
                <c:pt idx="6717">
                  <c:v>Arkansas</c:v>
                </c:pt>
                <c:pt idx="6718">
                  <c:v>Arkansas</c:v>
                </c:pt>
                <c:pt idx="6719">
                  <c:v>North Carolina</c:v>
                </c:pt>
                <c:pt idx="6720">
                  <c:v>California</c:v>
                </c:pt>
                <c:pt idx="6721">
                  <c:v>California</c:v>
                </c:pt>
                <c:pt idx="6722">
                  <c:v>California</c:v>
                </c:pt>
                <c:pt idx="6723">
                  <c:v>New Hampshire</c:v>
                </c:pt>
                <c:pt idx="6724">
                  <c:v>Washington</c:v>
                </c:pt>
                <c:pt idx="6725">
                  <c:v>Washington</c:v>
                </c:pt>
                <c:pt idx="6726">
                  <c:v>Washington</c:v>
                </c:pt>
                <c:pt idx="6727">
                  <c:v>Indiana</c:v>
                </c:pt>
                <c:pt idx="6728">
                  <c:v>Florida</c:v>
                </c:pt>
                <c:pt idx="6729">
                  <c:v>Tennessee</c:v>
                </c:pt>
                <c:pt idx="6730">
                  <c:v>Tennessee</c:v>
                </c:pt>
                <c:pt idx="6731">
                  <c:v>Tennessee</c:v>
                </c:pt>
                <c:pt idx="6732">
                  <c:v>Colorado</c:v>
                </c:pt>
                <c:pt idx="6733">
                  <c:v>Colorado</c:v>
                </c:pt>
                <c:pt idx="6734">
                  <c:v>Florida</c:v>
                </c:pt>
                <c:pt idx="6735">
                  <c:v>California</c:v>
                </c:pt>
                <c:pt idx="6736">
                  <c:v>California</c:v>
                </c:pt>
                <c:pt idx="6737">
                  <c:v>California</c:v>
                </c:pt>
                <c:pt idx="6738">
                  <c:v>California</c:v>
                </c:pt>
                <c:pt idx="6739">
                  <c:v>Illinois</c:v>
                </c:pt>
                <c:pt idx="6740">
                  <c:v>Illinois</c:v>
                </c:pt>
                <c:pt idx="6741">
                  <c:v>Illinois</c:v>
                </c:pt>
                <c:pt idx="6742">
                  <c:v>California</c:v>
                </c:pt>
                <c:pt idx="6743">
                  <c:v>New Hampshire</c:v>
                </c:pt>
                <c:pt idx="6744">
                  <c:v>Ohio</c:v>
                </c:pt>
                <c:pt idx="6745">
                  <c:v>Ohio</c:v>
                </c:pt>
                <c:pt idx="6746">
                  <c:v>New York</c:v>
                </c:pt>
                <c:pt idx="6747">
                  <c:v>New York</c:v>
                </c:pt>
                <c:pt idx="6748">
                  <c:v>New York</c:v>
                </c:pt>
                <c:pt idx="6749">
                  <c:v>New York</c:v>
                </c:pt>
                <c:pt idx="6750">
                  <c:v>New Jersey</c:v>
                </c:pt>
                <c:pt idx="6751">
                  <c:v>New Jersey</c:v>
                </c:pt>
                <c:pt idx="6752">
                  <c:v>New Jersey</c:v>
                </c:pt>
                <c:pt idx="6753">
                  <c:v>New Jersey</c:v>
                </c:pt>
                <c:pt idx="6754">
                  <c:v>New Jersey</c:v>
                </c:pt>
                <c:pt idx="6755">
                  <c:v>New Jersey</c:v>
                </c:pt>
                <c:pt idx="6756">
                  <c:v>New Jersey</c:v>
                </c:pt>
                <c:pt idx="6757">
                  <c:v>New Jersey</c:v>
                </c:pt>
                <c:pt idx="6758">
                  <c:v>New Jersey</c:v>
                </c:pt>
                <c:pt idx="6759">
                  <c:v>North Carolina</c:v>
                </c:pt>
                <c:pt idx="6760">
                  <c:v>New York</c:v>
                </c:pt>
                <c:pt idx="6761">
                  <c:v>New York</c:v>
                </c:pt>
                <c:pt idx="6762">
                  <c:v>Illinois</c:v>
                </c:pt>
                <c:pt idx="6763">
                  <c:v>Illinois</c:v>
                </c:pt>
                <c:pt idx="6764">
                  <c:v>Illinois</c:v>
                </c:pt>
                <c:pt idx="6765">
                  <c:v>Illinois</c:v>
                </c:pt>
                <c:pt idx="6766">
                  <c:v>Illinois</c:v>
                </c:pt>
                <c:pt idx="6767">
                  <c:v>Illinois</c:v>
                </c:pt>
                <c:pt idx="6768">
                  <c:v>New Jersey</c:v>
                </c:pt>
                <c:pt idx="6769">
                  <c:v>Georgia</c:v>
                </c:pt>
                <c:pt idx="6770">
                  <c:v>Arizona</c:v>
                </c:pt>
                <c:pt idx="6771">
                  <c:v>Arizona</c:v>
                </c:pt>
                <c:pt idx="6772">
                  <c:v>California</c:v>
                </c:pt>
                <c:pt idx="6773">
                  <c:v>California</c:v>
                </c:pt>
                <c:pt idx="6774">
                  <c:v>California</c:v>
                </c:pt>
                <c:pt idx="6775">
                  <c:v>New York</c:v>
                </c:pt>
                <c:pt idx="6776">
                  <c:v>Texas</c:v>
                </c:pt>
                <c:pt idx="6777">
                  <c:v>New York</c:v>
                </c:pt>
                <c:pt idx="6778">
                  <c:v>Maryland</c:v>
                </c:pt>
                <c:pt idx="6779">
                  <c:v>Maryland</c:v>
                </c:pt>
                <c:pt idx="6780">
                  <c:v>Maryland</c:v>
                </c:pt>
                <c:pt idx="6781">
                  <c:v>Maryland</c:v>
                </c:pt>
                <c:pt idx="6782">
                  <c:v>Pennsylvania</c:v>
                </c:pt>
                <c:pt idx="6783">
                  <c:v>Pennsylvania</c:v>
                </c:pt>
                <c:pt idx="6784">
                  <c:v>Pennsylvania</c:v>
                </c:pt>
                <c:pt idx="6785">
                  <c:v>Pennsylvania</c:v>
                </c:pt>
                <c:pt idx="6786">
                  <c:v>Pennsylvania</c:v>
                </c:pt>
                <c:pt idx="6787">
                  <c:v>Georgia</c:v>
                </c:pt>
                <c:pt idx="6788">
                  <c:v>Georgia</c:v>
                </c:pt>
                <c:pt idx="6789">
                  <c:v>North Carolina</c:v>
                </c:pt>
                <c:pt idx="6790">
                  <c:v>California</c:v>
                </c:pt>
                <c:pt idx="6791">
                  <c:v>California</c:v>
                </c:pt>
                <c:pt idx="6792">
                  <c:v>Connecticut</c:v>
                </c:pt>
                <c:pt idx="6793">
                  <c:v>Illinois</c:v>
                </c:pt>
                <c:pt idx="6794">
                  <c:v>Illinois</c:v>
                </c:pt>
                <c:pt idx="6795">
                  <c:v>Illinois</c:v>
                </c:pt>
                <c:pt idx="6796">
                  <c:v>Texas</c:v>
                </c:pt>
                <c:pt idx="6797">
                  <c:v>Texas</c:v>
                </c:pt>
                <c:pt idx="6798">
                  <c:v>Texas</c:v>
                </c:pt>
                <c:pt idx="6799">
                  <c:v>Arizona</c:v>
                </c:pt>
                <c:pt idx="6800">
                  <c:v>Arizona</c:v>
                </c:pt>
                <c:pt idx="6801">
                  <c:v>Arizona</c:v>
                </c:pt>
                <c:pt idx="6802">
                  <c:v>Arizona</c:v>
                </c:pt>
                <c:pt idx="6803">
                  <c:v>Arizona</c:v>
                </c:pt>
                <c:pt idx="6804">
                  <c:v>California</c:v>
                </c:pt>
                <c:pt idx="6805">
                  <c:v>Georgia</c:v>
                </c:pt>
                <c:pt idx="6806">
                  <c:v>Washington</c:v>
                </c:pt>
                <c:pt idx="6807">
                  <c:v>Texas</c:v>
                </c:pt>
                <c:pt idx="6808">
                  <c:v>Texas</c:v>
                </c:pt>
                <c:pt idx="6809">
                  <c:v>Pennsylvania</c:v>
                </c:pt>
                <c:pt idx="6810">
                  <c:v>Pennsylvania</c:v>
                </c:pt>
                <c:pt idx="6811">
                  <c:v>Pennsylvania</c:v>
                </c:pt>
                <c:pt idx="6812">
                  <c:v>Pennsylvania</c:v>
                </c:pt>
                <c:pt idx="6813">
                  <c:v>Pennsylvania</c:v>
                </c:pt>
                <c:pt idx="6814">
                  <c:v>Pennsylvania</c:v>
                </c:pt>
                <c:pt idx="6815">
                  <c:v>Washington</c:v>
                </c:pt>
                <c:pt idx="6816">
                  <c:v>Washington</c:v>
                </c:pt>
                <c:pt idx="6817">
                  <c:v>Washington</c:v>
                </c:pt>
                <c:pt idx="6818">
                  <c:v>Illinois</c:v>
                </c:pt>
                <c:pt idx="6819">
                  <c:v>Illinois</c:v>
                </c:pt>
                <c:pt idx="6820">
                  <c:v>Illinois</c:v>
                </c:pt>
                <c:pt idx="6821">
                  <c:v>Illinois</c:v>
                </c:pt>
                <c:pt idx="6822">
                  <c:v>California</c:v>
                </c:pt>
                <c:pt idx="6823">
                  <c:v>Alabama</c:v>
                </c:pt>
                <c:pt idx="6824">
                  <c:v>Alabama</c:v>
                </c:pt>
                <c:pt idx="6825">
                  <c:v>Indiana</c:v>
                </c:pt>
                <c:pt idx="6826">
                  <c:v>Indiana</c:v>
                </c:pt>
                <c:pt idx="6827">
                  <c:v>Indiana</c:v>
                </c:pt>
                <c:pt idx="6828">
                  <c:v>Indiana</c:v>
                </c:pt>
                <c:pt idx="6829">
                  <c:v>Indiana</c:v>
                </c:pt>
                <c:pt idx="6830">
                  <c:v>New York</c:v>
                </c:pt>
                <c:pt idx="6831">
                  <c:v>New York</c:v>
                </c:pt>
                <c:pt idx="6832">
                  <c:v>Illinois</c:v>
                </c:pt>
                <c:pt idx="6833">
                  <c:v>California</c:v>
                </c:pt>
                <c:pt idx="6834">
                  <c:v>California</c:v>
                </c:pt>
                <c:pt idx="6835">
                  <c:v>California</c:v>
                </c:pt>
                <c:pt idx="6836">
                  <c:v>California</c:v>
                </c:pt>
                <c:pt idx="6837">
                  <c:v>New Jersey</c:v>
                </c:pt>
                <c:pt idx="6838">
                  <c:v>California</c:v>
                </c:pt>
                <c:pt idx="6839">
                  <c:v>California</c:v>
                </c:pt>
                <c:pt idx="6840">
                  <c:v>Ohio</c:v>
                </c:pt>
                <c:pt idx="6841">
                  <c:v>Virginia</c:v>
                </c:pt>
                <c:pt idx="6842">
                  <c:v>Virginia</c:v>
                </c:pt>
                <c:pt idx="6843">
                  <c:v>Virginia</c:v>
                </c:pt>
                <c:pt idx="6844">
                  <c:v>Virginia</c:v>
                </c:pt>
                <c:pt idx="6845">
                  <c:v>California</c:v>
                </c:pt>
                <c:pt idx="6846">
                  <c:v>California</c:v>
                </c:pt>
                <c:pt idx="6847">
                  <c:v>Arizona</c:v>
                </c:pt>
                <c:pt idx="6848">
                  <c:v>Illinois</c:v>
                </c:pt>
                <c:pt idx="6849">
                  <c:v>California</c:v>
                </c:pt>
                <c:pt idx="6850">
                  <c:v>Wisconsin</c:v>
                </c:pt>
                <c:pt idx="6851">
                  <c:v>Wisconsin</c:v>
                </c:pt>
                <c:pt idx="6852">
                  <c:v>Arkansas</c:v>
                </c:pt>
                <c:pt idx="6853">
                  <c:v>Arkansas</c:v>
                </c:pt>
                <c:pt idx="6854">
                  <c:v>Arkansas</c:v>
                </c:pt>
                <c:pt idx="6855">
                  <c:v>Arkansas</c:v>
                </c:pt>
                <c:pt idx="6856">
                  <c:v>Arkansas</c:v>
                </c:pt>
                <c:pt idx="6857">
                  <c:v>California</c:v>
                </c:pt>
                <c:pt idx="6858">
                  <c:v>California</c:v>
                </c:pt>
                <c:pt idx="6859">
                  <c:v>California</c:v>
                </c:pt>
                <c:pt idx="6860">
                  <c:v>California</c:v>
                </c:pt>
                <c:pt idx="6861">
                  <c:v>California</c:v>
                </c:pt>
                <c:pt idx="6862">
                  <c:v>California</c:v>
                </c:pt>
                <c:pt idx="6863">
                  <c:v>Texas</c:v>
                </c:pt>
                <c:pt idx="6864">
                  <c:v>California</c:v>
                </c:pt>
                <c:pt idx="6865">
                  <c:v>California</c:v>
                </c:pt>
                <c:pt idx="6866">
                  <c:v>California</c:v>
                </c:pt>
                <c:pt idx="6867">
                  <c:v>California</c:v>
                </c:pt>
                <c:pt idx="6868">
                  <c:v>California</c:v>
                </c:pt>
                <c:pt idx="6869">
                  <c:v>California</c:v>
                </c:pt>
                <c:pt idx="6870">
                  <c:v>California</c:v>
                </c:pt>
                <c:pt idx="6871">
                  <c:v>Illinois</c:v>
                </c:pt>
                <c:pt idx="6872">
                  <c:v>Washington</c:v>
                </c:pt>
                <c:pt idx="6873">
                  <c:v>Texas</c:v>
                </c:pt>
                <c:pt idx="6874">
                  <c:v>Texas</c:v>
                </c:pt>
                <c:pt idx="6875">
                  <c:v>Virginia</c:v>
                </c:pt>
                <c:pt idx="6876">
                  <c:v>Virginia</c:v>
                </c:pt>
                <c:pt idx="6877">
                  <c:v>Texas</c:v>
                </c:pt>
                <c:pt idx="6878">
                  <c:v>Texas</c:v>
                </c:pt>
                <c:pt idx="6879">
                  <c:v>Washington</c:v>
                </c:pt>
                <c:pt idx="6880">
                  <c:v>Washington</c:v>
                </c:pt>
                <c:pt idx="6881">
                  <c:v>Washington</c:v>
                </c:pt>
                <c:pt idx="6882">
                  <c:v>Washington</c:v>
                </c:pt>
                <c:pt idx="6883">
                  <c:v>Washington</c:v>
                </c:pt>
                <c:pt idx="6884">
                  <c:v>Minnesota</c:v>
                </c:pt>
                <c:pt idx="6885">
                  <c:v>Ohio</c:v>
                </c:pt>
                <c:pt idx="6886">
                  <c:v>Ohio</c:v>
                </c:pt>
                <c:pt idx="6887">
                  <c:v>California</c:v>
                </c:pt>
                <c:pt idx="6888">
                  <c:v>California</c:v>
                </c:pt>
                <c:pt idx="6889">
                  <c:v>Georgia</c:v>
                </c:pt>
                <c:pt idx="6890">
                  <c:v>Georgia</c:v>
                </c:pt>
                <c:pt idx="6891">
                  <c:v>Georgia</c:v>
                </c:pt>
                <c:pt idx="6892">
                  <c:v>Georgia</c:v>
                </c:pt>
                <c:pt idx="6893">
                  <c:v>Georgia</c:v>
                </c:pt>
                <c:pt idx="6894">
                  <c:v>Georgia</c:v>
                </c:pt>
                <c:pt idx="6895">
                  <c:v>Georgia</c:v>
                </c:pt>
                <c:pt idx="6896">
                  <c:v>Georgia</c:v>
                </c:pt>
                <c:pt idx="6897">
                  <c:v>Ohio</c:v>
                </c:pt>
                <c:pt idx="6898">
                  <c:v>Illinois</c:v>
                </c:pt>
                <c:pt idx="6899">
                  <c:v>Illinois</c:v>
                </c:pt>
                <c:pt idx="6900">
                  <c:v>New York</c:v>
                </c:pt>
                <c:pt idx="6901">
                  <c:v>California</c:v>
                </c:pt>
                <c:pt idx="6902">
                  <c:v>Illinois</c:v>
                </c:pt>
                <c:pt idx="6903">
                  <c:v>Illinois</c:v>
                </c:pt>
                <c:pt idx="6904">
                  <c:v>Illinois</c:v>
                </c:pt>
                <c:pt idx="6905">
                  <c:v>California</c:v>
                </c:pt>
                <c:pt idx="6906">
                  <c:v>Michigan</c:v>
                </c:pt>
                <c:pt idx="6907">
                  <c:v>Washington</c:v>
                </c:pt>
                <c:pt idx="6908">
                  <c:v>South Carolina</c:v>
                </c:pt>
                <c:pt idx="6909">
                  <c:v>Ohio</c:v>
                </c:pt>
                <c:pt idx="6910">
                  <c:v>Washington</c:v>
                </c:pt>
                <c:pt idx="6911">
                  <c:v>California</c:v>
                </c:pt>
                <c:pt idx="6912">
                  <c:v>California</c:v>
                </c:pt>
                <c:pt idx="6913">
                  <c:v>Florida</c:v>
                </c:pt>
                <c:pt idx="6914">
                  <c:v>Illinois</c:v>
                </c:pt>
                <c:pt idx="6915">
                  <c:v>Illinois</c:v>
                </c:pt>
                <c:pt idx="6916">
                  <c:v>Illinois</c:v>
                </c:pt>
                <c:pt idx="6917">
                  <c:v>California</c:v>
                </c:pt>
                <c:pt idx="6918">
                  <c:v>Washington</c:v>
                </c:pt>
                <c:pt idx="6919">
                  <c:v>Pennsylvania</c:v>
                </c:pt>
                <c:pt idx="6920">
                  <c:v>California</c:v>
                </c:pt>
                <c:pt idx="6921">
                  <c:v>New York</c:v>
                </c:pt>
                <c:pt idx="6922">
                  <c:v>Alabama</c:v>
                </c:pt>
                <c:pt idx="6923">
                  <c:v>Alabama</c:v>
                </c:pt>
                <c:pt idx="6924">
                  <c:v>New York</c:v>
                </c:pt>
                <c:pt idx="6925">
                  <c:v>New York</c:v>
                </c:pt>
                <c:pt idx="6926">
                  <c:v>California</c:v>
                </c:pt>
                <c:pt idx="6927">
                  <c:v>California</c:v>
                </c:pt>
                <c:pt idx="6928">
                  <c:v>California</c:v>
                </c:pt>
                <c:pt idx="6929">
                  <c:v>California</c:v>
                </c:pt>
                <c:pt idx="6930">
                  <c:v>California</c:v>
                </c:pt>
                <c:pt idx="6931">
                  <c:v>Pennsylvania</c:v>
                </c:pt>
                <c:pt idx="6932">
                  <c:v>Pennsylvania</c:v>
                </c:pt>
                <c:pt idx="6933">
                  <c:v>Pennsylvania</c:v>
                </c:pt>
                <c:pt idx="6934">
                  <c:v>Pennsylvania</c:v>
                </c:pt>
                <c:pt idx="6935">
                  <c:v>Texas</c:v>
                </c:pt>
                <c:pt idx="6936">
                  <c:v>Illinois</c:v>
                </c:pt>
                <c:pt idx="6937">
                  <c:v>Texas</c:v>
                </c:pt>
                <c:pt idx="6938">
                  <c:v>Washington</c:v>
                </c:pt>
                <c:pt idx="6939">
                  <c:v>New York</c:v>
                </c:pt>
                <c:pt idx="6940">
                  <c:v>New York</c:v>
                </c:pt>
                <c:pt idx="6941">
                  <c:v>New York</c:v>
                </c:pt>
                <c:pt idx="6942">
                  <c:v>New York</c:v>
                </c:pt>
                <c:pt idx="6943">
                  <c:v>California</c:v>
                </c:pt>
                <c:pt idx="6944">
                  <c:v>Delaware</c:v>
                </c:pt>
                <c:pt idx="6945">
                  <c:v>New York</c:v>
                </c:pt>
                <c:pt idx="6946">
                  <c:v>California</c:v>
                </c:pt>
                <c:pt idx="6947">
                  <c:v>Illinois</c:v>
                </c:pt>
                <c:pt idx="6948">
                  <c:v>Illinois</c:v>
                </c:pt>
                <c:pt idx="6949">
                  <c:v>New York</c:v>
                </c:pt>
                <c:pt idx="6950">
                  <c:v>New York</c:v>
                </c:pt>
                <c:pt idx="6951">
                  <c:v>Texas</c:v>
                </c:pt>
                <c:pt idx="6952">
                  <c:v>California</c:v>
                </c:pt>
                <c:pt idx="6953">
                  <c:v>California</c:v>
                </c:pt>
                <c:pt idx="6954">
                  <c:v>California</c:v>
                </c:pt>
                <c:pt idx="6955">
                  <c:v>California</c:v>
                </c:pt>
                <c:pt idx="6956">
                  <c:v>Georgia</c:v>
                </c:pt>
                <c:pt idx="6957">
                  <c:v>Georgia</c:v>
                </c:pt>
                <c:pt idx="6958">
                  <c:v>California</c:v>
                </c:pt>
                <c:pt idx="6959">
                  <c:v>California</c:v>
                </c:pt>
                <c:pt idx="6960">
                  <c:v>California</c:v>
                </c:pt>
                <c:pt idx="6961">
                  <c:v>California</c:v>
                </c:pt>
                <c:pt idx="6962">
                  <c:v>South Carolina</c:v>
                </c:pt>
                <c:pt idx="6963">
                  <c:v>South Carolina</c:v>
                </c:pt>
                <c:pt idx="6964">
                  <c:v>South Carolina</c:v>
                </c:pt>
                <c:pt idx="6965">
                  <c:v>South Carolina</c:v>
                </c:pt>
                <c:pt idx="6966">
                  <c:v>South Carolina</c:v>
                </c:pt>
                <c:pt idx="6967">
                  <c:v>South Carolina</c:v>
                </c:pt>
                <c:pt idx="6968">
                  <c:v>New York</c:v>
                </c:pt>
                <c:pt idx="6969">
                  <c:v>Washington</c:v>
                </c:pt>
                <c:pt idx="6970">
                  <c:v>Arizona</c:v>
                </c:pt>
                <c:pt idx="6971">
                  <c:v>Arizona</c:v>
                </c:pt>
                <c:pt idx="6972">
                  <c:v>Arizona</c:v>
                </c:pt>
                <c:pt idx="6973">
                  <c:v>Arizona</c:v>
                </c:pt>
                <c:pt idx="6974">
                  <c:v>Texas</c:v>
                </c:pt>
                <c:pt idx="6975">
                  <c:v>Arizona</c:v>
                </c:pt>
                <c:pt idx="6976">
                  <c:v>Arizona</c:v>
                </c:pt>
                <c:pt idx="6977">
                  <c:v>Arkansas</c:v>
                </c:pt>
                <c:pt idx="6978">
                  <c:v>Georgia</c:v>
                </c:pt>
                <c:pt idx="6979">
                  <c:v>California</c:v>
                </c:pt>
                <c:pt idx="6980">
                  <c:v>New York</c:v>
                </c:pt>
                <c:pt idx="6981">
                  <c:v>New York</c:v>
                </c:pt>
                <c:pt idx="6982">
                  <c:v>Michigan</c:v>
                </c:pt>
                <c:pt idx="6983">
                  <c:v>Michigan</c:v>
                </c:pt>
                <c:pt idx="6984">
                  <c:v>Michigan</c:v>
                </c:pt>
                <c:pt idx="6985">
                  <c:v>Michigan</c:v>
                </c:pt>
                <c:pt idx="6986">
                  <c:v>Michigan</c:v>
                </c:pt>
                <c:pt idx="6987">
                  <c:v>Michigan</c:v>
                </c:pt>
                <c:pt idx="6988">
                  <c:v>Florida</c:v>
                </c:pt>
                <c:pt idx="6989">
                  <c:v>Texas</c:v>
                </c:pt>
                <c:pt idx="6990">
                  <c:v>Virginia</c:v>
                </c:pt>
                <c:pt idx="6991">
                  <c:v>Virginia</c:v>
                </c:pt>
                <c:pt idx="6992">
                  <c:v>Virginia</c:v>
                </c:pt>
                <c:pt idx="6993">
                  <c:v>Virginia</c:v>
                </c:pt>
                <c:pt idx="6994">
                  <c:v>Virginia</c:v>
                </c:pt>
                <c:pt idx="6995">
                  <c:v>Nevada</c:v>
                </c:pt>
                <c:pt idx="6996">
                  <c:v>Illinois</c:v>
                </c:pt>
                <c:pt idx="6997">
                  <c:v>Illinois</c:v>
                </c:pt>
                <c:pt idx="6998">
                  <c:v>California</c:v>
                </c:pt>
                <c:pt idx="6999">
                  <c:v>Kentucky</c:v>
                </c:pt>
                <c:pt idx="7000">
                  <c:v>Kentucky</c:v>
                </c:pt>
                <c:pt idx="7001">
                  <c:v>Illinois</c:v>
                </c:pt>
                <c:pt idx="7002">
                  <c:v>California</c:v>
                </c:pt>
                <c:pt idx="7003">
                  <c:v>California</c:v>
                </c:pt>
                <c:pt idx="7004">
                  <c:v>Texas</c:v>
                </c:pt>
                <c:pt idx="7005">
                  <c:v>New York</c:v>
                </c:pt>
                <c:pt idx="7006">
                  <c:v>Illinois</c:v>
                </c:pt>
                <c:pt idx="7007">
                  <c:v>Ohio</c:v>
                </c:pt>
                <c:pt idx="7008">
                  <c:v>Ohio</c:v>
                </c:pt>
                <c:pt idx="7009">
                  <c:v>Ohio</c:v>
                </c:pt>
                <c:pt idx="7010">
                  <c:v>New York</c:v>
                </c:pt>
                <c:pt idx="7011">
                  <c:v>New York</c:v>
                </c:pt>
                <c:pt idx="7012">
                  <c:v>New York</c:v>
                </c:pt>
                <c:pt idx="7013">
                  <c:v>California</c:v>
                </c:pt>
                <c:pt idx="7014">
                  <c:v>Kentucky</c:v>
                </c:pt>
                <c:pt idx="7015">
                  <c:v>Kentucky</c:v>
                </c:pt>
                <c:pt idx="7016">
                  <c:v>Kentucky</c:v>
                </c:pt>
                <c:pt idx="7017">
                  <c:v>Kentucky</c:v>
                </c:pt>
                <c:pt idx="7018">
                  <c:v>New York</c:v>
                </c:pt>
                <c:pt idx="7019">
                  <c:v>Colorado</c:v>
                </c:pt>
                <c:pt idx="7020">
                  <c:v>Colorado</c:v>
                </c:pt>
                <c:pt idx="7021">
                  <c:v>Colorado</c:v>
                </c:pt>
                <c:pt idx="7022">
                  <c:v>Colorado</c:v>
                </c:pt>
                <c:pt idx="7023">
                  <c:v>Colorado</c:v>
                </c:pt>
                <c:pt idx="7024">
                  <c:v>Colorado</c:v>
                </c:pt>
                <c:pt idx="7025">
                  <c:v>New York</c:v>
                </c:pt>
                <c:pt idx="7026">
                  <c:v>New York</c:v>
                </c:pt>
                <c:pt idx="7027">
                  <c:v>New York</c:v>
                </c:pt>
                <c:pt idx="7028">
                  <c:v>Nebraska</c:v>
                </c:pt>
                <c:pt idx="7029">
                  <c:v>New York</c:v>
                </c:pt>
                <c:pt idx="7030">
                  <c:v>New York</c:v>
                </c:pt>
                <c:pt idx="7031">
                  <c:v>New York</c:v>
                </c:pt>
                <c:pt idx="7032">
                  <c:v>New York</c:v>
                </c:pt>
                <c:pt idx="7033">
                  <c:v>New York</c:v>
                </c:pt>
                <c:pt idx="7034">
                  <c:v>New York</c:v>
                </c:pt>
                <c:pt idx="7035">
                  <c:v>California</c:v>
                </c:pt>
                <c:pt idx="7036">
                  <c:v>Florida</c:v>
                </c:pt>
                <c:pt idx="7037">
                  <c:v>Georgia</c:v>
                </c:pt>
                <c:pt idx="7038">
                  <c:v>Georgia</c:v>
                </c:pt>
                <c:pt idx="7039">
                  <c:v>New York</c:v>
                </c:pt>
                <c:pt idx="7040">
                  <c:v>New York</c:v>
                </c:pt>
                <c:pt idx="7041">
                  <c:v>New York</c:v>
                </c:pt>
                <c:pt idx="7042">
                  <c:v>Pennsylvania</c:v>
                </c:pt>
                <c:pt idx="7043">
                  <c:v>Pennsylvania</c:v>
                </c:pt>
                <c:pt idx="7044">
                  <c:v>Pennsylvania</c:v>
                </c:pt>
                <c:pt idx="7045">
                  <c:v>Texas</c:v>
                </c:pt>
                <c:pt idx="7046">
                  <c:v>California</c:v>
                </c:pt>
                <c:pt idx="7047">
                  <c:v>California</c:v>
                </c:pt>
                <c:pt idx="7048">
                  <c:v>Tennessee</c:v>
                </c:pt>
                <c:pt idx="7049">
                  <c:v>Colorado</c:v>
                </c:pt>
                <c:pt idx="7050">
                  <c:v>California</c:v>
                </c:pt>
                <c:pt idx="7051">
                  <c:v>California</c:v>
                </c:pt>
                <c:pt idx="7052">
                  <c:v>California</c:v>
                </c:pt>
                <c:pt idx="7053">
                  <c:v>California</c:v>
                </c:pt>
                <c:pt idx="7054">
                  <c:v>California</c:v>
                </c:pt>
                <c:pt idx="7055">
                  <c:v>California</c:v>
                </c:pt>
                <c:pt idx="7056">
                  <c:v>California</c:v>
                </c:pt>
                <c:pt idx="7057">
                  <c:v>California</c:v>
                </c:pt>
                <c:pt idx="7058">
                  <c:v>California</c:v>
                </c:pt>
                <c:pt idx="7059">
                  <c:v>California</c:v>
                </c:pt>
                <c:pt idx="7060">
                  <c:v>California</c:v>
                </c:pt>
                <c:pt idx="7061">
                  <c:v>Utah</c:v>
                </c:pt>
                <c:pt idx="7062">
                  <c:v>Oregon</c:v>
                </c:pt>
                <c:pt idx="7063">
                  <c:v>Oregon</c:v>
                </c:pt>
                <c:pt idx="7064">
                  <c:v>New York</c:v>
                </c:pt>
                <c:pt idx="7065">
                  <c:v>California</c:v>
                </c:pt>
                <c:pt idx="7066">
                  <c:v>California</c:v>
                </c:pt>
                <c:pt idx="7067">
                  <c:v>Texas</c:v>
                </c:pt>
                <c:pt idx="7068">
                  <c:v>Texas</c:v>
                </c:pt>
                <c:pt idx="7069">
                  <c:v>California</c:v>
                </c:pt>
                <c:pt idx="7070">
                  <c:v>Illinois</c:v>
                </c:pt>
                <c:pt idx="7071">
                  <c:v>Texas</c:v>
                </c:pt>
                <c:pt idx="7072">
                  <c:v>Texas</c:v>
                </c:pt>
                <c:pt idx="7073">
                  <c:v>Texas</c:v>
                </c:pt>
                <c:pt idx="7074">
                  <c:v>Texas</c:v>
                </c:pt>
                <c:pt idx="7075">
                  <c:v>Texas</c:v>
                </c:pt>
                <c:pt idx="7076">
                  <c:v>Washington</c:v>
                </c:pt>
                <c:pt idx="7077">
                  <c:v>North Carolina</c:v>
                </c:pt>
                <c:pt idx="7078">
                  <c:v>North Carolina</c:v>
                </c:pt>
                <c:pt idx="7079">
                  <c:v>North Carolina</c:v>
                </c:pt>
                <c:pt idx="7080">
                  <c:v>North Carolina</c:v>
                </c:pt>
                <c:pt idx="7081">
                  <c:v>North Carolina</c:v>
                </c:pt>
                <c:pt idx="7082">
                  <c:v>North Carolina</c:v>
                </c:pt>
                <c:pt idx="7083">
                  <c:v>California</c:v>
                </c:pt>
                <c:pt idx="7084">
                  <c:v>California</c:v>
                </c:pt>
                <c:pt idx="7085">
                  <c:v>Pennsylvania</c:v>
                </c:pt>
                <c:pt idx="7086">
                  <c:v>Pennsylvania</c:v>
                </c:pt>
                <c:pt idx="7087">
                  <c:v>California</c:v>
                </c:pt>
                <c:pt idx="7088">
                  <c:v>Nevada</c:v>
                </c:pt>
                <c:pt idx="7089">
                  <c:v>California</c:v>
                </c:pt>
                <c:pt idx="7090">
                  <c:v>Kentucky</c:v>
                </c:pt>
                <c:pt idx="7091">
                  <c:v>Kentucky</c:v>
                </c:pt>
                <c:pt idx="7092">
                  <c:v>Kentucky</c:v>
                </c:pt>
                <c:pt idx="7093">
                  <c:v>Kentucky</c:v>
                </c:pt>
                <c:pt idx="7094">
                  <c:v>Illinois</c:v>
                </c:pt>
                <c:pt idx="7095">
                  <c:v>New York</c:v>
                </c:pt>
                <c:pt idx="7096">
                  <c:v>New York</c:v>
                </c:pt>
                <c:pt idx="7097">
                  <c:v>New York</c:v>
                </c:pt>
                <c:pt idx="7098">
                  <c:v>New York</c:v>
                </c:pt>
                <c:pt idx="7099">
                  <c:v>New York</c:v>
                </c:pt>
                <c:pt idx="7100">
                  <c:v>Arizona</c:v>
                </c:pt>
                <c:pt idx="7101">
                  <c:v>Texas</c:v>
                </c:pt>
                <c:pt idx="7102">
                  <c:v>Pennsylvania</c:v>
                </c:pt>
                <c:pt idx="7103">
                  <c:v>California</c:v>
                </c:pt>
                <c:pt idx="7104">
                  <c:v>Ohio</c:v>
                </c:pt>
                <c:pt idx="7105">
                  <c:v>Ohio</c:v>
                </c:pt>
                <c:pt idx="7106">
                  <c:v>Ohio</c:v>
                </c:pt>
                <c:pt idx="7107">
                  <c:v>New York</c:v>
                </c:pt>
                <c:pt idx="7108">
                  <c:v>New York</c:v>
                </c:pt>
                <c:pt idx="7109">
                  <c:v>New York</c:v>
                </c:pt>
                <c:pt idx="7110">
                  <c:v>New York</c:v>
                </c:pt>
                <c:pt idx="7111">
                  <c:v>New York</c:v>
                </c:pt>
                <c:pt idx="7112">
                  <c:v>New York</c:v>
                </c:pt>
                <c:pt idx="7113">
                  <c:v>New York</c:v>
                </c:pt>
                <c:pt idx="7114">
                  <c:v>Nevada</c:v>
                </c:pt>
                <c:pt idx="7115">
                  <c:v>Nevada</c:v>
                </c:pt>
                <c:pt idx="7116">
                  <c:v>Washington</c:v>
                </c:pt>
                <c:pt idx="7117">
                  <c:v>Washington</c:v>
                </c:pt>
                <c:pt idx="7118">
                  <c:v>New York</c:v>
                </c:pt>
                <c:pt idx="7119">
                  <c:v>Washington</c:v>
                </c:pt>
                <c:pt idx="7120">
                  <c:v>Tennessee</c:v>
                </c:pt>
                <c:pt idx="7121">
                  <c:v>Washington</c:v>
                </c:pt>
                <c:pt idx="7122">
                  <c:v>Washington</c:v>
                </c:pt>
                <c:pt idx="7123">
                  <c:v>New York</c:v>
                </c:pt>
                <c:pt idx="7124">
                  <c:v>New York</c:v>
                </c:pt>
                <c:pt idx="7125">
                  <c:v>Georgia</c:v>
                </c:pt>
                <c:pt idx="7126">
                  <c:v>Georgia</c:v>
                </c:pt>
                <c:pt idx="7127">
                  <c:v>Delaware</c:v>
                </c:pt>
                <c:pt idx="7128">
                  <c:v>Delaware</c:v>
                </c:pt>
                <c:pt idx="7129">
                  <c:v>Tennessee</c:v>
                </c:pt>
                <c:pt idx="7130">
                  <c:v>Tennessee</c:v>
                </c:pt>
                <c:pt idx="7131">
                  <c:v>Indiana</c:v>
                </c:pt>
                <c:pt idx="7132">
                  <c:v>Indiana</c:v>
                </c:pt>
                <c:pt idx="7133">
                  <c:v>Indiana</c:v>
                </c:pt>
                <c:pt idx="7134">
                  <c:v>Indiana</c:v>
                </c:pt>
                <c:pt idx="7135">
                  <c:v>Indiana</c:v>
                </c:pt>
                <c:pt idx="7136">
                  <c:v>Florida</c:v>
                </c:pt>
                <c:pt idx="7137">
                  <c:v>Florida</c:v>
                </c:pt>
                <c:pt idx="7138">
                  <c:v>Florida</c:v>
                </c:pt>
                <c:pt idx="7139">
                  <c:v>Florida</c:v>
                </c:pt>
                <c:pt idx="7140">
                  <c:v>Missouri</c:v>
                </c:pt>
                <c:pt idx="7141">
                  <c:v>Missouri</c:v>
                </c:pt>
                <c:pt idx="7142">
                  <c:v>Virginia</c:v>
                </c:pt>
                <c:pt idx="7143">
                  <c:v>Pennsylvania</c:v>
                </c:pt>
                <c:pt idx="7144">
                  <c:v>Pennsylvania</c:v>
                </c:pt>
                <c:pt idx="7145">
                  <c:v>Pennsylvania</c:v>
                </c:pt>
                <c:pt idx="7146">
                  <c:v>Pennsylvania</c:v>
                </c:pt>
                <c:pt idx="7147">
                  <c:v>New York</c:v>
                </c:pt>
                <c:pt idx="7148">
                  <c:v>New York</c:v>
                </c:pt>
                <c:pt idx="7149">
                  <c:v>Texas</c:v>
                </c:pt>
                <c:pt idx="7150">
                  <c:v>Alabama</c:v>
                </c:pt>
                <c:pt idx="7151">
                  <c:v>Arizona</c:v>
                </c:pt>
                <c:pt idx="7152">
                  <c:v>North Carolina</c:v>
                </c:pt>
                <c:pt idx="7153">
                  <c:v>Illinois</c:v>
                </c:pt>
                <c:pt idx="7154">
                  <c:v>Georgia</c:v>
                </c:pt>
                <c:pt idx="7155">
                  <c:v>Georgia</c:v>
                </c:pt>
                <c:pt idx="7156">
                  <c:v>New Jersey</c:v>
                </c:pt>
                <c:pt idx="7157">
                  <c:v>California</c:v>
                </c:pt>
                <c:pt idx="7158">
                  <c:v>California</c:v>
                </c:pt>
                <c:pt idx="7159">
                  <c:v>Illinois</c:v>
                </c:pt>
                <c:pt idx="7160">
                  <c:v>Illinois</c:v>
                </c:pt>
                <c:pt idx="7161">
                  <c:v>Virginia</c:v>
                </c:pt>
                <c:pt idx="7162">
                  <c:v>Virginia</c:v>
                </c:pt>
                <c:pt idx="7163">
                  <c:v>New York</c:v>
                </c:pt>
                <c:pt idx="7164">
                  <c:v>New York</c:v>
                </c:pt>
                <c:pt idx="7165">
                  <c:v>Rhode Island</c:v>
                </c:pt>
                <c:pt idx="7166">
                  <c:v>California</c:v>
                </c:pt>
                <c:pt idx="7167">
                  <c:v>California</c:v>
                </c:pt>
                <c:pt idx="7168">
                  <c:v>California</c:v>
                </c:pt>
                <c:pt idx="7169">
                  <c:v>California</c:v>
                </c:pt>
                <c:pt idx="7170">
                  <c:v>New York</c:v>
                </c:pt>
                <c:pt idx="7171">
                  <c:v>California</c:v>
                </c:pt>
                <c:pt idx="7172">
                  <c:v>Texas</c:v>
                </c:pt>
                <c:pt idx="7173">
                  <c:v>Texas</c:v>
                </c:pt>
                <c:pt idx="7174">
                  <c:v>Texas</c:v>
                </c:pt>
                <c:pt idx="7175">
                  <c:v>Texas</c:v>
                </c:pt>
                <c:pt idx="7176">
                  <c:v>Texas</c:v>
                </c:pt>
                <c:pt idx="7177">
                  <c:v>Pennsylvania</c:v>
                </c:pt>
                <c:pt idx="7178">
                  <c:v>Pennsylvania</c:v>
                </c:pt>
                <c:pt idx="7179">
                  <c:v>Maryland</c:v>
                </c:pt>
                <c:pt idx="7180">
                  <c:v>Georgia</c:v>
                </c:pt>
                <c:pt idx="7181">
                  <c:v>Ohio</c:v>
                </c:pt>
                <c:pt idx="7182">
                  <c:v>California</c:v>
                </c:pt>
                <c:pt idx="7183">
                  <c:v>Maryland</c:v>
                </c:pt>
                <c:pt idx="7184">
                  <c:v>Texas</c:v>
                </c:pt>
                <c:pt idx="7185">
                  <c:v>Texas</c:v>
                </c:pt>
                <c:pt idx="7186">
                  <c:v>Texas</c:v>
                </c:pt>
                <c:pt idx="7187">
                  <c:v>Texas</c:v>
                </c:pt>
                <c:pt idx="7188">
                  <c:v>Texas</c:v>
                </c:pt>
                <c:pt idx="7189">
                  <c:v>California</c:v>
                </c:pt>
                <c:pt idx="7190">
                  <c:v>California</c:v>
                </c:pt>
                <c:pt idx="7191">
                  <c:v>Florida</c:v>
                </c:pt>
                <c:pt idx="7192">
                  <c:v>Florida</c:v>
                </c:pt>
                <c:pt idx="7193">
                  <c:v>Georgia</c:v>
                </c:pt>
                <c:pt idx="7194">
                  <c:v>Georgia</c:v>
                </c:pt>
                <c:pt idx="7195">
                  <c:v>Washington</c:v>
                </c:pt>
                <c:pt idx="7196">
                  <c:v>California</c:v>
                </c:pt>
                <c:pt idx="7197">
                  <c:v>California</c:v>
                </c:pt>
                <c:pt idx="7198">
                  <c:v>New York</c:v>
                </c:pt>
                <c:pt idx="7199">
                  <c:v>New York</c:v>
                </c:pt>
                <c:pt idx="7200">
                  <c:v>Florida</c:v>
                </c:pt>
                <c:pt idx="7201">
                  <c:v>Florida</c:v>
                </c:pt>
                <c:pt idx="7202">
                  <c:v>New York</c:v>
                </c:pt>
                <c:pt idx="7203">
                  <c:v>Illinois</c:v>
                </c:pt>
                <c:pt idx="7204">
                  <c:v>New York</c:v>
                </c:pt>
                <c:pt idx="7205">
                  <c:v>California</c:v>
                </c:pt>
                <c:pt idx="7206">
                  <c:v>California</c:v>
                </c:pt>
                <c:pt idx="7207">
                  <c:v>Arizona</c:v>
                </c:pt>
                <c:pt idx="7208">
                  <c:v>Arizona</c:v>
                </c:pt>
                <c:pt idx="7209">
                  <c:v>Arizona</c:v>
                </c:pt>
                <c:pt idx="7210">
                  <c:v>Washington</c:v>
                </c:pt>
                <c:pt idx="7211">
                  <c:v>Washington</c:v>
                </c:pt>
                <c:pt idx="7212">
                  <c:v>Washington</c:v>
                </c:pt>
                <c:pt idx="7213">
                  <c:v>California</c:v>
                </c:pt>
                <c:pt idx="7214">
                  <c:v>Michigan</c:v>
                </c:pt>
                <c:pt idx="7215">
                  <c:v>Michigan</c:v>
                </c:pt>
                <c:pt idx="7216">
                  <c:v>California</c:v>
                </c:pt>
                <c:pt idx="7217">
                  <c:v>California</c:v>
                </c:pt>
                <c:pt idx="7218">
                  <c:v>California</c:v>
                </c:pt>
                <c:pt idx="7219">
                  <c:v>California</c:v>
                </c:pt>
                <c:pt idx="7220">
                  <c:v>Pennsylvania</c:v>
                </c:pt>
                <c:pt idx="7221">
                  <c:v>New York</c:v>
                </c:pt>
                <c:pt idx="7222">
                  <c:v>Illinois</c:v>
                </c:pt>
                <c:pt idx="7223">
                  <c:v>California</c:v>
                </c:pt>
                <c:pt idx="7224">
                  <c:v>California</c:v>
                </c:pt>
                <c:pt idx="7225">
                  <c:v>California</c:v>
                </c:pt>
                <c:pt idx="7226">
                  <c:v>Pennsylvania</c:v>
                </c:pt>
                <c:pt idx="7227">
                  <c:v>Pennsylvania</c:v>
                </c:pt>
                <c:pt idx="7228">
                  <c:v>California</c:v>
                </c:pt>
                <c:pt idx="7229">
                  <c:v>California</c:v>
                </c:pt>
                <c:pt idx="7230">
                  <c:v>Connecticut</c:v>
                </c:pt>
                <c:pt idx="7231">
                  <c:v>Connecticut</c:v>
                </c:pt>
                <c:pt idx="7232">
                  <c:v>Connecticut</c:v>
                </c:pt>
                <c:pt idx="7233">
                  <c:v>New York</c:v>
                </c:pt>
                <c:pt idx="7234">
                  <c:v>New York</c:v>
                </c:pt>
                <c:pt idx="7235">
                  <c:v>New York</c:v>
                </c:pt>
                <c:pt idx="7236">
                  <c:v>California</c:v>
                </c:pt>
                <c:pt idx="7237">
                  <c:v>Pennsylvania</c:v>
                </c:pt>
                <c:pt idx="7238">
                  <c:v>California</c:v>
                </c:pt>
                <c:pt idx="7239">
                  <c:v>California</c:v>
                </c:pt>
                <c:pt idx="7240">
                  <c:v>California</c:v>
                </c:pt>
                <c:pt idx="7241">
                  <c:v>California</c:v>
                </c:pt>
                <c:pt idx="7242">
                  <c:v>California</c:v>
                </c:pt>
                <c:pt idx="7243">
                  <c:v>Pennsylvania</c:v>
                </c:pt>
                <c:pt idx="7244">
                  <c:v>California</c:v>
                </c:pt>
                <c:pt idx="7245">
                  <c:v>California</c:v>
                </c:pt>
                <c:pt idx="7246">
                  <c:v>Ohio</c:v>
                </c:pt>
                <c:pt idx="7247">
                  <c:v>Ohio</c:v>
                </c:pt>
                <c:pt idx="7248">
                  <c:v>Ohio</c:v>
                </c:pt>
                <c:pt idx="7249">
                  <c:v>California</c:v>
                </c:pt>
                <c:pt idx="7250">
                  <c:v>California</c:v>
                </c:pt>
                <c:pt idx="7251">
                  <c:v>Florida</c:v>
                </c:pt>
                <c:pt idx="7252">
                  <c:v>Michigan</c:v>
                </c:pt>
                <c:pt idx="7253">
                  <c:v>Wisconsin</c:v>
                </c:pt>
                <c:pt idx="7254">
                  <c:v>Wisconsin</c:v>
                </c:pt>
                <c:pt idx="7255">
                  <c:v>Wisconsin</c:v>
                </c:pt>
                <c:pt idx="7256">
                  <c:v>Wisconsin</c:v>
                </c:pt>
                <c:pt idx="7257">
                  <c:v>Wisconsin</c:v>
                </c:pt>
                <c:pt idx="7258">
                  <c:v>Wisconsin</c:v>
                </c:pt>
                <c:pt idx="7259">
                  <c:v>Wisconsin</c:v>
                </c:pt>
                <c:pt idx="7260">
                  <c:v>Wisconsin</c:v>
                </c:pt>
                <c:pt idx="7261">
                  <c:v>California</c:v>
                </c:pt>
                <c:pt idx="7262">
                  <c:v>Pennsylvania</c:v>
                </c:pt>
                <c:pt idx="7263">
                  <c:v>Pennsylvania</c:v>
                </c:pt>
                <c:pt idx="7264">
                  <c:v>Virginia</c:v>
                </c:pt>
                <c:pt idx="7265">
                  <c:v>Texas</c:v>
                </c:pt>
                <c:pt idx="7266">
                  <c:v>Tennessee</c:v>
                </c:pt>
                <c:pt idx="7267">
                  <c:v>Tennessee</c:v>
                </c:pt>
                <c:pt idx="7268">
                  <c:v>North Carolina</c:v>
                </c:pt>
                <c:pt idx="7269">
                  <c:v>North Carolina</c:v>
                </c:pt>
                <c:pt idx="7270">
                  <c:v>California</c:v>
                </c:pt>
                <c:pt idx="7271">
                  <c:v>California</c:v>
                </c:pt>
                <c:pt idx="7272">
                  <c:v>North Carolina</c:v>
                </c:pt>
                <c:pt idx="7273">
                  <c:v>North Carolina</c:v>
                </c:pt>
                <c:pt idx="7274">
                  <c:v>Montana</c:v>
                </c:pt>
                <c:pt idx="7275">
                  <c:v>Montana</c:v>
                </c:pt>
                <c:pt idx="7276">
                  <c:v>Florida</c:v>
                </c:pt>
                <c:pt idx="7277">
                  <c:v>California</c:v>
                </c:pt>
                <c:pt idx="7278">
                  <c:v>California</c:v>
                </c:pt>
                <c:pt idx="7279">
                  <c:v>Arizona</c:v>
                </c:pt>
                <c:pt idx="7280">
                  <c:v>Maryland</c:v>
                </c:pt>
                <c:pt idx="7281">
                  <c:v>Arizona</c:v>
                </c:pt>
                <c:pt idx="7282">
                  <c:v>Illinois</c:v>
                </c:pt>
                <c:pt idx="7283">
                  <c:v>Ohio</c:v>
                </c:pt>
                <c:pt idx="7284">
                  <c:v>Ohio</c:v>
                </c:pt>
                <c:pt idx="7285">
                  <c:v>California</c:v>
                </c:pt>
                <c:pt idx="7286">
                  <c:v>Oklahoma</c:v>
                </c:pt>
                <c:pt idx="7287">
                  <c:v>Oklahoma</c:v>
                </c:pt>
                <c:pt idx="7288">
                  <c:v>Texas</c:v>
                </c:pt>
                <c:pt idx="7289">
                  <c:v>California</c:v>
                </c:pt>
                <c:pt idx="7290">
                  <c:v>California</c:v>
                </c:pt>
                <c:pt idx="7291">
                  <c:v>California</c:v>
                </c:pt>
                <c:pt idx="7292">
                  <c:v>Tennessee</c:v>
                </c:pt>
                <c:pt idx="7293">
                  <c:v>California</c:v>
                </c:pt>
                <c:pt idx="7294">
                  <c:v>Washington</c:v>
                </c:pt>
                <c:pt idx="7295">
                  <c:v>Texas</c:v>
                </c:pt>
                <c:pt idx="7296">
                  <c:v>Texas</c:v>
                </c:pt>
                <c:pt idx="7297">
                  <c:v>Pennsylvania</c:v>
                </c:pt>
                <c:pt idx="7298">
                  <c:v>Illinois</c:v>
                </c:pt>
                <c:pt idx="7299">
                  <c:v>Illinois</c:v>
                </c:pt>
                <c:pt idx="7300">
                  <c:v>Illinois</c:v>
                </c:pt>
                <c:pt idx="7301">
                  <c:v>Illinois</c:v>
                </c:pt>
                <c:pt idx="7302">
                  <c:v>Illinois</c:v>
                </c:pt>
                <c:pt idx="7303">
                  <c:v>Florida</c:v>
                </c:pt>
                <c:pt idx="7304">
                  <c:v>Florida</c:v>
                </c:pt>
                <c:pt idx="7305">
                  <c:v>Texas</c:v>
                </c:pt>
                <c:pt idx="7306">
                  <c:v>California</c:v>
                </c:pt>
                <c:pt idx="7307">
                  <c:v>California</c:v>
                </c:pt>
                <c:pt idx="7308">
                  <c:v>California</c:v>
                </c:pt>
                <c:pt idx="7309">
                  <c:v>New York</c:v>
                </c:pt>
                <c:pt idx="7310">
                  <c:v>Michigan</c:v>
                </c:pt>
                <c:pt idx="7311">
                  <c:v>Florida</c:v>
                </c:pt>
                <c:pt idx="7312">
                  <c:v>Florida</c:v>
                </c:pt>
                <c:pt idx="7313">
                  <c:v>Florida</c:v>
                </c:pt>
                <c:pt idx="7314">
                  <c:v>Illinois</c:v>
                </c:pt>
                <c:pt idx="7315">
                  <c:v>New York</c:v>
                </c:pt>
                <c:pt idx="7316">
                  <c:v>New York</c:v>
                </c:pt>
                <c:pt idx="7317">
                  <c:v>Oregon</c:v>
                </c:pt>
                <c:pt idx="7318">
                  <c:v>Oregon</c:v>
                </c:pt>
                <c:pt idx="7319">
                  <c:v>New York</c:v>
                </c:pt>
                <c:pt idx="7320">
                  <c:v>New York</c:v>
                </c:pt>
                <c:pt idx="7321">
                  <c:v>Illinois</c:v>
                </c:pt>
                <c:pt idx="7322">
                  <c:v>Illinois</c:v>
                </c:pt>
                <c:pt idx="7323">
                  <c:v>New York</c:v>
                </c:pt>
                <c:pt idx="7324">
                  <c:v>New York</c:v>
                </c:pt>
                <c:pt idx="7325">
                  <c:v>Washington</c:v>
                </c:pt>
                <c:pt idx="7326">
                  <c:v>Washington</c:v>
                </c:pt>
                <c:pt idx="7327">
                  <c:v>California</c:v>
                </c:pt>
                <c:pt idx="7328">
                  <c:v>California</c:v>
                </c:pt>
                <c:pt idx="7329">
                  <c:v>California</c:v>
                </c:pt>
                <c:pt idx="7330">
                  <c:v>Illinois</c:v>
                </c:pt>
                <c:pt idx="7331">
                  <c:v>Pennsylvania</c:v>
                </c:pt>
                <c:pt idx="7332">
                  <c:v>Pennsylvania</c:v>
                </c:pt>
                <c:pt idx="7333">
                  <c:v>Florida</c:v>
                </c:pt>
                <c:pt idx="7334">
                  <c:v>Florida</c:v>
                </c:pt>
                <c:pt idx="7335">
                  <c:v>New York</c:v>
                </c:pt>
                <c:pt idx="7336">
                  <c:v>New York</c:v>
                </c:pt>
                <c:pt idx="7337">
                  <c:v>California</c:v>
                </c:pt>
                <c:pt idx="7338">
                  <c:v>New York</c:v>
                </c:pt>
                <c:pt idx="7339">
                  <c:v>New York</c:v>
                </c:pt>
                <c:pt idx="7340">
                  <c:v>Georgia</c:v>
                </c:pt>
                <c:pt idx="7341">
                  <c:v>Georgia</c:v>
                </c:pt>
                <c:pt idx="7342">
                  <c:v>Georgia</c:v>
                </c:pt>
                <c:pt idx="7343">
                  <c:v>New York</c:v>
                </c:pt>
                <c:pt idx="7344">
                  <c:v>Florida</c:v>
                </c:pt>
                <c:pt idx="7345">
                  <c:v>Florida</c:v>
                </c:pt>
                <c:pt idx="7346">
                  <c:v>Florida</c:v>
                </c:pt>
                <c:pt idx="7347">
                  <c:v>Florida</c:v>
                </c:pt>
                <c:pt idx="7348">
                  <c:v>Texas</c:v>
                </c:pt>
                <c:pt idx="7349">
                  <c:v>Wisconsin</c:v>
                </c:pt>
                <c:pt idx="7350">
                  <c:v>Wisconsin</c:v>
                </c:pt>
                <c:pt idx="7351">
                  <c:v>California</c:v>
                </c:pt>
                <c:pt idx="7352">
                  <c:v>Ohio</c:v>
                </c:pt>
                <c:pt idx="7353">
                  <c:v>Pennsylvania</c:v>
                </c:pt>
                <c:pt idx="7354">
                  <c:v>California</c:v>
                </c:pt>
                <c:pt idx="7355">
                  <c:v>Michigan</c:v>
                </c:pt>
                <c:pt idx="7356">
                  <c:v>Arizona</c:v>
                </c:pt>
                <c:pt idx="7357">
                  <c:v>Arizona</c:v>
                </c:pt>
                <c:pt idx="7358">
                  <c:v>Pennsylvania</c:v>
                </c:pt>
                <c:pt idx="7359">
                  <c:v>Pennsylvania</c:v>
                </c:pt>
                <c:pt idx="7360">
                  <c:v>California</c:v>
                </c:pt>
                <c:pt idx="7361">
                  <c:v>California</c:v>
                </c:pt>
                <c:pt idx="7362">
                  <c:v>California</c:v>
                </c:pt>
                <c:pt idx="7363">
                  <c:v>Pennsylvania</c:v>
                </c:pt>
                <c:pt idx="7364">
                  <c:v>Pennsylvania</c:v>
                </c:pt>
                <c:pt idx="7365">
                  <c:v>Pennsylvania</c:v>
                </c:pt>
                <c:pt idx="7366">
                  <c:v>Pennsylvania</c:v>
                </c:pt>
                <c:pt idx="7367">
                  <c:v>Pennsylvania</c:v>
                </c:pt>
                <c:pt idx="7368">
                  <c:v>Florida</c:v>
                </c:pt>
                <c:pt idx="7369">
                  <c:v>North Carolina</c:v>
                </c:pt>
                <c:pt idx="7370">
                  <c:v>Kansas</c:v>
                </c:pt>
                <c:pt idx="7371">
                  <c:v>California</c:v>
                </c:pt>
                <c:pt idx="7372">
                  <c:v>California</c:v>
                </c:pt>
                <c:pt idx="7373">
                  <c:v>California</c:v>
                </c:pt>
                <c:pt idx="7374">
                  <c:v>California</c:v>
                </c:pt>
                <c:pt idx="7375">
                  <c:v>California</c:v>
                </c:pt>
                <c:pt idx="7376">
                  <c:v>Illinois</c:v>
                </c:pt>
                <c:pt idx="7377">
                  <c:v>Washington</c:v>
                </c:pt>
                <c:pt idx="7378">
                  <c:v>North Carolina</c:v>
                </c:pt>
                <c:pt idx="7379">
                  <c:v>Nebraska</c:v>
                </c:pt>
                <c:pt idx="7380">
                  <c:v>Nebraska</c:v>
                </c:pt>
                <c:pt idx="7381">
                  <c:v>Nebraska</c:v>
                </c:pt>
                <c:pt idx="7382">
                  <c:v>Nebraska</c:v>
                </c:pt>
                <c:pt idx="7383">
                  <c:v>Nebraska</c:v>
                </c:pt>
                <c:pt idx="7384">
                  <c:v>Nebraska</c:v>
                </c:pt>
                <c:pt idx="7385">
                  <c:v>Nebraska</c:v>
                </c:pt>
                <c:pt idx="7386">
                  <c:v>Nebraska</c:v>
                </c:pt>
                <c:pt idx="7387">
                  <c:v>Nebraska</c:v>
                </c:pt>
                <c:pt idx="7388">
                  <c:v>Nebraska</c:v>
                </c:pt>
                <c:pt idx="7389">
                  <c:v>Tennessee</c:v>
                </c:pt>
                <c:pt idx="7390">
                  <c:v>Tennessee</c:v>
                </c:pt>
                <c:pt idx="7391">
                  <c:v>Ohio</c:v>
                </c:pt>
                <c:pt idx="7392">
                  <c:v>California</c:v>
                </c:pt>
                <c:pt idx="7393">
                  <c:v>California</c:v>
                </c:pt>
                <c:pt idx="7394">
                  <c:v>California</c:v>
                </c:pt>
                <c:pt idx="7395">
                  <c:v>New York</c:v>
                </c:pt>
                <c:pt idx="7396">
                  <c:v>New York</c:v>
                </c:pt>
                <c:pt idx="7397">
                  <c:v>Ohio</c:v>
                </c:pt>
                <c:pt idx="7398">
                  <c:v>Illinois</c:v>
                </c:pt>
                <c:pt idx="7399">
                  <c:v>Illinois</c:v>
                </c:pt>
                <c:pt idx="7400">
                  <c:v>Washington</c:v>
                </c:pt>
                <c:pt idx="7401">
                  <c:v>Washington</c:v>
                </c:pt>
                <c:pt idx="7402">
                  <c:v>New York</c:v>
                </c:pt>
                <c:pt idx="7403">
                  <c:v>California</c:v>
                </c:pt>
                <c:pt idx="7404">
                  <c:v>California</c:v>
                </c:pt>
                <c:pt idx="7405">
                  <c:v>California</c:v>
                </c:pt>
                <c:pt idx="7406">
                  <c:v>California</c:v>
                </c:pt>
                <c:pt idx="7407">
                  <c:v>Illinois</c:v>
                </c:pt>
                <c:pt idx="7408">
                  <c:v>California</c:v>
                </c:pt>
                <c:pt idx="7409">
                  <c:v>Ohio</c:v>
                </c:pt>
                <c:pt idx="7410">
                  <c:v>New York</c:v>
                </c:pt>
                <c:pt idx="7411">
                  <c:v>Oregon</c:v>
                </c:pt>
                <c:pt idx="7412">
                  <c:v>Oregon</c:v>
                </c:pt>
                <c:pt idx="7413">
                  <c:v>Oregon</c:v>
                </c:pt>
                <c:pt idx="7414">
                  <c:v>Pennsylvania</c:v>
                </c:pt>
                <c:pt idx="7415">
                  <c:v>Pennsylvania</c:v>
                </c:pt>
                <c:pt idx="7416">
                  <c:v>Pennsylvania</c:v>
                </c:pt>
                <c:pt idx="7417">
                  <c:v>Pennsylvania</c:v>
                </c:pt>
                <c:pt idx="7418">
                  <c:v>Pennsylvania</c:v>
                </c:pt>
                <c:pt idx="7419">
                  <c:v>Pennsylvania</c:v>
                </c:pt>
                <c:pt idx="7420">
                  <c:v>Pennsylvania</c:v>
                </c:pt>
                <c:pt idx="7421">
                  <c:v>Pennsylvania</c:v>
                </c:pt>
                <c:pt idx="7422">
                  <c:v>Pennsylvania</c:v>
                </c:pt>
                <c:pt idx="7423">
                  <c:v>Pennsylvania</c:v>
                </c:pt>
                <c:pt idx="7424">
                  <c:v>Pennsylvania</c:v>
                </c:pt>
                <c:pt idx="7425">
                  <c:v>Texas</c:v>
                </c:pt>
                <c:pt idx="7426">
                  <c:v>Texas</c:v>
                </c:pt>
                <c:pt idx="7427">
                  <c:v>Mississippi</c:v>
                </c:pt>
                <c:pt idx="7428">
                  <c:v>Mississippi</c:v>
                </c:pt>
                <c:pt idx="7429">
                  <c:v>Mississippi</c:v>
                </c:pt>
                <c:pt idx="7430">
                  <c:v>Mississippi</c:v>
                </c:pt>
                <c:pt idx="7431">
                  <c:v>Mississippi</c:v>
                </c:pt>
                <c:pt idx="7432">
                  <c:v>Arizona</c:v>
                </c:pt>
                <c:pt idx="7433">
                  <c:v>Arizona</c:v>
                </c:pt>
                <c:pt idx="7434">
                  <c:v>California</c:v>
                </c:pt>
                <c:pt idx="7435">
                  <c:v>California</c:v>
                </c:pt>
                <c:pt idx="7436">
                  <c:v>California</c:v>
                </c:pt>
                <c:pt idx="7437">
                  <c:v>Washington</c:v>
                </c:pt>
                <c:pt idx="7438">
                  <c:v>Washington</c:v>
                </c:pt>
                <c:pt idx="7439">
                  <c:v>California</c:v>
                </c:pt>
                <c:pt idx="7440">
                  <c:v>California</c:v>
                </c:pt>
                <c:pt idx="7441">
                  <c:v>California</c:v>
                </c:pt>
                <c:pt idx="7442">
                  <c:v>Texas</c:v>
                </c:pt>
                <c:pt idx="7443">
                  <c:v>Texas</c:v>
                </c:pt>
                <c:pt idx="7444">
                  <c:v>Illinois</c:v>
                </c:pt>
                <c:pt idx="7445">
                  <c:v>Illinois</c:v>
                </c:pt>
                <c:pt idx="7446">
                  <c:v>Illinois</c:v>
                </c:pt>
                <c:pt idx="7447">
                  <c:v>Illinois</c:v>
                </c:pt>
                <c:pt idx="7448">
                  <c:v>Tennessee</c:v>
                </c:pt>
                <c:pt idx="7449">
                  <c:v>Texas</c:v>
                </c:pt>
                <c:pt idx="7450">
                  <c:v>Texas</c:v>
                </c:pt>
                <c:pt idx="7451">
                  <c:v>Texas</c:v>
                </c:pt>
                <c:pt idx="7452">
                  <c:v>Texas</c:v>
                </c:pt>
                <c:pt idx="7453">
                  <c:v>Illinois</c:v>
                </c:pt>
                <c:pt idx="7454">
                  <c:v>Illinois</c:v>
                </c:pt>
                <c:pt idx="7455">
                  <c:v>Illinois</c:v>
                </c:pt>
                <c:pt idx="7456">
                  <c:v>Virginia</c:v>
                </c:pt>
                <c:pt idx="7457">
                  <c:v>Virginia</c:v>
                </c:pt>
                <c:pt idx="7458">
                  <c:v>Virginia</c:v>
                </c:pt>
                <c:pt idx="7459">
                  <c:v>Virginia</c:v>
                </c:pt>
                <c:pt idx="7460">
                  <c:v>California</c:v>
                </c:pt>
                <c:pt idx="7461">
                  <c:v>California</c:v>
                </c:pt>
                <c:pt idx="7462">
                  <c:v>Washington</c:v>
                </c:pt>
                <c:pt idx="7463">
                  <c:v>California</c:v>
                </c:pt>
                <c:pt idx="7464">
                  <c:v>California</c:v>
                </c:pt>
                <c:pt idx="7465">
                  <c:v>California</c:v>
                </c:pt>
                <c:pt idx="7466">
                  <c:v>California</c:v>
                </c:pt>
                <c:pt idx="7467">
                  <c:v>California</c:v>
                </c:pt>
                <c:pt idx="7468">
                  <c:v>New York</c:v>
                </c:pt>
                <c:pt idx="7469">
                  <c:v>New York</c:v>
                </c:pt>
                <c:pt idx="7470">
                  <c:v>Pennsylvania</c:v>
                </c:pt>
                <c:pt idx="7471">
                  <c:v>Pennsylvania</c:v>
                </c:pt>
                <c:pt idx="7472">
                  <c:v>Utah</c:v>
                </c:pt>
                <c:pt idx="7473">
                  <c:v>Illinois</c:v>
                </c:pt>
                <c:pt idx="7474">
                  <c:v>Kentucky</c:v>
                </c:pt>
                <c:pt idx="7475">
                  <c:v>Kentucky</c:v>
                </c:pt>
                <c:pt idx="7476">
                  <c:v>Kentucky</c:v>
                </c:pt>
                <c:pt idx="7477">
                  <c:v>Kentucky</c:v>
                </c:pt>
                <c:pt idx="7478">
                  <c:v>Kentucky</c:v>
                </c:pt>
                <c:pt idx="7479">
                  <c:v>Kentucky</c:v>
                </c:pt>
                <c:pt idx="7480">
                  <c:v>Kentucky</c:v>
                </c:pt>
                <c:pt idx="7481">
                  <c:v>California</c:v>
                </c:pt>
                <c:pt idx="7482">
                  <c:v>New York</c:v>
                </c:pt>
                <c:pt idx="7483">
                  <c:v>Pennsylvania</c:v>
                </c:pt>
                <c:pt idx="7484">
                  <c:v>North Dakota</c:v>
                </c:pt>
                <c:pt idx="7485">
                  <c:v>North Dakota</c:v>
                </c:pt>
                <c:pt idx="7486">
                  <c:v>New Hampshire</c:v>
                </c:pt>
                <c:pt idx="7487">
                  <c:v>New Hampshire</c:v>
                </c:pt>
                <c:pt idx="7488">
                  <c:v>New Hampshire</c:v>
                </c:pt>
                <c:pt idx="7489">
                  <c:v>California</c:v>
                </c:pt>
                <c:pt idx="7490">
                  <c:v>California</c:v>
                </c:pt>
                <c:pt idx="7491">
                  <c:v>New York</c:v>
                </c:pt>
                <c:pt idx="7492">
                  <c:v>Texas</c:v>
                </c:pt>
                <c:pt idx="7493">
                  <c:v>Texas</c:v>
                </c:pt>
                <c:pt idx="7494">
                  <c:v>Texas</c:v>
                </c:pt>
                <c:pt idx="7495">
                  <c:v>California</c:v>
                </c:pt>
                <c:pt idx="7496">
                  <c:v>California</c:v>
                </c:pt>
                <c:pt idx="7497">
                  <c:v>California</c:v>
                </c:pt>
                <c:pt idx="7498">
                  <c:v>California</c:v>
                </c:pt>
                <c:pt idx="7499">
                  <c:v>California</c:v>
                </c:pt>
                <c:pt idx="7500">
                  <c:v>California</c:v>
                </c:pt>
                <c:pt idx="7501">
                  <c:v>California</c:v>
                </c:pt>
                <c:pt idx="7502">
                  <c:v>California</c:v>
                </c:pt>
                <c:pt idx="7503">
                  <c:v>California</c:v>
                </c:pt>
                <c:pt idx="7504">
                  <c:v>New Jersey</c:v>
                </c:pt>
                <c:pt idx="7505">
                  <c:v>Illinois</c:v>
                </c:pt>
                <c:pt idx="7506">
                  <c:v>California</c:v>
                </c:pt>
                <c:pt idx="7507">
                  <c:v>California</c:v>
                </c:pt>
                <c:pt idx="7508">
                  <c:v>Ohio</c:v>
                </c:pt>
                <c:pt idx="7509">
                  <c:v>Ohio</c:v>
                </c:pt>
                <c:pt idx="7510">
                  <c:v>Ohio</c:v>
                </c:pt>
                <c:pt idx="7511">
                  <c:v>Ohio</c:v>
                </c:pt>
                <c:pt idx="7512">
                  <c:v>Ohio</c:v>
                </c:pt>
                <c:pt idx="7513">
                  <c:v>Ohio</c:v>
                </c:pt>
                <c:pt idx="7514">
                  <c:v>Kentucky</c:v>
                </c:pt>
                <c:pt idx="7515">
                  <c:v>Kentucky</c:v>
                </c:pt>
                <c:pt idx="7516">
                  <c:v>Kentucky</c:v>
                </c:pt>
                <c:pt idx="7517">
                  <c:v>Kentucky</c:v>
                </c:pt>
                <c:pt idx="7518">
                  <c:v>Kentucky</c:v>
                </c:pt>
                <c:pt idx="7519">
                  <c:v>Kentucky</c:v>
                </c:pt>
                <c:pt idx="7520">
                  <c:v>Kentucky</c:v>
                </c:pt>
                <c:pt idx="7521">
                  <c:v>Ohio</c:v>
                </c:pt>
                <c:pt idx="7522">
                  <c:v>Ohio</c:v>
                </c:pt>
                <c:pt idx="7523">
                  <c:v>Ohio</c:v>
                </c:pt>
                <c:pt idx="7524">
                  <c:v>Oregon</c:v>
                </c:pt>
                <c:pt idx="7525">
                  <c:v>Oregon</c:v>
                </c:pt>
                <c:pt idx="7526">
                  <c:v>California</c:v>
                </c:pt>
                <c:pt idx="7527">
                  <c:v>California</c:v>
                </c:pt>
                <c:pt idx="7528">
                  <c:v>California</c:v>
                </c:pt>
                <c:pt idx="7529">
                  <c:v>California</c:v>
                </c:pt>
                <c:pt idx="7530">
                  <c:v>California</c:v>
                </c:pt>
                <c:pt idx="7531">
                  <c:v>Colorado</c:v>
                </c:pt>
                <c:pt idx="7532">
                  <c:v>Colorado</c:v>
                </c:pt>
                <c:pt idx="7533">
                  <c:v>North Carolina</c:v>
                </c:pt>
                <c:pt idx="7534">
                  <c:v>North Carolina</c:v>
                </c:pt>
                <c:pt idx="7535">
                  <c:v>California</c:v>
                </c:pt>
                <c:pt idx="7536">
                  <c:v>Texas</c:v>
                </c:pt>
                <c:pt idx="7537">
                  <c:v>California</c:v>
                </c:pt>
                <c:pt idx="7538">
                  <c:v>Colorado</c:v>
                </c:pt>
                <c:pt idx="7539">
                  <c:v>Colorado</c:v>
                </c:pt>
                <c:pt idx="7540">
                  <c:v>Colorado</c:v>
                </c:pt>
                <c:pt idx="7541">
                  <c:v>Colorado</c:v>
                </c:pt>
                <c:pt idx="7542">
                  <c:v>Colorado</c:v>
                </c:pt>
                <c:pt idx="7543">
                  <c:v>Colorado</c:v>
                </c:pt>
                <c:pt idx="7544">
                  <c:v>Colorado</c:v>
                </c:pt>
                <c:pt idx="7545">
                  <c:v>Texas</c:v>
                </c:pt>
                <c:pt idx="7546">
                  <c:v>Texas</c:v>
                </c:pt>
                <c:pt idx="7547">
                  <c:v>Texas</c:v>
                </c:pt>
                <c:pt idx="7548">
                  <c:v>Texas</c:v>
                </c:pt>
                <c:pt idx="7549">
                  <c:v>Texas</c:v>
                </c:pt>
                <c:pt idx="7550">
                  <c:v>New York</c:v>
                </c:pt>
                <c:pt idx="7551">
                  <c:v>New York</c:v>
                </c:pt>
                <c:pt idx="7552">
                  <c:v>New York</c:v>
                </c:pt>
                <c:pt idx="7553">
                  <c:v>New York</c:v>
                </c:pt>
                <c:pt idx="7554">
                  <c:v>Pennsylvania</c:v>
                </c:pt>
                <c:pt idx="7555">
                  <c:v>Pennsylvania</c:v>
                </c:pt>
                <c:pt idx="7556">
                  <c:v>Indiana</c:v>
                </c:pt>
                <c:pt idx="7557">
                  <c:v>Indiana</c:v>
                </c:pt>
                <c:pt idx="7558">
                  <c:v>New York</c:v>
                </c:pt>
                <c:pt idx="7559">
                  <c:v>New York</c:v>
                </c:pt>
                <c:pt idx="7560">
                  <c:v>New York</c:v>
                </c:pt>
                <c:pt idx="7561">
                  <c:v>Pennsylvania</c:v>
                </c:pt>
                <c:pt idx="7562">
                  <c:v>Illinois</c:v>
                </c:pt>
                <c:pt idx="7563">
                  <c:v>Colorado</c:v>
                </c:pt>
                <c:pt idx="7564">
                  <c:v>Washington</c:v>
                </c:pt>
                <c:pt idx="7565">
                  <c:v>Washington</c:v>
                </c:pt>
                <c:pt idx="7566">
                  <c:v>Texas</c:v>
                </c:pt>
                <c:pt idx="7567">
                  <c:v>Texas</c:v>
                </c:pt>
                <c:pt idx="7568">
                  <c:v>California</c:v>
                </c:pt>
                <c:pt idx="7569">
                  <c:v>California</c:v>
                </c:pt>
                <c:pt idx="7570">
                  <c:v>California</c:v>
                </c:pt>
                <c:pt idx="7571">
                  <c:v>Virginia</c:v>
                </c:pt>
                <c:pt idx="7572">
                  <c:v>Virginia</c:v>
                </c:pt>
                <c:pt idx="7573">
                  <c:v>Virginia</c:v>
                </c:pt>
                <c:pt idx="7574">
                  <c:v>California</c:v>
                </c:pt>
                <c:pt idx="7575">
                  <c:v>California</c:v>
                </c:pt>
                <c:pt idx="7576">
                  <c:v>Washington</c:v>
                </c:pt>
                <c:pt idx="7577">
                  <c:v>Washington</c:v>
                </c:pt>
                <c:pt idx="7578">
                  <c:v>Nebraska</c:v>
                </c:pt>
                <c:pt idx="7579">
                  <c:v>New Jersey</c:v>
                </c:pt>
                <c:pt idx="7580">
                  <c:v>New Jersey</c:v>
                </c:pt>
                <c:pt idx="7581">
                  <c:v>Pennsylvania</c:v>
                </c:pt>
                <c:pt idx="7582">
                  <c:v>New York</c:v>
                </c:pt>
                <c:pt idx="7583">
                  <c:v>Virginia</c:v>
                </c:pt>
                <c:pt idx="7584">
                  <c:v>Virginia</c:v>
                </c:pt>
                <c:pt idx="7585">
                  <c:v>Virginia</c:v>
                </c:pt>
                <c:pt idx="7586">
                  <c:v>Virginia</c:v>
                </c:pt>
                <c:pt idx="7587">
                  <c:v>Virginia</c:v>
                </c:pt>
                <c:pt idx="7588">
                  <c:v>California</c:v>
                </c:pt>
                <c:pt idx="7589">
                  <c:v>Illinois</c:v>
                </c:pt>
                <c:pt idx="7590">
                  <c:v>Pennsylvania</c:v>
                </c:pt>
                <c:pt idx="7591">
                  <c:v>Pennsylvania</c:v>
                </c:pt>
                <c:pt idx="7592">
                  <c:v>Pennsylvania</c:v>
                </c:pt>
                <c:pt idx="7593">
                  <c:v>Pennsylvania</c:v>
                </c:pt>
                <c:pt idx="7594">
                  <c:v>Michigan</c:v>
                </c:pt>
                <c:pt idx="7595">
                  <c:v>Michigan</c:v>
                </c:pt>
                <c:pt idx="7596">
                  <c:v>California</c:v>
                </c:pt>
                <c:pt idx="7597">
                  <c:v>Oregon</c:v>
                </c:pt>
                <c:pt idx="7598">
                  <c:v>Oregon</c:v>
                </c:pt>
                <c:pt idx="7599">
                  <c:v>Oregon</c:v>
                </c:pt>
                <c:pt idx="7600">
                  <c:v>Oregon</c:v>
                </c:pt>
                <c:pt idx="7601">
                  <c:v>Oregon</c:v>
                </c:pt>
                <c:pt idx="7602">
                  <c:v>Oregon</c:v>
                </c:pt>
                <c:pt idx="7603">
                  <c:v>Rhode Island</c:v>
                </c:pt>
                <c:pt idx="7604">
                  <c:v>Illinois</c:v>
                </c:pt>
                <c:pt idx="7605">
                  <c:v>Illinois</c:v>
                </c:pt>
                <c:pt idx="7606">
                  <c:v>Illinois</c:v>
                </c:pt>
                <c:pt idx="7607">
                  <c:v>Texas</c:v>
                </c:pt>
                <c:pt idx="7608">
                  <c:v>California</c:v>
                </c:pt>
                <c:pt idx="7609">
                  <c:v>California</c:v>
                </c:pt>
                <c:pt idx="7610">
                  <c:v>California</c:v>
                </c:pt>
                <c:pt idx="7611">
                  <c:v>Kansas</c:v>
                </c:pt>
                <c:pt idx="7612">
                  <c:v>Kansas</c:v>
                </c:pt>
                <c:pt idx="7613">
                  <c:v>Kansas</c:v>
                </c:pt>
                <c:pt idx="7614">
                  <c:v>New York</c:v>
                </c:pt>
                <c:pt idx="7615">
                  <c:v>Florida</c:v>
                </c:pt>
                <c:pt idx="7616">
                  <c:v>New York</c:v>
                </c:pt>
                <c:pt idx="7617">
                  <c:v>New York</c:v>
                </c:pt>
                <c:pt idx="7618">
                  <c:v>California</c:v>
                </c:pt>
                <c:pt idx="7619">
                  <c:v>California</c:v>
                </c:pt>
                <c:pt idx="7620">
                  <c:v>California</c:v>
                </c:pt>
                <c:pt idx="7621">
                  <c:v>California</c:v>
                </c:pt>
                <c:pt idx="7622">
                  <c:v>California</c:v>
                </c:pt>
                <c:pt idx="7623">
                  <c:v>Delaware</c:v>
                </c:pt>
                <c:pt idx="7624">
                  <c:v>Michigan</c:v>
                </c:pt>
                <c:pt idx="7625">
                  <c:v>Michigan</c:v>
                </c:pt>
                <c:pt idx="7626">
                  <c:v>Arizona</c:v>
                </c:pt>
                <c:pt idx="7627">
                  <c:v>Arizona</c:v>
                </c:pt>
                <c:pt idx="7628">
                  <c:v>Arizona</c:v>
                </c:pt>
                <c:pt idx="7629">
                  <c:v>Texas</c:v>
                </c:pt>
                <c:pt idx="7630">
                  <c:v>Texas</c:v>
                </c:pt>
                <c:pt idx="7631">
                  <c:v>Texas</c:v>
                </c:pt>
                <c:pt idx="7632">
                  <c:v>Kentucky</c:v>
                </c:pt>
                <c:pt idx="7633">
                  <c:v>Kentucky</c:v>
                </c:pt>
                <c:pt idx="7634">
                  <c:v>Kentucky</c:v>
                </c:pt>
                <c:pt idx="7635">
                  <c:v>Kentucky</c:v>
                </c:pt>
                <c:pt idx="7636">
                  <c:v>Kentucky</c:v>
                </c:pt>
                <c:pt idx="7637">
                  <c:v>Delaware</c:v>
                </c:pt>
                <c:pt idx="7638">
                  <c:v>Delaware</c:v>
                </c:pt>
                <c:pt idx="7639">
                  <c:v>Delaware</c:v>
                </c:pt>
                <c:pt idx="7640">
                  <c:v>Delaware</c:v>
                </c:pt>
                <c:pt idx="7641">
                  <c:v>Colorado</c:v>
                </c:pt>
                <c:pt idx="7642">
                  <c:v>Colorado</c:v>
                </c:pt>
                <c:pt idx="7643">
                  <c:v>Colorado</c:v>
                </c:pt>
                <c:pt idx="7644">
                  <c:v>Colorado</c:v>
                </c:pt>
                <c:pt idx="7645">
                  <c:v>California</c:v>
                </c:pt>
                <c:pt idx="7646">
                  <c:v>North Carolina</c:v>
                </c:pt>
                <c:pt idx="7647">
                  <c:v>California</c:v>
                </c:pt>
                <c:pt idx="7648">
                  <c:v>California</c:v>
                </c:pt>
                <c:pt idx="7649">
                  <c:v>Ohio</c:v>
                </c:pt>
                <c:pt idx="7650">
                  <c:v>Ohio</c:v>
                </c:pt>
                <c:pt idx="7651">
                  <c:v>Texas</c:v>
                </c:pt>
                <c:pt idx="7652">
                  <c:v>Texas</c:v>
                </c:pt>
                <c:pt idx="7653">
                  <c:v>Alabama</c:v>
                </c:pt>
                <c:pt idx="7654">
                  <c:v>Nevada</c:v>
                </c:pt>
                <c:pt idx="7655">
                  <c:v>Nevada</c:v>
                </c:pt>
                <c:pt idx="7656">
                  <c:v>California</c:v>
                </c:pt>
                <c:pt idx="7657">
                  <c:v>California</c:v>
                </c:pt>
                <c:pt idx="7658">
                  <c:v>Ohio</c:v>
                </c:pt>
                <c:pt idx="7659">
                  <c:v>Nebraska</c:v>
                </c:pt>
                <c:pt idx="7660">
                  <c:v>Texas</c:v>
                </c:pt>
                <c:pt idx="7661">
                  <c:v>Texas</c:v>
                </c:pt>
                <c:pt idx="7662">
                  <c:v>California</c:v>
                </c:pt>
                <c:pt idx="7663">
                  <c:v>North Carolina</c:v>
                </c:pt>
                <c:pt idx="7664">
                  <c:v>Louisiana</c:v>
                </c:pt>
                <c:pt idx="7665">
                  <c:v>Rhode Island</c:v>
                </c:pt>
                <c:pt idx="7666">
                  <c:v>Rhode Island</c:v>
                </c:pt>
                <c:pt idx="7667">
                  <c:v>Rhode Island</c:v>
                </c:pt>
                <c:pt idx="7668">
                  <c:v>Massachusetts</c:v>
                </c:pt>
                <c:pt idx="7669">
                  <c:v>Massachusetts</c:v>
                </c:pt>
                <c:pt idx="7670">
                  <c:v>Massachusetts</c:v>
                </c:pt>
                <c:pt idx="7671">
                  <c:v>Massachusetts</c:v>
                </c:pt>
                <c:pt idx="7672">
                  <c:v>Massachusetts</c:v>
                </c:pt>
                <c:pt idx="7673">
                  <c:v>Massachusetts</c:v>
                </c:pt>
                <c:pt idx="7674">
                  <c:v>Massachusetts</c:v>
                </c:pt>
                <c:pt idx="7675">
                  <c:v>California</c:v>
                </c:pt>
                <c:pt idx="7676">
                  <c:v>North Carolina</c:v>
                </c:pt>
                <c:pt idx="7677">
                  <c:v>Rhode Island</c:v>
                </c:pt>
                <c:pt idx="7678">
                  <c:v>Rhode Island</c:v>
                </c:pt>
                <c:pt idx="7679">
                  <c:v>Rhode Island</c:v>
                </c:pt>
                <c:pt idx="7680">
                  <c:v>Rhode Island</c:v>
                </c:pt>
                <c:pt idx="7681">
                  <c:v>Rhode Island</c:v>
                </c:pt>
                <c:pt idx="7682">
                  <c:v>Michigan</c:v>
                </c:pt>
                <c:pt idx="7683">
                  <c:v>Michigan</c:v>
                </c:pt>
                <c:pt idx="7684">
                  <c:v>New York</c:v>
                </c:pt>
                <c:pt idx="7685">
                  <c:v>New York</c:v>
                </c:pt>
                <c:pt idx="7686">
                  <c:v>Michigan</c:v>
                </c:pt>
                <c:pt idx="7687">
                  <c:v>Michigan</c:v>
                </c:pt>
                <c:pt idx="7688">
                  <c:v>Michigan</c:v>
                </c:pt>
                <c:pt idx="7689">
                  <c:v>Virginia</c:v>
                </c:pt>
                <c:pt idx="7690">
                  <c:v>Virginia</c:v>
                </c:pt>
                <c:pt idx="7691">
                  <c:v>Virginia</c:v>
                </c:pt>
                <c:pt idx="7692">
                  <c:v>California</c:v>
                </c:pt>
                <c:pt idx="7693">
                  <c:v>California</c:v>
                </c:pt>
                <c:pt idx="7694">
                  <c:v>Washington</c:v>
                </c:pt>
                <c:pt idx="7695">
                  <c:v>Texas</c:v>
                </c:pt>
                <c:pt idx="7696">
                  <c:v>Texas</c:v>
                </c:pt>
                <c:pt idx="7697">
                  <c:v>Massachusetts</c:v>
                </c:pt>
                <c:pt idx="7698">
                  <c:v>Massachusetts</c:v>
                </c:pt>
                <c:pt idx="7699">
                  <c:v>Massachusetts</c:v>
                </c:pt>
                <c:pt idx="7700">
                  <c:v>Massachusetts</c:v>
                </c:pt>
                <c:pt idx="7701">
                  <c:v>Massachusetts</c:v>
                </c:pt>
                <c:pt idx="7702">
                  <c:v>Michigan</c:v>
                </c:pt>
                <c:pt idx="7703">
                  <c:v>Michigan</c:v>
                </c:pt>
                <c:pt idx="7704">
                  <c:v>Michigan</c:v>
                </c:pt>
                <c:pt idx="7705">
                  <c:v>Michigan</c:v>
                </c:pt>
                <c:pt idx="7706">
                  <c:v>Michigan</c:v>
                </c:pt>
                <c:pt idx="7707">
                  <c:v>Utah</c:v>
                </c:pt>
                <c:pt idx="7708">
                  <c:v>Pennsylvania</c:v>
                </c:pt>
                <c:pt idx="7709">
                  <c:v>Pennsylvania</c:v>
                </c:pt>
                <c:pt idx="7710">
                  <c:v>Arizona</c:v>
                </c:pt>
                <c:pt idx="7711">
                  <c:v>North Carolina</c:v>
                </c:pt>
                <c:pt idx="7712">
                  <c:v>North Carolina</c:v>
                </c:pt>
                <c:pt idx="7713">
                  <c:v>North Carolina</c:v>
                </c:pt>
                <c:pt idx="7714">
                  <c:v>California</c:v>
                </c:pt>
                <c:pt idx="7715">
                  <c:v>Pennsylvania</c:v>
                </c:pt>
                <c:pt idx="7716">
                  <c:v>Colorado</c:v>
                </c:pt>
                <c:pt idx="7717">
                  <c:v>Colorado</c:v>
                </c:pt>
                <c:pt idx="7718">
                  <c:v>California</c:v>
                </c:pt>
                <c:pt idx="7719">
                  <c:v>New York</c:v>
                </c:pt>
                <c:pt idx="7720">
                  <c:v>New York</c:v>
                </c:pt>
                <c:pt idx="7721">
                  <c:v>New York</c:v>
                </c:pt>
                <c:pt idx="7722">
                  <c:v>California</c:v>
                </c:pt>
                <c:pt idx="7723">
                  <c:v>Texas</c:v>
                </c:pt>
                <c:pt idx="7724">
                  <c:v>Ohio</c:v>
                </c:pt>
                <c:pt idx="7725">
                  <c:v>Ohio</c:v>
                </c:pt>
                <c:pt idx="7726">
                  <c:v>Ohio</c:v>
                </c:pt>
                <c:pt idx="7727">
                  <c:v>New York</c:v>
                </c:pt>
                <c:pt idx="7728">
                  <c:v>Texas</c:v>
                </c:pt>
                <c:pt idx="7729">
                  <c:v>Florida</c:v>
                </c:pt>
                <c:pt idx="7730">
                  <c:v>Washington</c:v>
                </c:pt>
                <c:pt idx="7731">
                  <c:v>Texas</c:v>
                </c:pt>
                <c:pt idx="7732">
                  <c:v>Texas</c:v>
                </c:pt>
                <c:pt idx="7733">
                  <c:v>Ohio</c:v>
                </c:pt>
                <c:pt idx="7734">
                  <c:v>Washington</c:v>
                </c:pt>
                <c:pt idx="7735">
                  <c:v>Washington</c:v>
                </c:pt>
                <c:pt idx="7736">
                  <c:v>New York</c:v>
                </c:pt>
                <c:pt idx="7737">
                  <c:v>North Carolina</c:v>
                </c:pt>
                <c:pt idx="7738">
                  <c:v>Maryland</c:v>
                </c:pt>
                <c:pt idx="7739">
                  <c:v>California</c:v>
                </c:pt>
                <c:pt idx="7740">
                  <c:v>California</c:v>
                </c:pt>
                <c:pt idx="7741">
                  <c:v>Arizona</c:v>
                </c:pt>
                <c:pt idx="7742">
                  <c:v>California</c:v>
                </c:pt>
                <c:pt idx="7743">
                  <c:v>Connecticut</c:v>
                </c:pt>
                <c:pt idx="7744">
                  <c:v>Connecticut</c:v>
                </c:pt>
                <c:pt idx="7745">
                  <c:v>Connecticut</c:v>
                </c:pt>
                <c:pt idx="7746">
                  <c:v>Illinois</c:v>
                </c:pt>
                <c:pt idx="7747">
                  <c:v>New York</c:v>
                </c:pt>
                <c:pt idx="7748">
                  <c:v>Virginia</c:v>
                </c:pt>
                <c:pt idx="7749">
                  <c:v>Virginia</c:v>
                </c:pt>
                <c:pt idx="7750">
                  <c:v>Virginia</c:v>
                </c:pt>
                <c:pt idx="7751">
                  <c:v>Virginia</c:v>
                </c:pt>
                <c:pt idx="7752">
                  <c:v>Virginia</c:v>
                </c:pt>
                <c:pt idx="7753">
                  <c:v>North Carolina</c:v>
                </c:pt>
                <c:pt idx="7754">
                  <c:v>Ohio</c:v>
                </c:pt>
                <c:pt idx="7755">
                  <c:v>North Carolina</c:v>
                </c:pt>
                <c:pt idx="7756">
                  <c:v>North Carolina</c:v>
                </c:pt>
                <c:pt idx="7757">
                  <c:v>New York</c:v>
                </c:pt>
                <c:pt idx="7758">
                  <c:v>New York</c:v>
                </c:pt>
                <c:pt idx="7759">
                  <c:v>Texas</c:v>
                </c:pt>
                <c:pt idx="7760">
                  <c:v>Tennessee</c:v>
                </c:pt>
                <c:pt idx="7761">
                  <c:v>Texas</c:v>
                </c:pt>
                <c:pt idx="7762">
                  <c:v>Oregon</c:v>
                </c:pt>
                <c:pt idx="7763">
                  <c:v>Georgia</c:v>
                </c:pt>
                <c:pt idx="7764">
                  <c:v>Maryland</c:v>
                </c:pt>
                <c:pt idx="7765">
                  <c:v>Maryland</c:v>
                </c:pt>
                <c:pt idx="7766">
                  <c:v>Maryland</c:v>
                </c:pt>
                <c:pt idx="7767">
                  <c:v>Oregon</c:v>
                </c:pt>
                <c:pt idx="7768">
                  <c:v>Florida</c:v>
                </c:pt>
                <c:pt idx="7769">
                  <c:v>California</c:v>
                </c:pt>
                <c:pt idx="7770">
                  <c:v>California</c:v>
                </c:pt>
                <c:pt idx="7771">
                  <c:v>Ohio</c:v>
                </c:pt>
                <c:pt idx="7772">
                  <c:v>Ohio</c:v>
                </c:pt>
                <c:pt idx="7773">
                  <c:v>Ohio</c:v>
                </c:pt>
                <c:pt idx="7774">
                  <c:v>California</c:v>
                </c:pt>
                <c:pt idx="7775">
                  <c:v>California</c:v>
                </c:pt>
                <c:pt idx="7776">
                  <c:v>California</c:v>
                </c:pt>
                <c:pt idx="7777">
                  <c:v>California</c:v>
                </c:pt>
                <c:pt idx="7778">
                  <c:v>California</c:v>
                </c:pt>
                <c:pt idx="7779">
                  <c:v>Virginia</c:v>
                </c:pt>
                <c:pt idx="7780">
                  <c:v>Virginia</c:v>
                </c:pt>
                <c:pt idx="7781">
                  <c:v>Illinois</c:v>
                </c:pt>
                <c:pt idx="7782">
                  <c:v>North Carolina</c:v>
                </c:pt>
                <c:pt idx="7783">
                  <c:v>North Carolina</c:v>
                </c:pt>
                <c:pt idx="7784">
                  <c:v>North Carolina</c:v>
                </c:pt>
                <c:pt idx="7785">
                  <c:v>New York</c:v>
                </c:pt>
                <c:pt idx="7786">
                  <c:v>Illinois</c:v>
                </c:pt>
                <c:pt idx="7787">
                  <c:v>Illinois</c:v>
                </c:pt>
                <c:pt idx="7788">
                  <c:v>Illinois</c:v>
                </c:pt>
                <c:pt idx="7789">
                  <c:v>Illinois</c:v>
                </c:pt>
                <c:pt idx="7790">
                  <c:v>Pennsylvania</c:v>
                </c:pt>
                <c:pt idx="7791">
                  <c:v>Illinois</c:v>
                </c:pt>
                <c:pt idx="7792">
                  <c:v>Texas</c:v>
                </c:pt>
                <c:pt idx="7793">
                  <c:v>Nevada</c:v>
                </c:pt>
                <c:pt idx="7794">
                  <c:v>Nevada</c:v>
                </c:pt>
                <c:pt idx="7795">
                  <c:v>Texas</c:v>
                </c:pt>
                <c:pt idx="7796">
                  <c:v>Connecticut</c:v>
                </c:pt>
                <c:pt idx="7797">
                  <c:v>New York</c:v>
                </c:pt>
                <c:pt idx="7798">
                  <c:v>New York</c:v>
                </c:pt>
                <c:pt idx="7799">
                  <c:v>New York</c:v>
                </c:pt>
                <c:pt idx="7800">
                  <c:v>Pennsylvania</c:v>
                </c:pt>
                <c:pt idx="7801">
                  <c:v>California</c:v>
                </c:pt>
                <c:pt idx="7802">
                  <c:v>Tennessee</c:v>
                </c:pt>
                <c:pt idx="7803">
                  <c:v>Tennessee</c:v>
                </c:pt>
                <c:pt idx="7804">
                  <c:v>Tennessee</c:v>
                </c:pt>
                <c:pt idx="7805">
                  <c:v>Tennessee</c:v>
                </c:pt>
                <c:pt idx="7806">
                  <c:v>Tennessee</c:v>
                </c:pt>
                <c:pt idx="7807">
                  <c:v>North Carolina</c:v>
                </c:pt>
                <c:pt idx="7808">
                  <c:v>North Carolina</c:v>
                </c:pt>
                <c:pt idx="7809">
                  <c:v>North Carolina</c:v>
                </c:pt>
                <c:pt idx="7810">
                  <c:v>Maryland</c:v>
                </c:pt>
                <c:pt idx="7811">
                  <c:v>Maryland</c:v>
                </c:pt>
                <c:pt idx="7812">
                  <c:v>Maryland</c:v>
                </c:pt>
                <c:pt idx="7813">
                  <c:v>Maryland</c:v>
                </c:pt>
                <c:pt idx="7814">
                  <c:v>California</c:v>
                </c:pt>
                <c:pt idx="7815">
                  <c:v>California</c:v>
                </c:pt>
                <c:pt idx="7816">
                  <c:v>Nevada</c:v>
                </c:pt>
                <c:pt idx="7817">
                  <c:v>Nevada</c:v>
                </c:pt>
                <c:pt idx="7818">
                  <c:v>Nevada</c:v>
                </c:pt>
                <c:pt idx="7819">
                  <c:v>California</c:v>
                </c:pt>
                <c:pt idx="7820">
                  <c:v>Rhode Island</c:v>
                </c:pt>
                <c:pt idx="7821">
                  <c:v>Tennessee</c:v>
                </c:pt>
                <c:pt idx="7822">
                  <c:v>Delaware</c:v>
                </c:pt>
                <c:pt idx="7823">
                  <c:v>Delaware</c:v>
                </c:pt>
                <c:pt idx="7824">
                  <c:v>California</c:v>
                </c:pt>
                <c:pt idx="7825">
                  <c:v>New York</c:v>
                </c:pt>
                <c:pt idx="7826">
                  <c:v>Illinois</c:v>
                </c:pt>
                <c:pt idx="7827">
                  <c:v>Illinois</c:v>
                </c:pt>
                <c:pt idx="7828">
                  <c:v>California</c:v>
                </c:pt>
                <c:pt idx="7829">
                  <c:v>California</c:v>
                </c:pt>
                <c:pt idx="7830">
                  <c:v>California</c:v>
                </c:pt>
                <c:pt idx="7831">
                  <c:v>California</c:v>
                </c:pt>
                <c:pt idx="7832">
                  <c:v>Texas</c:v>
                </c:pt>
                <c:pt idx="7833">
                  <c:v>Florida</c:v>
                </c:pt>
                <c:pt idx="7834">
                  <c:v>California</c:v>
                </c:pt>
                <c:pt idx="7835">
                  <c:v>California</c:v>
                </c:pt>
                <c:pt idx="7836">
                  <c:v>Washington</c:v>
                </c:pt>
                <c:pt idx="7837">
                  <c:v>Washington</c:v>
                </c:pt>
                <c:pt idx="7838">
                  <c:v>Washington</c:v>
                </c:pt>
                <c:pt idx="7839">
                  <c:v>Iowa</c:v>
                </c:pt>
                <c:pt idx="7840">
                  <c:v>Iowa</c:v>
                </c:pt>
                <c:pt idx="7841">
                  <c:v>New York</c:v>
                </c:pt>
                <c:pt idx="7842">
                  <c:v>Virginia</c:v>
                </c:pt>
                <c:pt idx="7843">
                  <c:v>Virginia</c:v>
                </c:pt>
                <c:pt idx="7844">
                  <c:v>Texas</c:v>
                </c:pt>
                <c:pt idx="7845">
                  <c:v>Virginia</c:v>
                </c:pt>
                <c:pt idx="7846">
                  <c:v>Virginia</c:v>
                </c:pt>
                <c:pt idx="7847">
                  <c:v>Texas</c:v>
                </c:pt>
                <c:pt idx="7848">
                  <c:v>Texas</c:v>
                </c:pt>
                <c:pt idx="7849">
                  <c:v>Texas</c:v>
                </c:pt>
                <c:pt idx="7850">
                  <c:v>Texas</c:v>
                </c:pt>
                <c:pt idx="7851">
                  <c:v>Illinois</c:v>
                </c:pt>
                <c:pt idx="7852">
                  <c:v>Illinois</c:v>
                </c:pt>
                <c:pt idx="7853">
                  <c:v>California</c:v>
                </c:pt>
                <c:pt idx="7854">
                  <c:v>Mississippi</c:v>
                </c:pt>
                <c:pt idx="7855">
                  <c:v>Mississippi</c:v>
                </c:pt>
                <c:pt idx="7856">
                  <c:v>New York</c:v>
                </c:pt>
                <c:pt idx="7857">
                  <c:v>New York</c:v>
                </c:pt>
                <c:pt idx="7858">
                  <c:v>New York</c:v>
                </c:pt>
                <c:pt idx="7859">
                  <c:v>New York</c:v>
                </c:pt>
                <c:pt idx="7860">
                  <c:v>Ohio</c:v>
                </c:pt>
                <c:pt idx="7861">
                  <c:v>Washington</c:v>
                </c:pt>
                <c:pt idx="7862">
                  <c:v>Washington</c:v>
                </c:pt>
                <c:pt idx="7863">
                  <c:v>Arizona</c:v>
                </c:pt>
                <c:pt idx="7864">
                  <c:v>Arizona</c:v>
                </c:pt>
                <c:pt idx="7865">
                  <c:v>Arizona</c:v>
                </c:pt>
                <c:pt idx="7866">
                  <c:v>Arizona</c:v>
                </c:pt>
                <c:pt idx="7867">
                  <c:v>Utah</c:v>
                </c:pt>
                <c:pt idx="7868">
                  <c:v>California</c:v>
                </c:pt>
                <c:pt idx="7869">
                  <c:v>North Carolina</c:v>
                </c:pt>
                <c:pt idx="7870">
                  <c:v>Ohio</c:v>
                </c:pt>
                <c:pt idx="7871">
                  <c:v>California</c:v>
                </c:pt>
                <c:pt idx="7872">
                  <c:v>California</c:v>
                </c:pt>
                <c:pt idx="7873">
                  <c:v>California</c:v>
                </c:pt>
                <c:pt idx="7874">
                  <c:v>California</c:v>
                </c:pt>
                <c:pt idx="7875">
                  <c:v>Oregon</c:v>
                </c:pt>
                <c:pt idx="7876">
                  <c:v>Oregon</c:v>
                </c:pt>
                <c:pt idx="7877">
                  <c:v>North Carolina</c:v>
                </c:pt>
                <c:pt idx="7878">
                  <c:v>Illinois</c:v>
                </c:pt>
                <c:pt idx="7879">
                  <c:v>Pennsylvania</c:v>
                </c:pt>
                <c:pt idx="7880">
                  <c:v>Colorado</c:v>
                </c:pt>
                <c:pt idx="7881">
                  <c:v>Colorado</c:v>
                </c:pt>
                <c:pt idx="7882">
                  <c:v>Colorado</c:v>
                </c:pt>
                <c:pt idx="7883">
                  <c:v>Colorado</c:v>
                </c:pt>
                <c:pt idx="7884">
                  <c:v>Colorado</c:v>
                </c:pt>
                <c:pt idx="7885">
                  <c:v>Colorado</c:v>
                </c:pt>
                <c:pt idx="7886">
                  <c:v>Colorado</c:v>
                </c:pt>
                <c:pt idx="7887">
                  <c:v>Colorado</c:v>
                </c:pt>
                <c:pt idx="7888">
                  <c:v>California</c:v>
                </c:pt>
                <c:pt idx="7889">
                  <c:v>Arkansas</c:v>
                </c:pt>
                <c:pt idx="7890">
                  <c:v>Arkansas</c:v>
                </c:pt>
                <c:pt idx="7891">
                  <c:v>Arkansas</c:v>
                </c:pt>
                <c:pt idx="7892">
                  <c:v>Arkansas</c:v>
                </c:pt>
                <c:pt idx="7893">
                  <c:v>New York</c:v>
                </c:pt>
                <c:pt idx="7894">
                  <c:v>West Virginia</c:v>
                </c:pt>
                <c:pt idx="7895">
                  <c:v>West Virginia</c:v>
                </c:pt>
                <c:pt idx="7896">
                  <c:v>West Virginia</c:v>
                </c:pt>
                <c:pt idx="7897">
                  <c:v>Tennessee</c:v>
                </c:pt>
                <c:pt idx="7898">
                  <c:v>Tennessee</c:v>
                </c:pt>
                <c:pt idx="7899">
                  <c:v>Tennessee</c:v>
                </c:pt>
                <c:pt idx="7900">
                  <c:v>Tennessee</c:v>
                </c:pt>
                <c:pt idx="7901">
                  <c:v>Tennessee</c:v>
                </c:pt>
                <c:pt idx="7902">
                  <c:v>Tennessee</c:v>
                </c:pt>
                <c:pt idx="7903">
                  <c:v>Tennessee</c:v>
                </c:pt>
                <c:pt idx="7904">
                  <c:v>Texas</c:v>
                </c:pt>
                <c:pt idx="7905">
                  <c:v>Texas</c:v>
                </c:pt>
                <c:pt idx="7906">
                  <c:v>Texas</c:v>
                </c:pt>
                <c:pt idx="7907">
                  <c:v>California</c:v>
                </c:pt>
                <c:pt idx="7908">
                  <c:v>California</c:v>
                </c:pt>
                <c:pt idx="7909">
                  <c:v>California</c:v>
                </c:pt>
                <c:pt idx="7910">
                  <c:v>California</c:v>
                </c:pt>
                <c:pt idx="7911">
                  <c:v>California</c:v>
                </c:pt>
                <c:pt idx="7912">
                  <c:v>Illinois</c:v>
                </c:pt>
                <c:pt idx="7913">
                  <c:v>Ohio</c:v>
                </c:pt>
                <c:pt idx="7914">
                  <c:v>New York</c:v>
                </c:pt>
                <c:pt idx="7915">
                  <c:v>New York</c:v>
                </c:pt>
                <c:pt idx="7916">
                  <c:v>Pennsylvania</c:v>
                </c:pt>
                <c:pt idx="7917">
                  <c:v>Texas</c:v>
                </c:pt>
                <c:pt idx="7918">
                  <c:v>California</c:v>
                </c:pt>
                <c:pt idx="7919">
                  <c:v>Connecticut</c:v>
                </c:pt>
                <c:pt idx="7920">
                  <c:v>Connecticut</c:v>
                </c:pt>
                <c:pt idx="7921">
                  <c:v>Maryland</c:v>
                </c:pt>
                <c:pt idx="7922">
                  <c:v>Florida</c:v>
                </c:pt>
                <c:pt idx="7923">
                  <c:v>Florida</c:v>
                </c:pt>
                <c:pt idx="7924">
                  <c:v>Virginia</c:v>
                </c:pt>
                <c:pt idx="7925">
                  <c:v>Virginia</c:v>
                </c:pt>
                <c:pt idx="7926">
                  <c:v>New York</c:v>
                </c:pt>
                <c:pt idx="7927">
                  <c:v>New York</c:v>
                </c:pt>
                <c:pt idx="7928">
                  <c:v>New York</c:v>
                </c:pt>
                <c:pt idx="7929">
                  <c:v>Texas</c:v>
                </c:pt>
                <c:pt idx="7930">
                  <c:v>New York</c:v>
                </c:pt>
                <c:pt idx="7931">
                  <c:v>Oregon</c:v>
                </c:pt>
                <c:pt idx="7932">
                  <c:v>Oregon</c:v>
                </c:pt>
                <c:pt idx="7933">
                  <c:v>California</c:v>
                </c:pt>
                <c:pt idx="7934">
                  <c:v>California</c:v>
                </c:pt>
                <c:pt idx="7935">
                  <c:v>California</c:v>
                </c:pt>
                <c:pt idx="7936">
                  <c:v>California</c:v>
                </c:pt>
                <c:pt idx="7937">
                  <c:v>California</c:v>
                </c:pt>
                <c:pt idx="7938">
                  <c:v>California</c:v>
                </c:pt>
                <c:pt idx="7939">
                  <c:v>California</c:v>
                </c:pt>
                <c:pt idx="7940">
                  <c:v>California</c:v>
                </c:pt>
                <c:pt idx="7941">
                  <c:v>California</c:v>
                </c:pt>
                <c:pt idx="7942">
                  <c:v>Texas</c:v>
                </c:pt>
                <c:pt idx="7943">
                  <c:v>Texas</c:v>
                </c:pt>
                <c:pt idx="7944">
                  <c:v>Texas</c:v>
                </c:pt>
                <c:pt idx="7945">
                  <c:v>Texas</c:v>
                </c:pt>
                <c:pt idx="7946">
                  <c:v>Texas</c:v>
                </c:pt>
                <c:pt idx="7947">
                  <c:v>Texas</c:v>
                </c:pt>
                <c:pt idx="7948">
                  <c:v>Texas</c:v>
                </c:pt>
                <c:pt idx="7949">
                  <c:v>Texas</c:v>
                </c:pt>
                <c:pt idx="7950">
                  <c:v>Texas</c:v>
                </c:pt>
                <c:pt idx="7951">
                  <c:v>New York</c:v>
                </c:pt>
                <c:pt idx="7952">
                  <c:v>New York</c:v>
                </c:pt>
                <c:pt idx="7953">
                  <c:v>Massachusetts</c:v>
                </c:pt>
                <c:pt idx="7954">
                  <c:v>Massachusetts</c:v>
                </c:pt>
                <c:pt idx="7955">
                  <c:v>California</c:v>
                </c:pt>
                <c:pt idx="7956">
                  <c:v>California</c:v>
                </c:pt>
                <c:pt idx="7957">
                  <c:v>California</c:v>
                </c:pt>
                <c:pt idx="7958">
                  <c:v>California</c:v>
                </c:pt>
                <c:pt idx="7959">
                  <c:v>California</c:v>
                </c:pt>
                <c:pt idx="7960">
                  <c:v>California</c:v>
                </c:pt>
                <c:pt idx="7961">
                  <c:v>Florida</c:v>
                </c:pt>
                <c:pt idx="7962">
                  <c:v>Florida</c:v>
                </c:pt>
                <c:pt idx="7963">
                  <c:v>Florida</c:v>
                </c:pt>
                <c:pt idx="7964">
                  <c:v>Florida</c:v>
                </c:pt>
                <c:pt idx="7965">
                  <c:v>Florida</c:v>
                </c:pt>
                <c:pt idx="7966">
                  <c:v>California</c:v>
                </c:pt>
                <c:pt idx="7967">
                  <c:v>Colorado</c:v>
                </c:pt>
                <c:pt idx="7968">
                  <c:v>Colorado</c:v>
                </c:pt>
                <c:pt idx="7969">
                  <c:v>Colorado</c:v>
                </c:pt>
                <c:pt idx="7970">
                  <c:v>Pennsylvania</c:v>
                </c:pt>
                <c:pt idx="7971">
                  <c:v>Pennsylvania</c:v>
                </c:pt>
                <c:pt idx="7972">
                  <c:v>Pennsylvania</c:v>
                </c:pt>
                <c:pt idx="7973">
                  <c:v>Pennsylvania</c:v>
                </c:pt>
                <c:pt idx="7974">
                  <c:v>Pennsylvania</c:v>
                </c:pt>
                <c:pt idx="7975">
                  <c:v>Pennsylvania</c:v>
                </c:pt>
                <c:pt idx="7976">
                  <c:v>Pennsylvania</c:v>
                </c:pt>
                <c:pt idx="7977">
                  <c:v>Mississippi</c:v>
                </c:pt>
                <c:pt idx="7978">
                  <c:v>Mississippi</c:v>
                </c:pt>
                <c:pt idx="7979">
                  <c:v>California</c:v>
                </c:pt>
                <c:pt idx="7980">
                  <c:v>Texas</c:v>
                </c:pt>
                <c:pt idx="7981">
                  <c:v>New Jersey</c:v>
                </c:pt>
                <c:pt idx="7982">
                  <c:v>New Jersey</c:v>
                </c:pt>
                <c:pt idx="7983">
                  <c:v>Illinois</c:v>
                </c:pt>
                <c:pt idx="7984">
                  <c:v>Illinois</c:v>
                </c:pt>
                <c:pt idx="7985">
                  <c:v>Washington</c:v>
                </c:pt>
                <c:pt idx="7986">
                  <c:v>New York</c:v>
                </c:pt>
                <c:pt idx="7987">
                  <c:v>Wisconsin</c:v>
                </c:pt>
                <c:pt idx="7988">
                  <c:v>Wisconsin</c:v>
                </c:pt>
                <c:pt idx="7989">
                  <c:v>Wisconsin</c:v>
                </c:pt>
                <c:pt idx="7990">
                  <c:v>Wisconsin</c:v>
                </c:pt>
                <c:pt idx="7991">
                  <c:v>Florida</c:v>
                </c:pt>
                <c:pt idx="7992">
                  <c:v>Florida</c:v>
                </c:pt>
                <c:pt idx="7993">
                  <c:v>Colorado</c:v>
                </c:pt>
                <c:pt idx="7994">
                  <c:v>Colorado</c:v>
                </c:pt>
                <c:pt idx="7995">
                  <c:v>Colorado</c:v>
                </c:pt>
                <c:pt idx="7996">
                  <c:v>California</c:v>
                </c:pt>
                <c:pt idx="7997">
                  <c:v>California</c:v>
                </c:pt>
                <c:pt idx="7998">
                  <c:v>Washington</c:v>
                </c:pt>
                <c:pt idx="7999">
                  <c:v>Washington</c:v>
                </c:pt>
                <c:pt idx="8000">
                  <c:v>Iowa</c:v>
                </c:pt>
                <c:pt idx="8001">
                  <c:v>California</c:v>
                </c:pt>
                <c:pt idx="8002">
                  <c:v>California</c:v>
                </c:pt>
                <c:pt idx="8003">
                  <c:v>Massachusetts</c:v>
                </c:pt>
                <c:pt idx="8004">
                  <c:v>Massachusetts</c:v>
                </c:pt>
                <c:pt idx="8005">
                  <c:v>Massachusetts</c:v>
                </c:pt>
                <c:pt idx="8006">
                  <c:v>Washington</c:v>
                </c:pt>
                <c:pt idx="8007">
                  <c:v>Oklahoma</c:v>
                </c:pt>
                <c:pt idx="8008">
                  <c:v>Oklahoma</c:v>
                </c:pt>
                <c:pt idx="8009">
                  <c:v>Oklahoma</c:v>
                </c:pt>
                <c:pt idx="8010">
                  <c:v>Pennsylvania</c:v>
                </c:pt>
                <c:pt idx="8011">
                  <c:v>Colorado</c:v>
                </c:pt>
                <c:pt idx="8012">
                  <c:v>New York</c:v>
                </c:pt>
                <c:pt idx="8013">
                  <c:v>New York</c:v>
                </c:pt>
                <c:pt idx="8014">
                  <c:v>New York</c:v>
                </c:pt>
                <c:pt idx="8015">
                  <c:v>New York</c:v>
                </c:pt>
                <c:pt idx="8016">
                  <c:v>Ohio</c:v>
                </c:pt>
                <c:pt idx="8017">
                  <c:v>Ohio</c:v>
                </c:pt>
                <c:pt idx="8018">
                  <c:v>California</c:v>
                </c:pt>
                <c:pt idx="8019">
                  <c:v>Missouri</c:v>
                </c:pt>
                <c:pt idx="8020">
                  <c:v>Missouri</c:v>
                </c:pt>
                <c:pt idx="8021">
                  <c:v>Texas</c:v>
                </c:pt>
                <c:pt idx="8022">
                  <c:v>Texas</c:v>
                </c:pt>
                <c:pt idx="8023">
                  <c:v>Texas</c:v>
                </c:pt>
                <c:pt idx="8024">
                  <c:v>Texas</c:v>
                </c:pt>
                <c:pt idx="8025">
                  <c:v>New York</c:v>
                </c:pt>
                <c:pt idx="8026">
                  <c:v>New York</c:v>
                </c:pt>
                <c:pt idx="8027">
                  <c:v>New York</c:v>
                </c:pt>
                <c:pt idx="8028">
                  <c:v>New York</c:v>
                </c:pt>
                <c:pt idx="8029">
                  <c:v>Texas</c:v>
                </c:pt>
                <c:pt idx="8030">
                  <c:v>Texas</c:v>
                </c:pt>
                <c:pt idx="8031">
                  <c:v>Texas</c:v>
                </c:pt>
                <c:pt idx="8032">
                  <c:v>Texas</c:v>
                </c:pt>
                <c:pt idx="8033">
                  <c:v>Texas</c:v>
                </c:pt>
                <c:pt idx="8034">
                  <c:v>Texas</c:v>
                </c:pt>
                <c:pt idx="8035">
                  <c:v>Texas</c:v>
                </c:pt>
                <c:pt idx="8036">
                  <c:v>Massachusetts</c:v>
                </c:pt>
                <c:pt idx="8037">
                  <c:v>Georgia</c:v>
                </c:pt>
                <c:pt idx="8038">
                  <c:v>California</c:v>
                </c:pt>
                <c:pt idx="8039">
                  <c:v>Washington</c:v>
                </c:pt>
                <c:pt idx="8040">
                  <c:v>Washington</c:v>
                </c:pt>
                <c:pt idx="8041">
                  <c:v>Washington</c:v>
                </c:pt>
                <c:pt idx="8042">
                  <c:v>Massachusetts</c:v>
                </c:pt>
                <c:pt idx="8043">
                  <c:v>Massachusetts</c:v>
                </c:pt>
                <c:pt idx="8044">
                  <c:v>Utah</c:v>
                </c:pt>
                <c:pt idx="8045">
                  <c:v>New York</c:v>
                </c:pt>
                <c:pt idx="8046">
                  <c:v>Ohio</c:v>
                </c:pt>
                <c:pt idx="8047">
                  <c:v>North Carolina</c:v>
                </c:pt>
                <c:pt idx="8048">
                  <c:v>New York</c:v>
                </c:pt>
                <c:pt idx="8049">
                  <c:v>Pennsylvania</c:v>
                </c:pt>
                <c:pt idx="8050">
                  <c:v>Pennsylvania</c:v>
                </c:pt>
                <c:pt idx="8051">
                  <c:v>Pennsylvania</c:v>
                </c:pt>
                <c:pt idx="8052">
                  <c:v>New York</c:v>
                </c:pt>
                <c:pt idx="8053">
                  <c:v>Pennsylvania</c:v>
                </c:pt>
                <c:pt idx="8054">
                  <c:v>California</c:v>
                </c:pt>
                <c:pt idx="8055">
                  <c:v>California</c:v>
                </c:pt>
                <c:pt idx="8056">
                  <c:v>California</c:v>
                </c:pt>
                <c:pt idx="8057">
                  <c:v>California</c:v>
                </c:pt>
                <c:pt idx="8058">
                  <c:v>California</c:v>
                </c:pt>
                <c:pt idx="8059">
                  <c:v>California</c:v>
                </c:pt>
                <c:pt idx="8060">
                  <c:v>New York</c:v>
                </c:pt>
                <c:pt idx="8061">
                  <c:v>New York</c:v>
                </c:pt>
                <c:pt idx="8062">
                  <c:v>New York</c:v>
                </c:pt>
                <c:pt idx="8063">
                  <c:v>New York</c:v>
                </c:pt>
                <c:pt idx="8064">
                  <c:v>New York</c:v>
                </c:pt>
                <c:pt idx="8065">
                  <c:v>New York</c:v>
                </c:pt>
                <c:pt idx="8066">
                  <c:v>New York</c:v>
                </c:pt>
                <c:pt idx="8067">
                  <c:v>California</c:v>
                </c:pt>
                <c:pt idx="8068">
                  <c:v>California</c:v>
                </c:pt>
                <c:pt idx="8069">
                  <c:v>Texas</c:v>
                </c:pt>
                <c:pt idx="8070">
                  <c:v>Texas</c:v>
                </c:pt>
                <c:pt idx="8071">
                  <c:v>Texas</c:v>
                </c:pt>
                <c:pt idx="8072">
                  <c:v>Texas</c:v>
                </c:pt>
                <c:pt idx="8073">
                  <c:v>Texas</c:v>
                </c:pt>
                <c:pt idx="8074">
                  <c:v>Texas</c:v>
                </c:pt>
                <c:pt idx="8075">
                  <c:v>Texas</c:v>
                </c:pt>
                <c:pt idx="8076">
                  <c:v>Georgia</c:v>
                </c:pt>
                <c:pt idx="8077">
                  <c:v>Georgia</c:v>
                </c:pt>
                <c:pt idx="8078">
                  <c:v>Georgia</c:v>
                </c:pt>
                <c:pt idx="8079">
                  <c:v>New York</c:v>
                </c:pt>
                <c:pt idx="8080">
                  <c:v>Oregon</c:v>
                </c:pt>
                <c:pt idx="8081">
                  <c:v>Oregon</c:v>
                </c:pt>
                <c:pt idx="8082">
                  <c:v>Oregon</c:v>
                </c:pt>
                <c:pt idx="8083">
                  <c:v>Oregon</c:v>
                </c:pt>
                <c:pt idx="8084">
                  <c:v>Oregon</c:v>
                </c:pt>
                <c:pt idx="8085">
                  <c:v>Virginia</c:v>
                </c:pt>
                <c:pt idx="8086">
                  <c:v>North Carolina</c:v>
                </c:pt>
                <c:pt idx="8087">
                  <c:v>Arizona</c:v>
                </c:pt>
                <c:pt idx="8088">
                  <c:v>California</c:v>
                </c:pt>
                <c:pt idx="8089">
                  <c:v>Maryland</c:v>
                </c:pt>
                <c:pt idx="8090">
                  <c:v>Washington</c:v>
                </c:pt>
                <c:pt idx="8091">
                  <c:v>California</c:v>
                </c:pt>
                <c:pt idx="8092">
                  <c:v>New York</c:v>
                </c:pt>
                <c:pt idx="8093">
                  <c:v>Washington</c:v>
                </c:pt>
                <c:pt idx="8094">
                  <c:v>Washington</c:v>
                </c:pt>
                <c:pt idx="8095">
                  <c:v>Washington</c:v>
                </c:pt>
                <c:pt idx="8096">
                  <c:v>Washington</c:v>
                </c:pt>
                <c:pt idx="8097">
                  <c:v>New Mexico</c:v>
                </c:pt>
                <c:pt idx="8098">
                  <c:v>New Mexico</c:v>
                </c:pt>
                <c:pt idx="8099">
                  <c:v>California</c:v>
                </c:pt>
                <c:pt idx="8100">
                  <c:v>California</c:v>
                </c:pt>
                <c:pt idx="8101">
                  <c:v>California</c:v>
                </c:pt>
                <c:pt idx="8102">
                  <c:v>California</c:v>
                </c:pt>
                <c:pt idx="8103">
                  <c:v>California</c:v>
                </c:pt>
                <c:pt idx="8104">
                  <c:v>California</c:v>
                </c:pt>
                <c:pt idx="8105">
                  <c:v>Texas</c:v>
                </c:pt>
                <c:pt idx="8106">
                  <c:v>Texas</c:v>
                </c:pt>
                <c:pt idx="8107">
                  <c:v>Texas</c:v>
                </c:pt>
                <c:pt idx="8108">
                  <c:v>Pennsylvania</c:v>
                </c:pt>
                <c:pt idx="8109">
                  <c:v>Illinois</c:v>
                </c:pt>
                <c:pt idx="8110">
                  <c:v>Illinois</c:v>
                </c:pt>
                <c:pt idx="8111">
                  <c:v>Texas</c:v>
                </c:pt>
                <c:pt idx="8112">
                  <c:v>Texas</c:v>
                </c:pt>
                <c:pt idx="8113">
                  <c:v>Texas</c:v>
                </c:pt>
                <c:pt idx="8114">
                  <c:v>Texas</c:v>
                </c:pt>
                <c:pt idx="8115">
                  <c:v>California</c:v>
                </c:pt>
                <c:pt idx="8116">
                  <c:v>Kansas</c:v>
                </c:pt>
                <c:pt idx="8117">
                  <c:v>California</c:v>
                </c:pt>
                <c:pt idx="8118">
                  <c:v>Illinois</c:v>
                </c:pt>
                <c:pt idx="8119">
                  <c:v>California</c:v>
                </c:pt>
                <c:pt idx="8120">
                  <c:v>California</c:v>
                </c:pt>
                <c:pt idx="8121">
                  <c:v>California</c:v>
                </c:pt>
                <c:pt idx="8122">
                  <c:v>Pennsylvania</c:v>
                </c:pt>
                <c:pt idx="8123">
                  <c:v>Pennsylvania</c:v>
                </c:pt>
                <c:pt idx="8124">
                  <c:v>California</c:v>
                </c:pt>
                <c:pt idx="8125">
                  <c:v>Texas</c:v>
                </c:pt>
                <c:pt idx="8126">
                  <c:v>Texas</c:v>
                </c:pt>
                <c:pt idx="8127">
                  <c:v>Texas</c:v>
                </c:pt>
                <c:pt idx="8128">
                  <c:v>Illinois</c:v>
                </c:pt>
                <c:pt idx="8129">
                  <c:v>California</c:v>
                </c:pt>
                <c:pt idx="8130">
                  <c:v>California</c:v>
                </c:pt>
                <c:pt idx="8131">
                  <c:v>California</c:v>
                </c:pt>
                <c:pt idx="8132">
                  <c:v>California</c:v>
                </c:pt>
                <c:pt idx="8133">
                  <c:v>Texas</c:v>
                </c:pt>
                <c:pt idx="8134">
                  <c:v>California</c:v>
                </c:pt>
                <c:pt idx="8135">
                  <c:v>California</c:v>
                </c:pt>
                <c:pt idx="8136">
                  <c:v>Florida</c:v>
                </c:pt>
                <c:pt idx="8137">
                  <c:v>New York</c:v>
                </c:pt>
                <c:pt idx="8138">
                  <c:v>Pennsylvania</c:v>
                </c:pt>
                <c:pt idx="8139">
                  <c:v>Pennsylvania</c:v>
                </c:pt>
                <c:pt idx="8140">
                  <c:v>Pennsylvania</c:v>
                </c:pt>
                <c:pt idx="8141">
                  <c:v>California</c:v>
                </c:pt>
                <c:pt idx="8142">
                  <c:v>California</c:v>
                </c:pt>
                <c:pt idx="8143">
                  <c:v>California</c:v>
                </c:pt>
                <c:pt idx="8144">
                  <c:v>California</c:v>
                </c:pt>
                <c:pt idx="8145">
                  <c:v>Oklahoma</c:v>
                </c:pt>
                <c:pt idx="8146">
                  <c:v>Oklahoma</c:v>
                </c:pt>
                <c:pt idx="8147">
                  <c:v>Virginia</c:v>
                </c:pt>
                <c:pt idx="8148">
                  <c:v>California</c:v>
                </c:pt>
                <c:pt idx="8149">
                  <c:v>South Dakota</c:v>
                </c:pt>
                <c:pt idx="8150">
                  <c:v>South Dakota</c:v>
                </c:pt>
                <c:pt idx="8151">
                  <c:v>Washington</c:v>
                </c:pt>
                <c:pt idx="8152">
                  <c:v>Washington</c:v>
                </c:pt>
                <c:pt idx="8153">
                  <c:v>Washington</c:v>
                </c:pt>
                <c:pt idx="8154">
                  <c:v>Connecticut</c:v>
                </c:pt>
                <c:pt idx="8155">
                  <c:v>Connecticut</c:v>
                </c:pt>
                <c:pt idx="8156">
                  <c:v>Maryland</c:v>
                </c:pt>
                <c:pt idx="8157">
                  <c:v>California</c:v>
                </c:pt>
                <c:pt idx="8158">
                  <c:v>Texas</c:v>
                </c:pt>
                <c:pt idx="8159">
                  <c:v>Connecticut</c:v>
                </c:pt>
                <c:pt idx="8160">
                  <c:v>New Jersey</c:v>
                </c:pt>
                <c:pt idx="8161">
                  <c:v>New York</c:v>
                </c:pt>
                <c:pt idx="8162">
                  <c:v>New York</c:v>
                </c:pt>
                <c:pt idx="8163">
                  <c:v>California</c:v>
                </c:pt>
                <c:pt idx="8164">
                  <c:v>California</c:v>
                </c:pt>
                <c:pt idx="8165">
                  <c:v>California</c:v>
                </c:pt>
                <c:pt idx="8166">
                  <c:v>California</c:v>
                </c:pt>
                <c:pt idx="8167">
                  <c:v>California</c:v>
                </c:pt>
                <c:pt idx="8168">
                  <c:v>Washington</c:v>
                </c:pt>
                <c:pt idx="8169">
                  <c:v>Washington</c:v>
                </c:pt>
                <c:pt idx="8170">
                  <c:v>Washington</c:v>
                </c:pt>
                <c:pt idx="8171">
                  <c:v>Mississippi</c:v>
                </c:pt>
                <c:pt idx="8172">
                  <c:v>California</c:v>
                </c:pt>
                <c:pt idx="8173">
                  <c:v>California</c:v>
                </c:pt>
                <c:pt idx="8174">
                  <c:v>California</c:v>
                </c:pt>
                <c:pt idx="8175">
                  <c:v>Illinois</c:v>
                </c:pt>
                <c:pt idx="8176">
                  <c:v>New York</c:v>
                </c:pt>
                <c:pt idx="8177">
                  <c:v>California</c:v>
                </c:pt>
                <c:pt idx="8178">
                  <c:v>Washington</c:v>
                </c:pt>
                <c:pt idx="8179">
                  <c:v>Oregon</c:v>
                </c:pt>
                <c:pt idx="8180">
                  <c:v>Pennsylvania</c:v>
                </c:pt>
                <c:pt idx="8181">
                  <c:v>Pennsylvania</c:v>
                </c:pt>
                <c:pt idx="8182">
                  <c:v>Illinois</c:v>
                </c:pt>
                <c:pt idx="8183">
                  <c:v>Illinois</c:v>
                </c:pt>
                <c:pt idx="8184">
                  <c:v>Illinois</c:v>
                </c:pt>
                <c:pt idx="8185">
                  <c:v>Illinois</c:v>
                </c:pt>
                <c:pt idx="8186">
                  <c:v>Illinois</c:v>
                </c:pt>
                <c:pt idx="8187">
                  <c:v>New York</c:v>
                </c:pt>
                <c:pt idx="8188">
                  <c:v>Maryland</c:v>
                </c:pt>
                <c:pt idx="8189">
                  <c:v>Maryland</c:v>
                </c:pt>
                <c:pt idx="8190">
                  <c:v>New York</c:v>
                </c:pt>
                <c:pt idx="8191">
                  <c:v>New York</c:v>
                </c:pt>
                <c:pt idx="8192">
                  <c:v>North Carolina</c:v>
                </c:pt>
                <c:pt idx="8193">
                  <c:v>North Carolina</c:v>
                </c:pt>
                <c:pt idx="8194">
                  <c:v>North Carolina</c:v>
                </c:pt>
                <c:pt idx="8195">
                  <c:v>California</c:v>
                </c:pt>
                <c:pt idx="8196">
                  <c:v>Tennessee</c:v>
                </c:pt>
                <c:pt idx="8197">
                  <c:v>Tennessee</c:v>
                </c:pt>
                <c:pt idx="8198">
                  <c:v>Tennessee</c:v>
                </c:pt>
                <c:pt idx="8199">
                  <c:v>Illinois</c:v>
                </c:pt>
                <c:pt idx="8200">
                  <c:v>Illinois</c:v>
                </c:pt>
                <c:pt idx="8201">
                  <c:v>New York</c:v>
                </c:pt>
                <c:pt idx="8202">
                  <c:v>New York</c:v>
                </c:pt>
                <c:pt idx="8203">
                  <c:v>New York</c:v>
                </c:pt>
                <c:pt idx="8204">
                  <c:v>New York</c:v>
                </c:pt>
                <c:pt idx="8205">
                  <c:v>New York</c:v>
                </c:pt>
                <c:pt idx="8206">
                  <c:v>Florida</c:v>
                </c:pt>
                <c:pt idx="8207">
                  <c:v>Florida</c:v>
                </c:pt>
                <c:pt idx="8208">
                  <c:v>Tennessee</c:v>
                </c:pt>
                <c:pt idx="8209">
                  <c:v>Tennessee</c:v>
                </c:pt>
                <c:pt idx="8210">
                  <c:v>Tennessee</c:v>
                </c:pt>
                <c:pt idx="8211">
                  <c:v>Texas</c:v>
                </c:pt>
                <c:pt idx="8212">
                  <c:v>Texas</c:v>
                </c:pt>
                <c:pt idx="8213">
                  <c:v>Tennessee</c:v>
                </c:pt>
                <c:pt idx="8214">
                  <c:v>Tennessee</c:v>
                </c:pt>
                <c:pt idx="8215">
                  <c:v>Tennessee</c:v>
                </c:pt>
                <c:pt idx="8216">
                  <c:v>Tennessee</c:v>
                </c:pt>
                <c:pt idx="8217">
                  <c:v>Texas</c:v>
                </c:pt>
                <c:pt idx="8218">
                  <c:v>Texas</c:v>
                </c:pt>
                <c:pt idx="8219">
                  <c:v>Texas</c:v>
                </c:pt>
                <c:pt idx="8220">
                  <c:v>Texas</c:v>
                </c:pt>
                <c:pt idx="8221">
                  <c:v>Texas</c:v>
                </c:pt>
                <c:pt idx="8222">
                  <c:v>Texas</c:v>
                </c:pt>
                <c:pt idx="8223">
                  <c:v>California</c:v>
                </c:pt>
                <c:pt idx="8224">
                  <c:v>California</c:v>
                </c:pt>
                <c:pt idx="8225">
                  <c:v>Massachusetts</c:v>
                </c:pt>
                <c:pt idx="8226">
                  <c:v>Massachusetts</c:v>
                </c:pt>
                <c:pt idx="8227">
                  <c:v>New York</c:v>
                </c:pt>
                <c:pt idx="8228">
                  <c:v>New York</c:v>
                </c:pt>
                <c:pt idx="8229">
                  <c:v>New York</c:v>
                </c:pt>
                <c:pt idx="8230">
                  <c:v>Georgia</c:v>
                </c:pt>
                <c:pt idx="8231">
                  <c:v>Georgia</c:v>
                </c:pt>
                <c:pt idx="8232">
                  <c:v>California</c:v>
                </c:pt>
                <c:pt idx="8233">
                  <c:v>California</c:v>
                </c:pt>
                <c:pt idx="8234">
                  <c:v>Florida</c:v>
                </c:pt>
                <c:pt idx="8235">
                  <c:v>Florida</c:v>
                </c:pt>
                <c:pt idx="8236">
                  <c:v>Florida</c:v>
                </c:pt>
                <c:pt idx="8237">
                  <c:v>Florida</c:v>
                </c:pt>
                <c:pt idx="8238">
                  <c:v>Florida</c:v>
                </c:pt>
                <c:pt idx="8239">
                  <c:v>Florida</c:v>
                </c:pt>
                <c:pt idx="8240">
                  <c:v>Florida</c:v>
                </c:pt>
                <c:pt idx="8241">
                  <c:v>New York</c:v>
                </c:pt>
                <c:pt idx="8242">
                  <c:v>New York</c:v>
                </c:pt>
                <c:pt idx="8243">
                  <c:v>California</c:v>
                </c:pt>
                <c:pt idx="8244">
                  <c:v>California</c:v>
                </c:pt>
                <c:pt idx="8245">
                  <c:v>Georgia</c:v>
                </c:pt>
                <c:pt idx="8246">
                  <c:v>Illinois</c:v>
                </c:pt>
                <c:pt idx="8247">
                  <c:v>Illinois</c:v>
                </c:pt>
                <c:pt idx="8248">
                  <c:v>Pennsylvania</c:v>
                </c:pt>
                <c:pt idx="8249">
                  <c:v>Illinois</c:v>
                </c:pt>
                <c:pt idx="8250">
                  <c:v>Illinois</c:v>
                </c:pt>
                <c:pt idx="8251">
                  <c:v>Illinois</c:v>
                </c:pt>
                <c:pt idx="8252">
                  <c:v>Illinois</c:v>
                </c:pt>
                <c:pt idx="8253">
                  <c:v>Washington</c:v>
                </c:pt>
                <c:pt idx="8254">
                  <c:v>Washington</c:v>
                </c:pt>
                <c:pt idx="8255">
                  <c:v>Washington</c:v>
                </c:pt>
                <c:pt idx="8256">
                  <c:v>Washington</c:v>
                </c:pt>
                <c:pt idx="8257">
                  <c:v>Washington</c:v>
                </c:pt>
                <c:pt idx="8258">
                  <c:v>Washington</c:v>
                </c:pt>
                <c:pt idx="8259">
                  <c:v>Michigan</c:v>
                </c:pt>
                <c:pt idx="8260">
                  <c:v>Michigan</c:v>
                </c:pt>
                <c:pt idx="8261">
                  <c:v>Michigan</c:v>
                </c:pt>
                <c:pt idx="8262">
                  <c:v>Arkansas</c:v>
                </c:pt>
                <c:pt idx="8263">
                  <c:v>North Carolina</c:v>
                </c:pt>
                <c:pt idx="8264">
                  <c:v>New York</c:v>
                </c:pt>
                <c:pt idx="8265">
                  <c:v>New York</c:v>
                </c:pt>
                <c:pt idx="8266">
                  <c:v>Delaware</c:v>
                </c:pt>
                <c:pt idx="8267">
                  <c:v>Illinois</c:v>
                </c:pt>
                <c:pt idx="8268">
                  <c:v>Illinois</c:v>
                </c:pt>
                <c:pt idx="8269">
                  <c:v>Illinois</c:v>
                </c:pt>
                <c:pt idx="8270">
                  <c:v>Illinois</c:v>
                </c:pt>
                <c:pt idx="8271">
                  <c:v>New York</c:v>
                </c:pt>
                <c:pt idx="8272">
                  <c:v>California</c:v>
                </c:pt>
                <c:pt idx="8273">
                  <c:v>Ohio</c:v>
                </c:pt>
                <c:pt idx="8274">
                  <c:v>New York</c:v>
                </c:pt>
                <c:pt idx="8275">
                  <c:v>Ohio</c:v>
                </c:pt>
                <c:pt idx="8276">
                  <c:v>Florida</c:v>
                </c:pt>
                <c:pt idx="8277">
                  <c:v>Florida</c:v>
                </c:pt>
                <c:pt idx="8278">
                  <c:v>Florida</c:v>
                </c:pt>
                <c:pt idx="8279">
                  <c:v>Georgia</c:v>
                </c:pt>
                <c:pt idx="8280">
                  <c:v>North Carolina</c:v>
                </c:pt>
                <c:pt idx="8281">
                  <c:v>North Carolina</c:v>
                </c:pt>
                <c:pt idx="8282">
                  <c:v>Illinois</c:v>
                </c:pt>
                <c:pt idx="8283">
                  <c:v>Illinois</c:v>
                </c:pt>
                <c:pt idx="8284">
                  <c:v>Illinois</c:v>
                </c:pt>
                <c:pt idx="8285">
                  <c:v>Illinois</c:v>
                </c:pt>
                <c:pt idx="8286">
                  <c:v>Florida</c:v>
                </c:pt>
                <c:pt idx="8287">
                  <c:v>Florida</c:v>
                </c:pt>
                <c:pt idx="8288">
                  <c:v>Florida</c:v>
                </c:pt>
                <c:pt idx="8289">
                  <c:v>Florida</c:v>
                </c:pt>
                <c:pt idx="8290">
                  <c:v>Florida</c:v>
                </c:pt>
                <c:pt idx="8291">
                  <c:v>Florida</c:v>
                </c:pt>
                <c:pt idx="8292">
                  <c:v>Ohio</c:v>
                </c:pt>
                <c:pt idx="8293">
                  <c:v>Washington</c:v>
                </c:pt>
                <c:pt idx="8294">
                  <c:v>New York</c:v>
                </c:pt>
                <c:pt idx="8295">
                  <c:v>Virginia</c:v>
                </c:pt>
                <c:pt idx="8296">
                  <c:v>Virginia</c:v>
                </c:pt>
                <c:pt idx="8297">
                  <c:v>North Carolina</c:v>
                </c:pt>
                <c:pt idx="8298">
                  <c:v>North Carolina</c:v>
                </c:pt>
                <c:pt idx="8299">
                  <c:v>California</c:v>
                </c:pt>
                <c:pt idx="8300">
                  <c:v>Michigan</c:v>
                </c:pt>
                <c:pt idx="8301">
                  <c:v>California</c:v>
                </c:pt>
                <c:pt idx="8302">
                  <c:v>California</c:v>
                </c:pt>
                <c:pt idx="8303">
                  <c:v>California</c:v>
                </c:pt>
                <c:pt idx="8304">
                  <c:v>California</c:v>
                </c:pt>
                <c:pt idx="8305">
                  <c:v>Oklahoma</c:v>
                </c:pt>
                <c:pt idx="8306">
                  <c:v>Oklahoma</c:v>
                </c:pt>
                <c:pt idx="8307">
                  <c:v>Oklahoma</c:v>
                </c:pt>
                <c:pt idx="8308">
                  <c:v>California</c:v>
                </c:pt>
                <c:pt idx="8309">
                  <c:v>Texas</c:v>
                </c:pt>
                <c:pt idx="8310">
                  <c:v>Texas</c:v>
                </c:pt>
                <c:pt idx="8311">
                  <c:v>Georgia</c:v>
                </c:pt>
                <c:pt idx="8312">
                  <c:v>Georgia</c:v>
                </c:pt>
                <c:pt idx="8313">
                  <c:v>Texas</c:v>
                </c:pt>
                <c:pt idx="8314">
                  <c:v>Texas</c:v>
                </c:pt>
                <c:pt idx="8315">
                  <c:v>Texas</c:v>
                </c:pt>
                <c:pt idx="8316">
                  <c:v>Texas</c:v>
                </c:pt>
                <c:pt idx="8317">
                  <c:v>North Carolina</c:v>
                </c:pt>
                <c:pt idx="8318">
                  <c:v>North Carolina</c:v>
                </c:pt>
                <c:pt idx="8319">
                  <c:v>New York</c:v>
                </c:pt>
                <c:pt idx="8320">
                  <c:v>Texas</c:v>
                </c:pt>
                <c:pt idx="8321">
                  <c:v>Texas</c:v>
                </c:pt>
                <c:pt idx="8322">
                  <c:v>New York</c:v>
                </c:pt>
                <c:pt idx="8323">
                  <c:v>New York</c:v>
                </c:pt>
                <c:pt idx="8324">
                  <c:v>Florida</c:v>
                </c:pt>
                <c:pt idx="8325">
                  <c:v>Florida</c:v>
                </c:pt>
                <c:pt idx="8326">
                  <c:v>Illinois</c:v>
                </c:pt>
                <c:pt idx="8327">
                  <c:v>Illinois</c:v>
                </c:pt>
                <c:pt idx="8328">
                  <c:v>New Jersey</c:v>
                </c:pt>
                <c:pt idx="8329">
                  <c:v>New Jersey</c:v>
                </c:pt>
                <c:pt idx="8330">
                  <c:v>New York</c:v>
                </c:pt>
                <c:pt idx="8331">
                  <c:v>Massachusetts</c:v>
                </c:pt>
                <c:pt idx="8332">
                  <c:v>Massachusetts</c:v>
                </c:pt>
                <c:pt idx="8333">
                  <c:v>Massachusetts</c:v>
                </c:pt>
                <c:pt idx="8334">
                  <c:v>Massachusetts</c:v>
                </c:pt>
                <c:pt idx="8335">
                  <c:v>Delaware</c:v>
                </c:pt>
                <c:pt idx="8336">
                  <c:v>Virginia</c:v>
                </c:pt>
                <c:pt idx="8337">
                  <c:v>Alabama</c:v>
                </c:pt>
                <c:pt idx="8338">
                  <c:v>Alabama</c:v>
                </c:pt>
                <c:pt idx="8339">
                  <c:v>California</c:v>
                </c:pt>
                <c:pt idx="8340">
                  <c:v>Virginia</c:v>
                </c:pt>
                <c:pt idx="8341">
                  <c:v>California</c:v>
                </c:pt>
                <c:pt idx="8342">
                  <c:v>Alabama</c:v>
                </c:pt>
                <c:pt idx="8343">
                  <c:v>Tennessee</c:v>
                </c:pt>
                <c:pt idx="8344">
                  <c:v>Tennessee</c:v>
                </c:pt>
                <c:pt idx="8345">
                  <c:v>Tennessee</c:v>
                </c:pt>
                <c:pt idx="8346">
                  <c:v>Massachusetts</c:v>
                </c:pt>
                <c:pt idx="8347">
                  <c:v>Massachusetts</c:v>
                </c:pt>
                <c:pt idx="8348">
                  <c:v>Massachusetts</c:v>
                </c:pt>
                <c:pt idx="8349">
                  <c:v>Massachusetts</c:v>
                </c:pt>
                <c:pt idx="8350">
                  <c:v>Massachusetts</c:v>
                </c:pt>
                <c:pt idx="8351">
                  <c:v>Pennsylvania</c:v>
                </c:pt>
                <c:pt idx="8352">
                  <c:v>Pennsylvania</c:v>
                </c:pt>
                <c:pt idx="8353">
                  <c:v>Pennsylvania</c:v>
                </c:pt>
                <c:pt idx="8354">
                  <c:v>Pennsylvania</c:v>
                </c:pt>
                <c:pt idx="8355">
                  <c:v>Pennsylvania</c:v>
                </c:pt>
                <c:pt idx="8356">
                  <c:v>Georgia</c:v>
                </c:pt>
                <c:pt idx="8357">
                  <c:v>Montana</c:v>
                </c:pt>
                <c:pt idx="8358">
                  <c:v>Montana</c:v>
                </c:pt>
                <c:pt idx="8359">
                  <c:v>Montana</c:v>
                </c:pt>
                <c:pt idx="8360">
                  <c:v>Texas</c:v>
                </c:pt>
                <c:pt idx="8361">
                  <c:v>Texas</c:v>
                </c:pt>
                <c:pt idx="8362">
                  <c:v>Texas</c:v>
                </c:pt>
                <c:pt idx="8363">
                  <c:v>Texas</c:v>
                </c:pt>
                <c:pt idx="8364">
                  <c:v>Florida</c:v>
                </c:pt>
                <c:pt idx="8365">
                  <c:v>Washington</c:v>
                </c:pt>
                <c:pt idx="8366">
                  <c:v>California</c:v>
                </c:pt>
                <c:pt idx="8367">
                  <c:v>California</c:v>
                </c:pt>
                <c:pt idx="8368">
                  <c:v>California</c:v>
                </c:pt>
                <c:pt idx="8369">
                  <c:v>California</c:v>
                </c:pt>
                <c:pt idx="8370">
                  <c:v>California</c:v>
                </c:pt>
                <c:pt idx="8371">
                  <c:v>Texas</c:v>
                </c:pt>
                <c:pt idx="8372">
                  <c:v>Washington</c:v>
                </c:pt>
                <c:pt idx="8373">
                  <c:v>California</c:v>
                </c:pt>
                <c:pt idx="8374">
                  <c:v>California</c:v>
                </c:pt>
                <c:pt idx="8375">
                  <c:v>California</c:v>
                </c:pt>
                <c:pt idx="8376">
                  <c:v>Florida</c:v>
                </c:pt>
                <c:pt idx="8377">
                  <c:v>Texas</c:v>
                </c:pt>
                <c:pt idx="8378">
                  <c:v>Texas</c:v>
                </c:pt>
                <c:pt idx="8379">
                  <c:v>Texas</c:v>
                </c:pt>
                <c:pt idx="8380">
                  <c:v>Illinois</c:v>
                </c:pt>
                <c:pt idx="8381">
                  <c:v>California</c:v>
                </c:pt>
                <c:pt idx="8382">
                  <c:v>Texas</c:v>
                </c:pt>
                <c:pt idx="8383">
                  <c:v>Connecticut</c:v>
                </c:pt>
                <c:pt idx="8384">
                  <c:v>Connecticut</c:v>
                </c:pt>
                <c:pt idx="8385">
                  <c:v>California</c:v>
                </c:pt>
                <c:pt idx="8386">
                  <c:v>Connecticut</c:v>
                </c:pt>
                <c:pt idx="8387">
                  <c:v>Connecticut</c:v>
                </c:pt>
                <c:pt idx="8388">
                  <c:v>New Jersey</c:v>
                </c:pt>
                <c:pt idx="8389">
                  <c:v>Ohio</c:v>
                </c:pt>
                <c:pt idx="8390">
                  <c:v>California</c:v>
                </c:pt>
                <c:pt idx="8391">
                  <c:v>Connecticut</c:v>
                </c:pt>
                <c:pt idx="8392">
                  <c:v>Massachusetts</c:v>
                </c:pt>
                <c:pt idx="8393">
                  <c:v>Massachusetts</c:v>
                </c:pt>
                <c:pt idx="8394">
                  <c:v>Massachusetts</c:v>
                </c:pt>
                <c:pt idx="8395">
                  <c:v>Massachusetts</c:v>
                </c:pt>
                <c:pt idx="8396">
                  <c:v>North Carolina</c:v>
                </c:pt>
                <c:pt idx="8397">
                  <c:v>Texas</c:v>
                </c:pt>
                <c:pt idx="8398">
                  <c:v>Ohio</c:v>
                </c:pt>
                <c:pt idx="8399">
                  <c:v>Arizona</c:v>
                </c:pt>
                <c:pt idx="8400">
                  <c:v>New York</c:v>
                </c:pt>
                <c:pt idx="8401">
                  <c:v>New York</c:v>
                </c:pt>
                <c:pt idx="8402">
                  <c:v>New York</c:v>
                </c:pt>
                <c:pt idx="8403">
                  <c:v>California</c:v>
                </c:pt>
                <c:pt idx="8404">
                  <c:v>Delaware</c:v>
                </c:pt>
                <c:pt idx="8405">
                  <c:v>Delaware</c:v>
                </c:pt>
                <c:pt idx="8406">
                  <c:v>Delaware</c:v>
                </c:pt>
                <c:pt idx="8407">
                  <c:v>Delaware</c:v>
                </c:pt>
                <c:pt idx="8408">
                  <c:v>Delaware</c:v>
                </c:pt>
                <c:pt idx="8409">
                  <c:v>California</c:v>
                </c:pt>
                <c:pt idx="8410">
                  <c:v>North Carolina</c:v>
                </c:pt>
                <c:pt idx="8411">
                  <c:v>Virginia</c:v>
                </c:pt>
                <c:pt idx="8412">
                  <c:v>Texas</c:v>
                </c:pt>
                <c:pt idx="8413">
                  <c:v>Texas</c:v>
                </c:pt>
                <c:pt idx="8414">
                  <c:v>Texas</c:v>
                </c:pt>
                <c:pt idx="8415">
                  <c:v>Iowa</c:v>
                </c:pt>
                <c:pt idx="8416">
                  <c:v>Washington</c:v>
                </c:pt>
                <c:pt idx="8417">
                  <c:v>Washington</c:v>
                </c:pt>
                <c:pt idx="8418">
                  <c:v>Washington</c:v>
                </c:pt>
                <c:pt idx="8419">
                  <c:v>Washington</c:v>
                </c:pt>
                <c:pt idx="8420">
                  <c:v>Washington</c:v>
                </c:pt>
                <c:pt idx="8421">
                  <c:v>New Jersey</c:v>
                </c:pt>
                <c:pt idx="8422">
                  <c:v>New Jersey</c:v>
                </c:pt>
                <c:pt idx="8423">
                  <c:v>New Jersey</c:v>
                </c:pt>
                <c:pt idx="8424">
                  <c:v>New Jersey</c:v>
                </c:pt>
                <c:pt idx="8425">
                  <c:v>Ohio</c:v>
                </c:pt>
                <c:pt idx="8426">
                  <c:v>Colorado</c:v>
                </c:pt>
                <c:pt idx="8427">
                  <c:v>Michigan</c:v>
                </c:pt>
                <c:pt idx="8428">
                  <c:v>Arizona</c:v>
                </c:pt>
                <c:pt idx="8429">
                  <c:v>Pennsylvania</c:v>
                </c:pt>
                <c:pt idx="8430">
                  <c:v>Minnesota</c:v>
                </c:pt>
                <c:pt idx="8431">
                  <c:v>Maryland</c:v>
                </c:pt>
                <c:pt idx="8432">
                  <c:v>Texas</c:v>
                </c:pt>
                <c:pt idx="8433">
                  <c:v>Texas</c:v>
                </c:pt>
                <c:pt idx="8434">
                  <c:v>Texas</c:v>
                </c:pt>
                <c:pt idx="8435">
                  <c:v>Texas</c:v>
                </c:pt>
                <c:pt idx="8436">
                  <c:v>Nevada</c:v>
                </c:pt>
                <c:pt idx="8437">
                  <c:v>Ohio</c:v>
                </c:pt>
                <c:pt idx="8438">
                  <c:v>Washington</c:v>
                </c:pt>
                <c:pt idx="8439">
                  <c:v>Illinois</c:v>
                </c:pt>
                <c:pt idx="8440">
                  <c:v>Ohio</c:v>
                </c:pt>
                <c:pt idx="8441">
                  <c:v>Arizona</c:v>
                </c:pt>
                <c:pt idx="8442">
                  <c:v>Pennsylvania</c:v>
                </c:pt>
                <c:pt idx="8443">
                  <c:v>Pennsylvania</c:v>
                </c:pt>
                <c:pt idx="8444">
                  <c:v>Pennsylvania</c:v>
                </c:pt>
                <c:pt idx="8445">
                  <c:v>Rhode Island</c:v>
                </c:pt>
                <c:pt idx="8446">
                  <c:v>Rhode Island</c:v>
                </c:pt>
                <c:pt idx="8447">
                  <c:v>Rhode Island</c:v>
                </c:pt>
                <c:pt idx="8448">
                  <c:v>Rhode Island</c:v>
                </c:pt>
                <c:pt idx="8449">
                  <c:v>Rhode Island</c:v>
                </c:pt>
                <c:pt idx="8450">
                  <c:v>Rhode Island</c:v>
                </c:pt>
                <c:pt idx="8451">
                  <c:v>California</c:v>
                </c:pt>
                <c:pt idx="8452">
                  <c:v>Texas</c:v>
                </c:pt>
                <c:pt idx="8453">
                  <c:v>Texas</c:v>
                </c:pt>
                <c:pt idx="8454">
                  <c:v>Texas</c:v>
                </c:pt>
                <c:pt idx="8455">
                  <c:v>California</c:v>
                </c:pt>
                <c:pt idx="8456">
                  <c:v>Illinois</c:v>
                </c:pt>
                <c:pt idx="8457">
                  <c:v>Illinois</c:v>
                </c:pt>
                <c:pt idx="8458">
                  <c:v>Texas</c:v>
                </c:pt>
                <c:pt idx="8459">
                  <c:v>Texas</c:v>
                </c:pt>
                <c:pt idx="8460">
                  <c:v>Connecticut</c:v>
                </c:pt>
                <c:pt idx="8461">
                  <c:v>Connecticut</c:v>
                </c:pt>
                <c:pt idx="8462">
                  <c:v>Michigan</c:v>
                </c:pt>
                <c:pt idx="8463">
                  <c:v>New Mexico</c:v>
                </c:pt>
                <c:pt idx="8464">
                  <c:v>Colorado</c:v>
                </c:pt>
                <c:pt idx="8465">
                  <c:v>New York</c:v>
                </c:pt>
                <c:pt idx="8466">
                  <c:v>Connecticut</c:v>
                </c:pt>
                <c:pt idx="8467">
                  <c:v>California</c:v>
                </c:pt>
                <c:pt idx="8468">
                  <c:v>Indiana</c:v>
                </c:pt>
                <c:pt idx="8469">
                  <c:v>Tennessee</c:v>
                </c:pt>
                <c:pt idx="8470">
                  <c:v>Tennessee</c:v>
                </c:pt>
                <c:pt idx="8471">
                  <c:v>Tennessee</c:v>
                </c:pt>
                <c:pt idx="8472">
                  <c:v>Tennessee</c:v>
                </c:pt>
                <c:pt idx="8473">
                  <c:v>Florida</c:v>
                </c:pt>
                <c:pt idx="8474">
                  <c:v>Pennsylvania</c:v>
                </c:pt>
                <c:pt idx="8475">
                  <c:v>Pennsylvania</c:v>
                </c:pt>
                <c:pt idx="8476">
                  <c:v>Arizona</c:v>
                </c:pt>
                <c:pt idx="8477">
                  <c:v>New York</c:v>
                </c:pt>
                <c:pt idx="8478">
                  <c:v>California</c:v>
                </c:pt>
                <c:pt idx="8479">
                  <c:v>California</c:v>
                </c:pt>
                <c:pt idx="8480">
                  <c:v>Nebraska</c:v>
                </c:pt>
                <c:pt idx="8481">
                  <c:v>Pennsylvania</c:v>
                </c:pt>
                <c:pt idx="8482">
                  <c:v>New York</c:v>
                </c:pt>
                <c:pt idx="8483">
                  <c:v>Michigan</c:v>
                </c:pt>
                <c:pt idx="8484">
                  <c:v>Washington</c:v>
                </c:pt>
                <c:pt idx="8485">
                  <c:v>California</c:v>
                </c:pt>
                <c:pt idx="8486">
                  <c:v>California</c:v>
                </c:pt>
                <c:pt idx="8487">
                  <c:v>California</c:v>
                </c:pt>
                <c:pt idx="8488">
                  <c:v>Virginia</c:v>
                </c:pt>
                <c:pt idx="8489">
                  <c:v>Virginia</c:v>
                </c:pt>
                <c:pt idx="8490">
                  <c:v>Virginia</c:v>
                </c:pt>
                <c:pt idx="8491">
                  <c:v>California</c:v>
                </c:pt>
                <c:pt idx="8492">
                  <c:v>Texas</c:v>
                </c:pt>
                <c:pt idx="8493">
                  <c:v>Texas</c:v>
                </c:pt>
                <c:pt idx="8494">
                  <c:v>Texas</c:v>
                </c:pt>
                <c:pt idx="8495">
                  <c:v>Colorado</c:v>
                </c:pt>
                <c:pt idx="8496">
                  <c:v>New York</c:v>
                </c:pt>
                <c:pt idx="8497">
                  <c:v>New York</c:v>
                </c:pt>
                <c:pt idx="8498">
                  <c:v>New York</c:v>
                </c:pt>
                <c:pt idx="8499">
                  <c:v>New York</c:v>
                </c:pt>
                <c:pt idx="8500">
                  <c:v>New York</c:v>
                </c:pt>
                <c:pt idx="8501">
                  <c:v>California</c:v>
                </c:pt>
                <c:pt idx="8502">
                  <c:v>California</c:v>
                </c:pt>
                <c:pt idx="8503">
                  <c:v>California</c:v>
                </c:pt>
                <c:pt idx="8504">
                  <c:v>Texas</c:v>
                </c:pt>
                <c:pt idx="8505">
                  <c:v>Texas</c:v>
                </c:pt>
                <c:pt idx="8506">
                  <c:v>Texas</c:v>
                </c:pt>
                <c:pt idx="8507">
                  <c:v>Texas</c:v>
                </c:pt>
                <c:pt idx="8508">
                  <c:v>Michigan</c:v>
                </c:pt>
                <c:pt idx="8509">
                  <c:v>Michigan</c:v>
                </c:pt>
                <c:pt idx="8510">
                  <c:v>Michigan</c:v>
                </c:pt>
                <c:pt idx="8511">
                  <c:v>New York</c:v>
                </c:pt>
                <c:pt idx="8512">
                  <c:v>Texas</c:v>
                </c:pt>
                <c:pt idx="8513">
                  <c:v>Florida</c:v>
                </c:pt>
                <c:pt idx="8514">
                  <c:v>Kentucky</c:v>
                </c:pt>
                <c:pt idx="8515">
                  <c:v>Kentucky</c:v>
                </c:pt>
                <c:pt idx="8516">
                  <c:v>New York</c:v>
                </c:pt>
                <c:pt idx="8517">
                  <c:v>Texas</c:v>
                </c:pt>
                <c:pt idx="8518">
                  <c:v>New Jersey</c:v>
                </c:pt>
                <c:pt idx="8519">
                  <c:v>New Jersey</c:v>
                </c:pt>
                <c:pt idx="8520">
                  <c:v>New Jersey</c:v>
                </c:pt>
                <c:pt idx="8521">
                  <c:v>Ohio</c:v>
                </c:pt>
                <c:pt idx="8522">
                  <c:v>Wisconsin</c:v>
                </c:pt>
                <c:pt idx="8523">
                  <c:v>California</c:v>
                </c:pt>
                <c:pt idx="8524">
                  <c:v>Ohio</c:v>
                </c:pt>
                <c:pt idx="8525">
                  <c:v>Ohio</c:v>
                </c:pt>
                <c:pt idx="8526">
                  <c:v>Ohio</c:v>
                </c:pt>
                <c:pt idx="8527">
                  <c:v>Ohio</c:v>
                </c:pt>
                <c:pt idx="8528">
                  <c:v>Ohio</c:v>
                </c:pt>
                <c:pt idx="8529">
                  <c:v>California</c:v>
                </c:pt>
                <c:pt idx="8530">
                  <c:v>Michigan</c:v>
                </c:pt>
                <c:pt idx="8531">
                  <c:v>Michigan</c:v>
                </c:pt>
                <c:pt idx="8532">
                  <c:v>Michigan</c:v>
                </c:pt>
                <c:pt idx="8533">
                  <c:v>Michigan</c:v>
                </c:pt>
                <c:pt idx="8534">
                  <c:v>Georgia</c:v>
                </c:pt>
                <c:pt idx="8535">
                  <c:v>California</c:v>
                </c:pt>
                <c:pt idx="8536">
                  <c:v>Pennsylvania</c:v>
                </c:pt>
                <c:pt idx="8537">
                  <c:v>Pennsylvania</c:v>
                </c:pt>
                <c:pt idx="8538">
                  <c:v>Pennsylvania</c:v>
                </c:pt>
                <c:pt idx="8539">
                  <c:v>California</c:v>
                </c:pt>
                <c:pt idx="8540">
                  <c:v>California</c:v>
                </c:pt>
                <c:pt idx="8541">
                  <c:v>Pennsylvania</c:v>
                </c:pt>
                <c:pt idx="8542">
                  <c:v>Pennsylvania</c:v>
                </c:pt>
                <c:pt idx="8543">
                  <c:v>New York</c:v>
                </c:pt>
                <c:pt idx="8544">
                  <c:v>Georgia</c:v>
                </c:pt>
                <c:pt idx="8545">
                  <c:v>Georgia</c:v>
                </c:pt>
                <c:pt idx="8546">
                  <c:v>Georgia</c:v>
                </c:pt>
                <c:pt idx="8547">
                  <c:v>California</c:v>
                </c:pt>
                <c:pt idx="8548">
                  <c:v>California</c:v>
                </c:pt>
                <c:pt idx="8549">
                  <c:v>Colorado</c:v>
                </c:pt>
                <c:pt idx="8550">
                  <c:v>Texas</c:v>
                </c:pt>
                <c:pt idx="8551">
                  <c:v>Texas</c:v>
                </c:pt>
                <c:pt idx="8552">
                  <c:v>Illinois</c:v>
                </c:pt>
                <c:pt idx="8553">
                  <c:v>Alabama</c:v>
                </c:pt>
                <c:pt idx="8554">
                  <c:v>Virginia</c:v>
                </c:pt>
                <c:pt idx="8555">
                  <c:v>Florida</c:v>
                </c:pt>
                <c:pt idx="8556">
                  <c:v>Florida</c:v>
                </c:pt>
                <c:pt idx="8557">
                  <c:v>Texas</c:v>
                </c:pt>
                <c:pt idx="8558">
                  <c:v>Texas</c:v>
                </c:pt>
                <c:pt idx="8559">
                  <c:v>Texas</c:v>
                </c:pt>
                <c:pt idx="8560">
                  <c:v>Texas</c:v>
                </c:pt>
                <c:pt idx="8561">
                  <c:v>Texas</c:v>
                </c:pt>
                <c:pt idx="8562">
                  <c:v>Wisconsin</c:v>
                </c:pt>
                <c:pt idx="8563">
                  <c:v>Florida</c:v>
                </c:pt>
                <c:pt idx="8564">
                  <c:v>Florida</c:v>
                </c:pt>
                <c:pt idx="8565">
                  <c:v>Texas</c:v>
                </c:pt>
                <c:pt idx="8566">
                  <c:v>Texas</c:v>
                </c:pt>
                <c:pt idx="8567">
                  <c:v>Ohio</c:v>
                </c:pt>
                <c:pt idx="8568">
                  <c:v>New York</c:v>
                </c:pt>
                <c:pt idx="8569">
                  <c:v>New York</c:v>
                </c:pt>
                <c:pt idx="8570">
                  <c:v>New York</c:v>
                </c:pt>
                <c:pt idx="8571">
                  <c:v>Texas</c:v>
                </c:pt>
                <c:pt idx="8572">
                  <c:v>Texas</c:v>
                </c:pt>
                <c:pt idx="8573">
                  <c:v>New York</c:v>
                </c:pt>
                <c:pt idx="8574">
                  <c:v>California</c:v>
                </c:pt>
                <c:pt idx="8575">
                  <c:v>Florida</c:v>
                </c:pt>
                <c:pt idx="8576">
                  <c:v>New Hampshire</c:v>
                </c:pt>
                <c:pt idx="8577">
                  <c:v>Minnesota</c:v>
                </c:pt>
                <c:pt idx="8578">
                  <c:v>Minnesota</c:v>
                </c:pt>
                <c:pt idx="8579">
                  <c:v>Kentucky</c:v>
                </c:pt>
                <c:pt idx="8580">
                  <c:v>Texas</c:v>
                </c:pt>
                <c:pt idx="8581">
                  <c:v>Texas</c:v>
                </c:pt>
                <c:pt idx="8582">
                  <c:v>Texas</c:v>
                </c:pt>
                <c:pt idx="8583">
                  <c:v>Texas</c:v>
                </c:pt>
                <c:pt idx="8584">
                  <c:v>California</c:v>
                </c:pt>
                <c:pt idx="8585">
                  <c:v>Pennsylvania</c:v>
                </c:pt>
                <c:pt idx="8586">
                  <c:v>California</c:v>
                </c:pt>
                <c:pt idx="8587">
                  <c:v>California</c:v>
                </c:pt>
                <c:pt idx="8588">
                  <c:v>Pennsylvania</c:v>
                </c:pt>
                <c:pt idx="8589">
                  <c:v>Pennsylvania</c:v>
                </c:pt>
                <c:pt idx="8590">
                  <c:v>New York</c:v>
                </c:pt>
                <c:pt idx="8591">
                  <c:v>Colorado</c:v>
                </c:pt>
                <c:pt idx="8592">
                  <c:v>Colorado</c:v>
                </c:pt>
                <c:pt idx="8593">
                  <c:v>Florida</c:v>
                </c:pt>
                <c:pt idx="8594">
                  <c:v>Florida</c:v>
                </c:pt>
                <c:pt idx="8595">
                  <c:v>Virginia</c:v>
                </c:pt>
                <c:pt idx="8596">
                  <c:v>Virginia</c:v>
                </c:pt>
                <c:pt idx="8597">
                  <c:v>California</c:v>
                </c:pt>
                <c:pt idx="8598">
                  <c:v>California</c:v>
                </c:pt>
                <c:pt idx="8599">
                  <c:v>California</c:v>
                </c:pt>
                <c:pt idx="8600">
                  <c:v>California</c:v>
                </c:pt>
                <c:pt idx="8601">
                  <c:v>California</c:v>
                </c:pt>
                <c:pt idx="8602">
                  <c:v>Nevada</c:v>
                </c:pt>
                <c:pt idx="8603">
                  <c:v>Texas</c:v>
                </c:pt>
                <c:pt idx="8604">
                  <c:v>Texas</c:v>
                </c:pt>
                <c:pt idx="8605">
                  <c:v>Texas</c:v>
                </c:pt>
                <c:pt idx="8606">
                  <c:v>Massachusetts</c:v>
                </c:pt>
                <c:pt idx="8607">
                  <c:v>New York</c:v>
                </c:pt>
                <c:pt idx="8608">
                  <c:v>New York</c:v>
                </c:pt>
                <c:pt idx="8609">
                  <c:v>New York</c:v>
                </c:pt>
                <c:pt idx="8610">
                  <c:v>New York</c:v>
                </c:pt>
                <c:pt idx="8611">
                  <c:v>California</c:v>
                </c:pt>
                <c:pt idx="8612">
                  <c:v>California</c:v>
                </c:pt>
                <c:pt idx="8613">
                  <c:v>California</c:v>
                </c:pt>
                <c:pt idx="8614">
                  <c:v>Washington</c:v>
                </c:pt>
                <c:pt idx="8615">
                  <c:v>Washington</c:v>
                </c:pt>
                <c:pt idx="8616">
                  <c:v>Washington</c:v>
                </c:pt>
                <c:pt idx="8617">
                  <c:v>Washington</c:v>
                </c:pt>
                <c:pt idx="8618">
                  <c:v>California</c:v>
                </c:pt>
                <c:pt idx="8619">
                  <c:v>New York</c:v>
                </c:pt>
                <c:pt idx="8620">
                  <c:v>Texas</c:v>
                </c:pt>
                <c:pt idx="8621">
                  <c:v>Tennessee</c:v>
                </c:pt>
                <c:pt idx="8622">
                  <c:v>Arizona</c:v>
                </c:pt>
                <c:pt idx="8623">
                  <c:v>Florida</c:v>
                </c:pt>
                <c:pt idx="8624">
                  <c:v>Florida</c:v>
                </c:pt>
                <c:pt idx="8625">
                  <c:v>Colorado</c:v>
                </c:pt>
                <c:pt idx="8626">
                  <c:v>New York</c:v>
                </c:pt>
                <c:pt idx="8627">
                  <c:v>New York</c:v>
                </c:pt>
                <c:pt idx="8628">
                  <c:v>New York</c:v>
                </c:pt>
                <c:pt idx="8629">
                  <c:v>New York</c:v>
                </c:pt>
                <c:pt idx="8630">
                  <c:v>New York</c:v>
                </c:pt>
                <c:pt idx="8631">
                  <c:v>Pennsylvania</c:v>
                </c:pt>
                <c:pt idx="8632">
                  <c:v>Pennsylvania</c:v>
                </c:pt>
                <c:pt idx="8633">
                  <c:v>Pennsylvania</c:v>
                </c:pt>
                <c:pt idx="8634">
                  <c:v>Pennsylvania</c:v>
                </c:pt>
                <c:pt idx="8635">
                  <c:v>Kentucky</c:v>
                </c:pt>
                <c:pt idx="8636">
                  <c:v>Kentucky</c:v>
                </c:pt>
                <c:pt idx="8637">
                  <c:v>Washington</c:v>
                </c:pt>
                <c:pt idx="8638">
                  <c:v>Wisconsin</c:v>
                </c:pt>
                <c:pt idx="8639">
                  <c:v>Kentucky</c:v>
                </c:pt>
                <c:pt idx="8640">
                  <c:v>Texas</c:v>
                </c:pt>
                <c:pt idx="8641">
                  <c:v>Arizona</c:v>
                </c:pt>
                <c:pt idx="8642">
                  <c:v>North Carolina</c:v>
                </c:pt>
                <c:pt idx="8643">
                  <c:v>North Carolina</c:v>
                </c:pt>
                <c:pt idx="8644">
                  <c:v>North Carolina</c:v>
                </c:pt>
                <c:pt idx="8645">
                  <c:v>North Carolina</c:v>
                </c:pt>
                <c:pt idx="8646">
                  <c:v>California</c:v>
                </c:pt>
                <c:pt idx="8647">
                  <c:v>Tennessee</c:v>
                </c:pt>
                <c:pt idx="8648">
                  <c:v>North Carolina</c:v>
                </c:pt>
                <c:pt idx="8649">
                  <c:v>North Carolina</c:v>
                </c:pt>
                <c:pt idx="8650">
                  <c:v>Washington</c:v>
                </c:pt>
                <c:pt idx="8651">
                  <c:v>Washington</c:v>
                </c:pt>
                <c:pt idx="8652">
                  <c:v>Washington</c:v>
                </c:pt>
                <c:pt idx="8653">
                  <c:v>Washington</c:v>
                </c:pt>
                <c:pt idx="8654">
                  <c:v>Washington</c:v>
                </c:pt>
                <c:pt idx="8655">
                  <c:v>Washington</c:v>
                </c:pt>
                <c:pt idx="8656">
                  <c:v>Washington</c:v>
                </c:pt>
                <c:pt idx="8657">
                  <c:v>Washington</c:v>
                </c:pt>
                <c:pt idx="8658">
                  <c:v>Illinois</c:v>
                </c:pt>
                <c:pt idx="8659">
                  <c:v>Ohio</c:v>
                </c:pt>
                <c:pt idx="8660">
                  <c:v>Florida</c:v>
                </c:pt>
                <c:pt idx="8661">
                  <c:v>Texas</c:v>
                </c:pt>
                <c:pt idx="8662">
                  <c:v>Texas</c:v>
                </c:pt>
                <c:pt idx="8663">
                  <c:v>Texas</c:v>
                </c:pt>
                <c:pt idx="8664">
                  <c:v>California</c:v>
                </c:pt>
                <c:pt idx="8665">
                  <c:v>California</c:v>
                </c:pt>
                <c:pt idx="8666">
                  <c:v>Pennsylvania</c:v>
                </c:pt>
                <c:pt idx="8667">
                  <c:v>Washington</c:v>
                </c:pt>
                <c:pt idx="8668">
                  <c:v>Washington</c:v>
                </c:pt>
                <c:pt idx="8669">
                  <c:v>California</c:v>
                </c:pt>
                <c:pt idx="8670">
                  <c:v>Ohio</c:v>
                </c:pt>
                <c:pt idx="8671">
                  <c:v>Ohio</c:v>
                </c:pt>
                <c:pt idx="8672">
                  <c:v>Illinois</c:v>
                </c:pt>
                <c:pt idx="8673">
                  <c:v>Illinois</c:v>
                </c:pt>
                <c:pt idx="8674">
                  <c:v>Illinois</c:v>
                </c:pt>
                <c:pt idx="8675">
                  <c:v>Illinois</c:v>
                </c:pt>
                <c:pt idx="8676">
                  <c:v>Illinois</c:v>
                </c:pt>
                <c:pt idx="8677">
                  <c:v>Texas</c:v>
                </c:pt>
                <c:pt idx="8678">
                  <c:v>Texas</c:v>
                </c:pt>
                <c:pt idx="8679">
                  <c:v>Texas</c:v>
                </c:pt>
                <c:pt idx="8680">
                  <c:v>Virginia</c:v>
                </c:pt>
                <c:pt idx="8681">
                  <c:v>Virginia</c:v>
                </c:pt>
                <c:pt idx="8682">
                  <c:v>Virginia</c:v>
                </c:pt>
                <c:pt idx="8683">
                  <c:v>California</c:v>
                </c:pt>
                <c:pt idx="8684">
                  <c:v>California</c:v>
                </c:pt>
                <c:pt idx="8685">
                  <c:v>New York</c:v>
                </c:pt>
                <c:pt idx="8686">
                  <c:v>California</c:v>
                </c:pt>
                <c:pt idx="8687">
                  <c:v>California</c:v>
                </c:pt>
                <c:pt idx="8688">
                  <c:v>California</c:v>
                </c:pt>
                <c:pt idx="8689">
                  <c:v>Pennsylvania</c:v>
                </c:pt>
                <c:pt idx="8690">
                  <c:v>Ohio</c:v>
                </c:pt>
                <c:pt idx="8691">
                  <c:v>Ohio</c:v>
                </c:pt>
                <c:pt idx="8692">
                  <c:v>Ohio</c:v>
                </c:pt>
                <c:pt idx="8693">
                  <c:v>California</c:v>
                </c:pt>
                <c:pt idx="8694">
                  <c:v>Michigan</c:v>
                </c:pt>
                <c:pt idx="8695">
                  <c:v>California</c:v>
                </c:pt>
                <c:pt idx="8696">
                  <c:v>Tennessee</c:v>
                </c:pt>
                <c:pt idx="8697">
                  <c:v>Tennessee</c:v>
                </c:pt>
                <c:pt idx="8698">
                  <c:v>Tennessee</c:v>
                </c:pt>
                <c:pt idx="8699">
                  <c:v>Tennessee</c:v>
                </c:pt>
                <c:pt idx="8700">
                  <c:v>Tennessee</c:v>
                </c:pt>
                <c:pt idx="8701">
                  <c:v>Tennessee</c:v>
                </c:pt>
                <c:pt idx="8702">
                  <c:v>Tennessee</c:v>
                </c:pt>
                <c:pt idx="8703">
                  <c:v>Pennsylvania</c:v>
                </c:pt>
                <c:pt idx="8704">
                  <c:v>Texas</c:v>
                </c:pt>
                <c:pt idx="8705">
                  <c:v>Nevada</c:v>
                </c:pt>
                <c:pt idx="8706">
                  <c:v>New York</c:v>
                </c:pt>
                <c:pt idx="8707">
                  <c:v>New York</c:v>
                </c:pt>
                <c:pt idx="8708">
                  <c:v>California</c:v>
                </c:pt>
                <c:pt idx="8709">
                  <c:v>California</c:v>
                </c:pt>
                <c:pt idx="8710">
                  <c:v>California</c:v>
                </c:pt>
                <c:pt idx="8711">
                  <c:v>California</c:v>
                </c:pt>
                <c:pt idx="8712">
                  <c:v>California</c:v>
                </c:pt>
                <c:pt idx="8713">
                  <c:v>California</c:v>
                </c:pt>
                <c:pt idx="8714">
                  <c:v>California</c:v>
                </c:pt>
                <c:pt idx="8715">
                  <c:v>Ohio</c:v>
                </c:pt>
                <c:pt idx="8716">
                  <c:v>Texas</c:v>
                </c:pt>
                <c:pt idx="8717">
                  <c:v>Texas</c:v>
                </c:pt>
                <c:pt idx="8718">
                  <c:v>Texas</c:v>
                </c:pt>
                <c:pt idx="8719">
                  <c:v>Texas</c:v>
                </c:pt>
                <c:pt idx="8720">
                  <c:v>Texas</c:v>
                </c:pt>
                <c:pt idx="8721">
                  <c:v>Texas</c:v>
                </c:pt>
                <c:pt idx="8722">
                  <c:v>Texas</c:v>
                </c:pt>
                <c:pt idx="8723">
                  <c:v>Florida</c:v>
                </c:pt>
                <c:pt idx="8724">
                  <c:v>Florida</c:v>
                </c:pt>
                <c:pt idx="8725">
                  <c:v>Washington</c:v>
                </c:pt>
                <c:pt idx="8726">
                  <c:v>Tennessee</c:v>
                </c:pt>
                <c:pt idx="8727">
                  <c:v>Tennessee</c:v>
                </c:pt>
                <c:pt idx="8728">
                  <c:v>Tennessee</c:v>
                </c:pt>
                <c:pt idx="8729">
                  <c:v>Tennessee</c:v>
                </c:pt>
                <c:pt idx="8730">
                  <c:v>Tennessee</c:v>
                </c:pt>
                <c:pt idx="8731">
                  <c:v>Missouri</c:v>
                </c:pt>
                <c:pt idx="8732">
                  <c:v>Washington</c:v>
                </c:pt>
                <c:pt idx="8733">
                  <c:v>Washington</c:v>
                </c:pt>
                <c:pt idx="8734">
                  <c:v>Washington</c:v>
                </c:pt>
                <c:pt idx="8735">
                  <c:v>New York</c:v>
                </c:pt>
                <c:pt idx="8736">
                  <c:v>Minnesota</c:v>
                </c:pt>
                <c:pt idx="8737">
                  <c:v>Tennessee</c:v>
                </c:pt>
                <c:pt idx="8738">
                  <c:v>Pennsylvania</c:v>
                </c:pt>
                <c:pt idx="8739">
                  <c:v>Pennsylvania</c:v>
                </c:pt>
                <c:pt idx="8740">
                  <c:v>Louisiana</c:v>
                </c:pt>
                <c:pt idx="8741">
                  <c:v>Indiana</c:v>
                </c:pt>
                <c:pt idx="8742">
                  <c:v>Oregon</c:v>
                </c:pt>
                <c:pt idx="8743">
                  <c:v>Oregon</c:v>
                </c:pt>
                <c:pt idx="8744">
                  <c:v>Massachusetts</c:v>
                </c:pt>
                <c:pt idx="8745">
                  <c:v>Massachusetts</c:v>
                </c:pt>
                <c:pt idx="8746">
                  <c:v>California</c:v>
                </c:pt>
                <c:pt idx="8747">
                  <c:v>California</c:v>
                </c:pt>
                <c:pt idx="8748">
                  <c:v>California</c:v>
                </c:pt>
                <c:pt idx="8749">
                  <c:v>New York</c:v>
                </c:pt>
                <c:pt idx="8750">
                  <c:v>New York</c:v>
                </c:pt>
                <c:pt idx="8751">
                  <c:v>Florida</c:v>
                </c:pt>
                <c:pt idx="8752">
                  <c:v>Florida</c:v>
                </c:pt>
                <c:pt idx="8753">
                  <c:v>Ohio</c:v>
                </c:pt>
                <c:pt idx="8754">
                  <c:v>Ohio</c:v>
                </c:pt>
                <c:pt idx="8755">
                  <c:v>Ohio</c:v>
                </c:pt>
                <c:pt idx="8756">
                  <c:v>Maryland</c:v>
                </c:pt>
                <c:pt idx="8757">
                  <c:v>Maryland</c:v>
                </c:pt>
                <c:pt idx="8758">
                  <c:v>Maryland</c:v>
                </c:pt>
                <c:pt idx="8759">
                  <c:v>Maryland</c:v>
                </c:pt>
                <c:pt idx="8760">
                  <c:v>Georgia</c:v>
                </c:pt>
                <c:pt idx="8761">
                  <c:v>Georgia</c:v>
                </c:pt>
                <c:pt idx="8762">
                  <c:v>California</c:v>
                </c:pt>
                <c:pt idx="8763">
                  <c:v>California</c:v>
                </c:pt>
                <c:pt idx="8764">
                  <c:v>Texas</c:v>
                </c:pt>
                <c:pt idx="8765">
                  <c:v>Texas</c:v>
                </c:pt>
                <c:pt idx="8766">
                  <c:v>Texas</c:v>
                </c:pt>
                <c:pt idx="8767">
                  <c:v>Texas</c:v>
                </c:pt>
                <c:pt idx="8768">
                  <c:v>Ohio</c:v>
                </c:pt>
                <c:pt idx="8769">
                  <c:v>Colorado</c:v>
                </c:pt>
                <c:pt idx="8770">
                  <c:v>Colorado</c:v>
                </c:pt>
                <c:pt idx="8771">
                  <c:v>North Carolina</c:v>
                </c:pt>
                <c:pt idx="8772">
                  <c:v>North Carolina</c:v>
                </c:pt>
                <c:pt idx="8773">
                  <c:v>New York</c:v>
                </c:pt>
                <c:pt idx="8774">
                  <c:v>New York</c:v>
                </c:pt>
                <c:pt idx="8775">
                  <c:v>Illinois</c:v>
                </c:pt>
                <c:pt idx="8776">
                  <c:v>Texas</c:v>
                </c:pt>
                <c:pt idx="8777">
                  <c:v>Texas</c:v>
                </c:pt>
                <c:pt idx="8778">
                  <c:v>New York</c:v>
                </c:pt>
                <c:pt idx="8779">
                  <c:v>Oregon</c:v>
                </c:pt>
                <c:pt idx="8780">
                  <c:v>Texas</c:v>
                </c:pt>
                <c:pt idx="8781">
                  <c:v>Texas</c:v>
                </c:pt>
                <c:pt idx="8782">
                  <c:v>Idaho</c:v>
                </c:pt>
                <c:pt idx="8783">
                  <c:v>Idaho</c:v>
                </c:pt>
                <c:pt idx="8784">
                  <c:v>Tennessee</c:v>
                </c:pt>
                <c:pt idx="8785">
                  <c:v>Arizona</c:v>
                </c:pt>
                <c:pt idx="8786">
                  <c:v>Arizona</c:v>
                </c:pt>
                <c:pt idx="8787">
                  <c:v>Arizona</c:v>
                </c:pt>
                <c:pt idx="8788">
                  <c:v>North Carolina</c:v>
                </c:pt>
                <c:pt idx="8789">
                  <c:v>North Carolina</c:v>
                </c:pt>
                <c:pt idx="8790">
                  <c:v>Virginia</c:v>
                </c:pt>
                <c:pt idx="8791">
                  <c:v>Texas</c:v>
                </c:pt>
                <c:pt idx="8792">
                  <c:v>California</c:v>
                </c:pt>
                <c:pt idx="8793">
                  <c:v>California</c:v>
                </c:pt>
                <c:pt idx="8794">
                  <c:v>California</c:v>
                </c:pt>
                <c:pt idx="8795">
                  <c:v>California</c:v>
                </c:pt>
                <c:pt idx="8796">
                  <c:v>Utah</c:v>
                </c:pt>
                <c:pt idx="8797">
                  <c:v>Utah</c:v>
                </c:pt>
                <c:pt idx="8798">
                  <c:v>Vermont</c:v>
                </c:pt>
                <c:pt idx="8799">
                  <c:v>Pennsylvania</c:v>
                </c:pt>
                <c:pt idx="8800">
                  <c:v>Illinois</c:v>
                </c:pt>
                <c:pt idx="8801">
                  <c:v>Oklahoma</c:v>
                </c:pt>
                <c:pt idx="8802">
                  <c:v>Oklahoma</c:v>
                </c:pt>
                <c:pt idx="8803">
                  <c:v>New York</c:v>
                </c:pt>
                <c:pt idx="8804">
                  <c:v>New York</c:v>
                </c:pt>
                <c:pt idx="8805">
                  <c:v>Utah</c:v>
                </c:pt>
                <c:pt idx="8806">
                  <c:v>New York</c:v>
                </c:pt>
                <c:pt idx="8807">
                  <c:v>Pennsylvania</c:v>
                </c:pt>
                <c:pt idx="8808">
                  <c:v>Pennsylvania</c:v>
                </c:pt>
                <c:pt idx="8809">
                  <c:v>Pennsylvania</c:v>
                </c:pt>
                <c:pt idx="8810">
                  <c:v>California</c:v>
                </c:pt>
                <c:pt idx="8811">
                  <c:v>Michigan</c:v>
                </c:pt>
                <c:pt idx="8812">
                  <c:v>Michigan</c:v>
                </c:pt>
                <c:pt idx="8813">
                  <c:v>Arizona</c:v>
                </c:pt>
                <c:pt idx="8814">
                  <c:v>Delaware</c:v>
                </c:pt>
                <c:pt idx="8815">
                  <c:v>Delaware</c:v>
                </c:pt>
                <c:pt idx="8816">
                  <c:v>Delaware</c:v>
                </c:pt>
                <c:pt idx="8817">
                  <c:v>Delaware</c:v>
                </c:pt>
                <c:pt idx="8818">
                  <c:v>Delaware</c:v>
                </c:pt>
                <c:pt idx="8819">
                  <c:v>Texas</c:v>
                </c:pt>
                <c:pt idx="8820">
                  <c:v>Florida</c:v>
                </c:pt>
                <c:pt idx="8821">
                  <c:v>Florida</c:v>
                </c:pt>
                <c:pt idx="8822">
                  <c:v>Florida</c:v>
                </c:pt>
                <c:pt idx="8823">
                  <c:v>Florida</c:v>
                </c:pt>
                <c:pt idx="8824">
                  <c:v>Pennsylvania</c:v>
                </c:pt>
                <c:pt idx="8825">
                  <c:v>Pennsylvania</c:v>
                </c:pt>
                <c:pt idx="8826">
                  <c:v>Texas</c:v>
                </c:pt>
                <c:pt idx="8827">
                  <c:v>Texas</c:v>
                </c:pt>
                <c:pt idx="8828">
                  <c:v>Missouri</c:v>
                </c:pt>
                <c:pt idx="8829">
                  <c:v>Indiana</c:v>
                </c:pt>
                <c:pt idx="8830">
                  <c:v>Washington</c:v>
                </c:pt>
                <c:pt idx="8831">
                  <c:v>Virginia</c:v>
                </c:pt>
                <c:pt idx="8832">
                  <c:v>New York</c:v>
                </c:pt>
                <c:pt idx="8833">
                  <c:v>Georgia</c:v>
                </c:pt>
                <c:pt idx="8834">
                  <c:v>Georgia</c:v>
                </c:pt>
                <c:pt idx="8835">
                  <c:v>Georgia</c:v>
                </c:pt>
                <c:pt idx="8836">
                  <c:v>Georgia</c:v>
                </c:pt>
                <c:pt idx="8837">
                  <c:v>Georgia</c:v>
                </c:pt>
                <c:pt idx="8838">
                  <c:v>California</c:v>
                </c:pt>
                <c:pt idx="8839">
                  <c:v>California</c:v>
                </c:pt>
                <c:pt idx="8840">
                  <c:v>California</c:v>
                </c:pt>
                <c:pt idx="8841">
                  <c:v>California</c:v>
                </c:pt>
                <c:pt idx="8842">
                  <c:v>California</c:v>
                </c:pt>
                <c:pt idx="8843">
                  <c:v>Minnesota</c:v>
                </c:pt>
                <c:pt idx="8844">
                  <c:v>Ohio</c:v>
                </c:pt>
                <c:pt idx="8845">
                  <c:v>Ohio</c:v>
                </c:pt>
                <c:pt idx="8846">
                  <c:v>Ohio</c:v>
                </c:pt>
                <c:pt idx="8847">
                  <c:v>Ohio</c:v>
                </c:pt>
                <c:pt idx="8848">
                  <c:v>North Carolina</c:v>
                </c:pt>
                <c:pt idx="8849">
                  <c:v>North Carolina</c:v>
                </c:pt>
                <c:pt idx="8850">
                  <c:v>North Carolina</c:v>
                </c:pt>
                <c:pt idx="8851">
                  <c:v>North Carolina</c:v>
                </c:pt>
                <c:pt idx="8852">
                  <c:v>New York</c:v>
                </c:pt>
                <c:pt idx="8853">
                  <c:v>Pennsylvania</c:v>
                </c:pt>
                <c:pt idx="8854">
                  <c:v>Pennsylvania</c:v>
                </c:pt>
                <c:pt idx="8855">
                  <c:v>Idaho</c:v>
                </c:pt>
                <c:pt idx="8856">
                  <c:v>California</c:v>
                </c:pt>
                <c:pt idx="8857">
                  <c:v>California</c:v>
                </c:pt>
                <c:pt idx="8858">
                  <c:v>California</c:v>
                </c:pt>
                <c:pt idx="8859">
                  <c:v>North Carolina</c:v>
                </c:pt>
                <c:pt idx="8860">
                  <c:v>New Jersey</c:v>
                </c:pt>
                <c:pt idx="8861">
                  <c:v>New Jersey</c:v>
                </c:pt>
                <c:pt idx="8862">
                  <c:v>New Jersey</c:v>
                </c:pt>
                <c:pt idx="8863">
                  <c:v>New Jersey</c:v>
                </c:pt>
                <c:pt idx="8864">
                  <c:v>New Jersey</c:v>
                </c:pt>
                <c:pt idx="8865">
                  <c:v>Virginia</c:v>
                </c:pt>
                <c:pt idx="8866">
                  <c:v>Illinois</c:v>
                </c:pt>
                <c:pt idx="8867">
                  <c:v>Illinois</c:v>
                </c:pt>
                <c:pt idx="8868">
                  <c:v>California</c:v>
                </c:pt>
                <c:pt idx="8869">
                  <c:v>Washington</c:v>
                </c:pt>
                <c:pt idx="8870">
                  <c:v>Washington</c:v>
                </c:pt>
                <c:pt idx="8871">
                  <c:v>Washington</c:v>
                </c:pt>
                <c:pt idx="8872">
                  <c:v>Ohio</c:v>
                </c:pt>
                <c:pt idx="8873">
                  <c:v>Ohio</c:v>
                </c:pt>
                <c:pt idx="8874">
                  <c:v>Texas</c:v>
                </c:pt>
                <c:pt idx="8875">
                  <c:v>Texas</c:v>
                </c:pt>
                <c:pt idx="8876">
                  <c:v>Texas</c:v>
                </c:pt>
                <c:pt idx="8877">
                  <c:v>New Jersey</c:v>
                </c:pt>
                <c:pt idx="8878">
                  <c:v>New Jersey</c:v>
                </c:pt>
                <c:pt idx="8879">
                  <c:v>California</c:v>
                </c:pt>
                <c:pt idx="8880">
                  <c:v>California</c:v>
                </c:pt>
                <c:pt idx="8881">
                  <c:v>Illinois</c:v>
                </c:pt>
                <c:pt idx="8882">
                  <c:v>North Carolina</c:v>
                </c:pt>
                <c:pt idx="8883">
                  <c:v>North Carolina</c:v>
                </c:pt>
                <c:pt idx="8884">
                  <c:v>Ohio</c:v>
                </c:pt>
                <c:pt idx="8885">
                  <c:v>Ohio</c:v>
                </c:pt>
                <c:pt idx="8886">
                  <c:v>Ohio</c:v>
                </c:pt>
                <c:pt idx="8887">
                  <c:v>California</c:v>
                </c:pt>
                <c:pt idx="8888">
                  <c:v>California</c:v>
                </c:pt>
                <c:pt idx="8889">
                  <c:v>Missouri</c:v>
                </c:pt>
                <c:pt idx="8890">
                  <c:v>Missouri</c:v>
                </c:pt>
                <c:pt idx="8891">
                  <c:v>Georgia</c:v>
                </c:pt>
                <c:pt idx="8892">
                  <c:v>California</c:v>
                </c:pt>
                <c:pt idx="8893">
                  <c:v>Texas</c:v>
                </c:pt>
                <c:pt idx="8894">
                  <c:v>California</c:v>
                </c:pt>
                <c:pt idx="8895">
                  <c:v>California</c:v>
                </c:pt>
                <c:pt idx="8896">
                  <c:v>California</c:v>
                </c:pt>
                <c:pt idx="8897">
                  <c:v>California</c:v>
                </c:pt>
                <c:pt idx="8898">
                  <c:v>Virginia</c:v>
                </c:pt>
                <c:pt idx="8899">
                  <c:v>Virginia</c:v>
                </c:pt>
                <c:pt idx="8900">
                  <c:v>Illinois</c:v>
                </c:pt>
                <c:pt idx="8901">
                  <c:v>Illinois</c:v>
                </c:pt>
                <c:pt idx="8902">
                  <c:v>Illinois</c:v>
                </c:pt>
                <c:pt idx="8903">
                  <c:v>Illinois</c:v>
                </c:pt>
                <c:pt idx="8904">
                  <c:v>New York</c:v>
                </c:pt>
                <c:pt idx="8905">
                  <c:v>New York</c:v>
                </c:pt>
                <c:pt idx="8906">
                  <c:v>New York</c:v>
                </c:pt>
                <c:pt idx="8907">
                  <c:v>California</c:v>
                </c:pt>
                <c:pt idx="8908">
                  <c:v>California</c:v>
                </c:pt>
                <c:pt idx="8909">
                  <c:v>Massachusetts</c:v>
                </c:pt>
                <c:pt idx="8910">
                  <c:v>Tennessee</c:v>
                </c:pt>
                <c:pt idx="8911">
                  <c:v>Tennessee</c:v>
                </c:pt>
                <c:pt idx="8912">
                  <c:v>Tennessee</c:v>
                </c:pt>
                <c:pt idx="8913">
                  <c:v>Tennessee</c:v>
                </c:pt>
                <c:pt idx="8914">
                  <c:v>Texas</c:v>
                </c:pt>
                <c:pt idx="8915">
                  <c:v>Texas</c:v>
                </c:pt>
                <c:pt idx="8916">
                  <c:v>Texas</c:v>
                </c:pt>
                <c:pt idx="8917">
                  <c:v>Texas</c:v>
                </c:pt>
                <c:pt idx="8918">
                  <c:v>Texas</c:v>
                </c:pt>
                <c:pt idx="8919">
                  <c:v>Virginia</c:v>
                </c:pt>
                <c:pt idx="8920">
                  <c:v>New York</c:v>
                </c:pt>
                <c:pt idx="8921">
                  <c:v>Florida</c:v>
                </c:pt>
                <c:pt idx="8922">
                  <c:v>Florida</c:v>
                </c:pt>
                <c:pt idx="8923">
                  <c:v>North Carolina</c:v>
                </c:pt>
                <c:pt idx="8924">
                  <c:v>Illinois</c:v>
                </c:pt>
                <c:pt idx="8925">
                  <c:v>Illinois</c:v>
                </c:pt>
                <c:pt idx="8926">
                  <c:v>Illinois</c:v>
                </c:pt>
                <c:pt idx="8927">
                  <c:v>Washington</c:v>
                </c:pt>
                <c:pt idx="8928">
                  <c:v>Texas</c:v>
                </c:pt>
                <c:pt idx="8929">
                  <c:v>Texas</c:v>
                </c:pt>
                <c:pt idx="8930">
                  <c:v>Texas</c:v>
                </c:pt>
                <c:pt idx="8931">
                  <c:v>Wisconsin</c:v>
                </c:pt>
                <c:pt idx="8932">
                  <c:v>Wisconsin</c:v>
                </c:pt>
                <c:pt idx="8933">
                  <c:v>Wisconsin</c:v>
                </c:pt>
                <c:pt idx="8934">
                  <c:v>Pennsylvania</c:v>
                </c:pt>
                <c:pt idx="8935">
                  <c:v>Pennsylvania</c:v>
                </c:pt>
                <c:pt idx="8936">
                  <c:v>California</c:v>
                </c:pt>
                <c:pt idx="8937">
                  <c:v>California</c:v>
                </c:pt>
                <c:pt idx="8938">
                  <c:v>California</c:v>
                </c:pt>
                <c:pt idx="8939">
                  <c:v>California</c:v>
                </c:pt>
                <c:pt idx="8940">
                  <c:v>Florida</c:v>
                </c:pt>
                <c:pt idx="8941">
                  <c:v>Oregon</c:v>
                </c:pt>
                <c:pt idx="8942">
                  <c:v>Oregon</c:v>
                </c:pt>
                <c:pt idx="8943">
                  <c:v>Illinois</c:v>
                </c:pt>
                <c:pt idx="8944">
                  <c:v>California</c:v>
                </c:pt>
                <c:pt idx="8945">
                  <c:v>California</c:v>
                </c:pt>
                <c:pt idx="8946">
                  <c:v>Massachusetts</c:v>
                </c:pt>
                <c:pt idx="8947">
                  <c:v>Massachusetts</c:v>
                </c:pt>
                <c:pt idx="8948">
                  <c:v>California</c:v>
                </c:pt>
                <c:pt idx="8949">
                  <c:v>Tennessee</c:v>
                </c:pt>
                <c:pt idx="8950">
                  <c:v>Tennessee</c:v>
                </c:pt>
                <c:pt idx="8951">
                  <c:v>Tennessee</c:v>
                </c:pt>
                <c:pt idx="8952">
                  <c:v>Tennessee</c:v>
                </c:pt>
                <c:pt idx="8953">
                  <c:v>Tennessee</c:v>
                </c:pt>
                <c:pt idx="8954">
                  <c:v>Florida</c:v>
                </c:pt>
                <c:pt idx="8955">
                  <c:v>California</c:v>
                </c:pt>
                <c:pt idx="8956">
                  <c:v>Florida</c:v>
                </c:pt>
                <c:pt idx="8957">
                  <c:v>Florida</c:v>
                </c:pt>
                <c:pt idx="8958">
                  <c:v>Texas</c:v>
                </c:pt>
                <c:pt idx="8959">
                  <c:v>Texas</c:v>
                </c:pt>
                <c:pt idx="8960">
                  <c:v>Texas</c:v>
                </c:pt>
                <c:pt idx="8961">
                  <c:v>Texas</c:v>
                </c:pt>
                <c:pt idx="8962">
                  <c:v>Virginia</c:v>
                </c:pt>
                <c:pt idx="8963">
                  <c:v>Virginia</c:v>
                </c:pt>
                <c:pt idx="8964">
                  <c:v>Virginia</c:v>
                </c:pt>
                <c:pt idx="8965">
                  <c:v>Texas</c:v>
                </c:pt>
                <c:pt idx="8966">
                  <c:v>Pennsylvania</c:v>
                </c:pt>
                <c:pt idx="8967">
                  <c:v>Pennsylvania</c:v>
                </c:pt>
                <c:pt idx="8968">
                  <c:v>Tennessee</c:v>
                </c:pt>
                <c:pt idx="8969">
                  <c:v>Ohio</c:v>
                </c:pt>
                <c:pt idx="8970">
                  <c:v>Ohio</c:v>
                </c:pt>
                <c:pt idx="8971">
                  <c:v>New York</c:v>
                </c:pt>
                <c:pt idx="8972">
                  <c:v>Pennsylvania</c:v>
                </c:pt>
                <c:pt idx="8973">
                  <c:v>California</c:v>
                </c:pt>
                <c:pt idx="8974">
                  <c:v>Texas</c:v>
                </c:pt>
                <c:pt idx="8975">
                  <c:v>Texas</c:v>
                </c:pt>
                <c:pt idx="8976">
                  <c:v>Texas</c:v>
                </c:pt>
                <c:pt idx="8977">
                  <c:v>Texas</c:v>
                </c:pt>
                <c:pt idx="8978">
                  <c:v>New Jersey</c:v>
                </c:pt>
                <c:pt idx="8979">
                  <c:v>Texas</c:v>
                </c:pt>
                <c:pt idx="8980">
                  <c:v>Illinois</c:v>
                </c:pt>
                <c:pt idx="8981">
                  <c:v>Illinois</c:v>
                </c:pt>
                <c:pt idx="8982">
                  <c:v>Illinois</c:v>
                </c:pt>
                <c:pt idx="8983">
                  <c:v>Illinois</c:v>
                </c:pt>
                <c:pt idx="8984">
                  <c:v>Illinois</c:v>
                </c:pt>
                <c:pt idx="8985">
                  <c:v>North Carolina</c:v>
                </c:pt>
                <c:pt idx="8986">
                  <c:v>North Carolina</c:v>
                </c:pt>
                <c:pt idx="8987">
                  <c:v>North Carolina</c:v>
                </c:pt>
                <c:pt idx="8988">
                  <c:v>North Carolina</c:v>
                </c:pt>
                <c:pt idx="8989">
                  <c:v>Missouri</c:v>
                </c:pt>
                <c:pt idx="8990">
                  <c:v>Missouri</c:v>
                </c:pt>
                <c:pt idx="8991">
                  <c:v>California</c:v>
                </c:pt>
                <c:pt idx="8992">
                  <c:v>Tennessee</c:v>
                </c:pt>
                <c:pt idx="8993">
                  <c:v>Tennessee</c:v>
                </c:pt>
                <c:pt idx="8994">
                  <c:v>Florida</c:v>
                </c:pt>
                <c:pt idx="8995">
                  <c:v>Florida</c:v>
                </c:pt>
                <c:pt idx="8996">
                  <c:v>Texas</c:v>
                </c:pt>
                <c:pt idx="8997">
                  <c:v>Texas</c:v>
                </c:pt>
                <c:pt idx="8998">
                  <c:v>Texas</c:v>
                </c:pt>
                <c:pt idx="8999">
                  <c:v>Pennsylvania</c:v>
                </c:pt>
                <c:pt idx="9000">
                  <c:v>Arizona</c:v>
                </c:pt>
                <c:pt idx="9001">
                  <c:v>Georgia</c:v>
                </c:pt>
                <c:pt idx="9002">
                  <c:v>Georgia</c:v>
                </c:pt>
                <c:pt idx="9003">
                  <c:v>Washington</c:v>
                </c:pt>
                <c:pt idx="9004">
                  <c:v>Washington</c:v>
                </c:pt>
                <c:pt idx="9005">
                  <c:v>Wisconsin</c:v>
                </c:pt>
                <c:pt idx="9006">
                  <c:v>Wisconsin</c:v>
                </c:pt>
                <c:pt idx="9007">
                  <c:v>Wisconsin</c:v>
                </c:pt>
                <c:pt idx="9008">
                  <c:v>Wisconsin</c:v>
                </c:pt>
                <c:pt idx="9009">
                  <c:v>Ohio</c:v>
                </c:pt>
                <c:pt idx="9010">
                  <c:v>Alabama</c:v>
                </c:pt>
                <c:pt idx="9011">
                  <c:v>Texas</c:v>
                </c:pt>
                <c:pt idx="9012">
                  <c:v>New York</c:v>
                </c:pt>
                <c:pt idx="9013">
                  <c:v>California</c:v>
                </c:pt>
                <c:pt idx="9014">
                  <c:v>California</c:v>
                </c:pt>
                <c:pt idx="9015">
                  <c:v>New Mexico</c:v>
                </c:pt>
                <c:pt idx="9016">
                  <c:v>New Mexico</c:v>
                </c:pt>
                <c:pt idx="9017">
                  <c:v>Idaho</c:v>
                </c:pt>
                <c:pt idx="9018">
                  <c:v>Idaho</c:v>
                </c:pt>
                <c:pt idx="9019">
                  <c:v>Virginia</c:v>
                </c:pt>
                <c:pt idx="9020">
                  <c:v>Virginia</c:v>
                </c:pt>
                <c:pt idx="9021">
                  <c:v>Ohio</c:v>
                </c:pt>
                <c:pt idx="9022">
                  <c:v>Colorado</c:v>
                </c:pt>
                <c:pt idx="9023">
                  <c:v>New York</c:v>
                </c:pt>
                <c:pt idx="9024">
                  <c:v>New York</c:v>
                </c:pt>
                <c:pt idx="9025">
                  <c:v>New York</c:v>
                </c:pt>
                <c:pt idx="9026">
                  <c:v>New York</c:v>
                </c:pt>
                <c:pt idx="9027">
                  <c:v>Massachusetts</c:v>
                </c:pt>
                <c:pt idx="9028">
                  <c:v>Massachusetts</c:v>
                </c:pt>
                <c:pt idx="9029">
                  <c:v>New York</c:v>
                </c:pt>
                <c:pt idx="9030">
                  <c:v>Washington</c:v>
                </c:pt>
                <c:pt idx="9031">
                  <c:v>Washington</c:v>
                </c:pt>
                <c:pt idx="9032">
                  <c:v>Michigan</c:v>
                </c:pt>
                <c:pt idx="9033">
                  <c:v>Arkansas</c:v>
                </c:pt>
                <c:pt idx="9034">
                  <c:v>Illinois</c:v>
                </c:pt>
                <c:pt idx="9035">
                  <c:v>Illinois</c:v>
                </c:pt>
                <c:pt idx="9036">
                  <c:v>New York</c:v>
                </c:pt>
                <c:pt idx="9037">
                  <c:v>New York</c:v>
                </c:pt>
                <c:pt idx="9038">
                  <c:v>Texas</c:v>
                </c:pt>
                <c:pt idx="9039">
                  <c:v>Michigan</c:v>
                </c:pt>
                <c:pt idx="9040">
                  <c:v>Arizona</c:v>
                </c:pt>
                <c:pt idx="9041">
                  <c:v>Florida</c:v>
                </c:pt>
                <c:pt idx="9042">
                  <c:v>California</c:v>
                </c:pt>
                <c:pt idx="9043">
                  <c:v>California</c:v>
                </c:pt>
                <c:pt idx="9044">
                  <c:v>California</c:v>
                </c:pt>
                <c:pt idx="9045">
                  <c:v>California</c:v>
                </c:pt>
                <c:pt idx="9046">
                  <c:v>California</c:v>
                </c:pt>
                <c:pt idx="9047">
                  <c:v>California</c:v>
                </c:pt>
                <c:pt idx="9048">
                  <c:v>California</c:v>
                </c:pt>
                <c:pt idx="9049">
                  <c:v>New York</c:v>
                </c:pt>
                <c:pt idx="9050">
                  <c:v>California</c:v>
                </c:pt>
                <c:pt idx="9051">
                  <c:v>California</c:v>
                </c:pt>
                <c:pt idx="9052">
                  <c:v>California</c:v>
                </c:pt>
                <c:pt idx="9053">
                  <c:v>California</c:v>
                </c:pt>
                <c:pt idx="9054">
                  <c:v>California</c:v>
                </c:pt>
                <c:pt idx="9055">
                  <c:v>Washington</c:v>
                </c:pt>
                <c:pt idx="9056">
                  <c:v>New York</c:v>
                </c:pt>
                <c:pt idx="9057">
                  <c:v>California</c:v>
                </c:pt>
                <c:pt idx="9058">
                  <c:v>California</c:v>
                </c:pt>
                <c:pt idx="9059">
                  <c:v>Washington</c:v>
                </c:pt>
                <c:pt idx="9060">
                  <c:v>California</c:v>
                </c:pt>
                <c:pt idx="9061">
                  <c:v>California</c:v>
                </c:pt>
                <c:pt idx="9062">
                  <c:v>New York</c:v>
                </c:pt>
                <c:pt idx="9063">
                  <c:v>Illinois</c:v>
                </c:pt>
                <c:pt idx="9064">
                  <c:v>Illinois</c:v>
                </c:pt>
                <c:pt idx="9065">
                  <c:v>Illinois</c:v>
                </c:pt>
                <c:pt idx="9066">
                  <c:v>Virginia</c:v>
                </c:pt>
                <c:pt idx="9067">
                  <c:v>Maryland</c:v>
                </c:pt>
                <c:pt idx="9068">
                  <c:v>Washington</c:v>
                </c:pt>
                <c:pt idx="9069">
                  <c:v>Washington</c:v>
                </c:pt>
                <c:pt idx="9070">
                  <c:v>Pennsylvania</c:v>
                </c:pt>
                <c:pt idx="9071">
                  <c:v>Indiana</c:v>
                </c:pt>
                <c:pt idx="9072">
                  <c:v>Missouri</c:v>
                </c:pt>
                <c:pt idx="9073">
                  <c:v>Missouri</c:v>
                </c:pt>
                <c:pt idx="9074">
                  <c:v>Kentucky</c:v>
                </c:pt>
                <c:pt idx="9075">
                  <c:v>Ohio</c:v>
                </c:pt>
                <c:pt idx="9076">
                  <c:v>Ohio</c:v>
                </c:pt>
                <c:pt idx="9077">
                  <c:v>Nebraska</c:v>
                </c:pt>
                <c:pt idx="9078">
                  <c:v>Kentucky</c:v>
                </c:pt>
                <c:pt idx="9079">
                  <c:v>Kentucky</c:v>
                </c:pt>
                <c:pt idx="9080">
                  <c:v>California</c:v>
                </c:pt>
                <c:pt idx="9081">
                  <c:v>California</c:v>
                </c:pt>
                <c:pt idx="9082">
                  <c:v>Virginia</c:v>
                </c:pt>
                <c:pt idx="9083">
                  <c:v>Virginia</c:v>
                </c:pt>
                <c:pt idx="9084">
                  <c:v>Virginia</c:v>
                </c:pt>
                <c:pt idx="9085">
                  <c:v>California</c:v>
                </c:pt>
                <c:pt idx="9086">
                  <c:v>Texas</c:v>
                </c:pt>
                <c:pt idx="9087">
                  <c:v>Texas</c:v>
                </c:pt>
                <c:pt idx="9088">
                  <c:v>North Carolina</c:v>
                </c:pt>
                <c:pt idx="9089">
                  <c:v>Ohio</c:v>
                </c:pt>
                <c:pt idx="9090">
                  <c:v>Kentucky</c:v>
                </c:pt>
                <c:pt idx="9091">
                  <c:v>Ohio</c:v>
                </c:pt>
                <c:pt idx="9092">
                  <c:v>Ohio</c:v>
                </c:pt>
                <c:pt idx="9093">
                  <c:v>Michigan</c:v>
                </c:pt>
                <c:pt idx="9094">
                  <c:v>Michigan</c:v>
                </c:pt>
                <c:pt idx="9095">
                  <c:v>Michigan</c:v>
                </c:pt>
                <c:pt idx="9096">
                  <c:v>Michigan</c:v>
                </c:pt>
                <c:pt idx="9097">
                  <c:v>Indiana</c:v>
                </c:pt>
                <c:pt idx="9098">
                  <c:v>Texas</c:v>
                </c:pt>
                <c:pt idx="9099">
                  <c:v>Texas</c:v>
                </c:pt>
                <c:pt idx="9100">
                  <c:v>Texas</c:v>
                </c:pt>
                <c:pt idx="9101">
                  <c:v>Texas</c:v>
                </c:pt>
                <c:pt idx="9102">
                  <c:v>Texas</c:v>
                </c:pt>
                <c:pt idx="9103">
                  <c:v>Texas</c:v>
                </c:pt>
                <c:pt idx="9104">
                  <c:v>Texas</c:v>
                </c:pt>
                <c:pt idx="9105">
                  <c:v>Texas</c:v>
                </c:pt>
                <c:pt idx="9106">
                  <c:v>Texas</c:v>
                </c:pt>
                <c:pt idx="9107">
                  <c:v>Texas</c:v>
                </c:pt>
                <c:pt idx="9108">
                  <c:v>Texas</c:v>
                </c:pt>
                <c:pt idx="9109">
                  <c:v>Texas</c:v>
                </c:pt>
                <c:pt idx="9110">
                  <c:v>Virginia</c:v>
                </c:pt>
                <c:pt idx="9111">
                  <c:v>Virginia</c:v>
                </c:pt>
                <c:pt idx="9112">
                  <c:v>Virginia</c:v>
                </c:pt>
                <c:pt idx="9113">
                  <c:v>Virginia</c:v>
                </c:pt>
                <c:pt idx="9114">
                  <c:v>California</c:v>
                </c:pt>
                <c:pt idx="9115">
                  <c:v>Pennsylvania</c:v>
                </c:pt>
                <c:pt idx="9116">
                  <c:v>Pennsylvania</c:v>
                </c:pt>
                <c:pt idx="9117">
                  <c:v>Pennsylvania</c:v>
                </c:pt>
                <c:pt idx="9118">
                  <c:v>Pennsylvania</c:v>
                </c:pt>
                <c:pt idx="9119">
                  <c:v>California</c:v>
                </c:pt>
                <c:pt idx="9120">
                  <c:v>California</c:v>
                </c:pt>
                <c:pt idx="9121">
                  <c:v>California</c:v>
                </c:pt>
                <c:pt idx="9122">
                  <c:v>California</c:v>
                </c:pt>
                <c:pt idx="9123">
                  <c:v>Pennsylvania</c:v>
                </c:pt>
                <c:pt idx="9124">
                  <c:v>Texas</c:v>
                </c:pt>
                <c:pt idx="9125">
                  <c:v>Texas</c:v>
                </c:pt>
                <c:pt idx="9126">
                  <c:v>New Mexico</c:v>
                </c:pt>
                <c:pt idx="9127">
                  <c:v>Texas</c:v>
                </c:pt>
                <c:pt idx="9128">
                  <c:v>Oregon</c:v>
                </c:pt>
                <c:pt idx="9129">
                  <c:v>Ohio</c:v>
                </c:pt>
                <c:pt idx="9130">
                  <c:v>Ohio</c:v>
                </c:pt>
                <c:pt idx="9131">
                  <c:v>Maryland</c:v>
                </c:pt>
                <c:pt idx="9132">
                  <c:v>Maryland</c:v>
                </c:pt>
                <c:pt idx="9133">
                  <c:v>California</c:v>
                </c:pt>
                <c:pt idx="9134">
                  <c:v>North Carolina</c:v>
                </c:pt>
                <c:pt idx="9135">
                  <c:v>North Carolina</c:v>
                </c:pt>
                <c:pt idx="9136">
                  <c:v>North Carolina</c:v>
                </c:pt>
                <c:pt idx="9137">
                  <c:v>Florida</c:v>
                </c:pt>
                <c:pt idx="9138">
                  <c:v>Florida</c:v>
                </c:pt>
                <c:pt idx="9139">
                  <c:v>Illinois</c:v>
                </c:pt>
                <c:pt idx="9140">
                  <c:v>California</c:v>
                </c:pt>
                <c:pt idx="9141">
                  <c:v>New York</c:v>
                </c:pt>
                <c:pt idx="9142">
                  <c:v>Nevada</c:v>
                </c:pt>
                <c:pt idx="9143">
                  <c:v>Nevada</c:v>
                </c:pt>
                <c:pt idx="9144">
                  <c:v>Nevada</c:v>
                </c:pt>
                <c:pt idx="9145">
                  <c:v>Illinois</c:v>
                </c:pt>
                <c:pt idx="9146">
                  <c:v>Vermont</c:v>
                </c:pt>
                <c:pt idx="9147">
                  <c:v>Vermont</c:v>
                </c:pt>
                <c:pt idx="9148">
                  <c:v>Vermont</c:v>
                </c:pt>
                <c:pt idx="9149">
                  <c:v>Michigan</c:v>
                </c:pt>
                <c:pt idx="9150">
                  <c:v>Michigan</c:v>
                </c:pt>
                <c:pt idx="9151">
                  <c:v>Arizona</c:v>
                </c:pt>
                <c:pt idx="9152">
                  <c:v>Arizona</c:v>
                </c:pt>
                <c:pt idx="9153">
                  <c:v>Arizona</c:v>
                </c:pt>
                <c:pt idx="9154">
                  <c:v>Pennsylvania</c:v>
                </c:pt>
                <c:pt idx="9155">
                  <c:v>Nevada</c:v>
                </c:pt>
                <c:pt idx="9156">
                  <c:v>Maine</c:v>
                </c:pt>
                <c:pt idx="9157">
                  <c:v>Maine</c:v>
                </c:pt>
                <c:pt idx="9158">
                  <c:v>Maine</c:v>
                </c:pt>
                <c:pt idx="9159">
                  <c:v>Tennessee</c:v>
                </c:pt>
                <c:pt idx="9160">
                  <c:v>Tennessee</c:v>
                </c:pt>
                <c:pt idx="9161">
                  <c:v>Wisconsin</c:v>
                </c:pt>
                <c:pt idx="9162">
                  <c:v>Wisconsin</c:v>
                </c:pt>
                <c:pt idx="9163">
                  <c:v>Illinois</c:v>
                </c:pt>
                <c:pt idx="9164">
                  <c:v>Illinois</c:v>
                </c:pt>
                <c:pt idx="9165">
                  <c:v>California</c:v>
                </c:pt>
                <c:pt idx="9166">
                  <c:v>California</c:v>
                </c:pt>
                <c:pt idx="9167">
                  <c:v>California</c:v>
                </c:pt>
                <c:pt idx="9168">
                  <c:v>Mississippi</c:v>
                </c:pt>
                <c:pt idx="9169">
                  <c:v>Mississippi</c:v>
                </c:pt>
                <c:pt idx="9170">
                  <c:v>California</c:v>
                </c:pt>
                <c:pt idx="9171">
                  <c:v>California</c:v>
                </c:pt>
                <c:pt idx="9172">
                  <c:v>California</c:v>
                </c:pt>
                <c:pt idx="9173">
                  <c:v>California</c:v>
                </c:pt>
                <c:pt idx="9174">
                  <c:v>Washington</c:v>
                </c:pt>
                <c:pt idx="9175">
                  <c:v>Washington</c:v>
                </c:pt>
                <c:pt idx="9176">
                  <c:v>Tennessee</c:v>
                </c:pt>
                <c:pt idx="9177">
                  <c:v>New York</c:v>
                </c:pt>
                <c:pt idx="9178">
                  <c:v>New York</c:v>
                </c:pt>
                <c:pt idx="9179">
                  <c:v>California</c:v>
                </c:pt>
                <c:pt idx="9180">
                  <c:v>California</c:v>
                </c:pt>
                <c:pt idx="9181">
                  <c:v>California</c:v>
                </c:pt>
                <c:pt idx="9182">
                  <c:v>California</c:v>
                </c:pt>
                <c:pt idx="9183">
                  <c:v>California</c:v>
                </c:pt>
                <c:pt idx="9184">
                  <c:v>California</c:v>
                </c:pt>
                <c:pt idx="9185">
                  <c:v>California</c:v>
                </c:pt>
                <c:pt idx="9186">
                  <c:v>California</c:v>
                </c:pt>
                <c:pt idx="9187">
                  <c:v>Pennsylvania</c:v>
                </c:pt>
                <c:pt idx="9188">
                  <c:v>Pennsylvania</c:v>
                </c:pt>
                <c:pt idx="9189">
                  <c:v>Pennsylvania</c:v>
                </c:pt>
                <c:pt idx="9190">
                  <c:v>Pennsylvania</c:v>
                </c:pt>
                <c:pt idx="9191">
                  <c:v>Pennsylvania</c:v>
                </c:pt>
                <c:pt idx="9192">
                  <c:v>Texas</c:v>
                </c:pt>
                <c:pt idx="9193">
                  <c:v>Texas</c:v>
                </c:pt>
                <c:pt idx="9194">
                  <c:v>Arizona</c:v>
                </c:pt>
                <c:pt idx="9195">
                  <c:v>Arizona</c:v>
                </c:pt>
                <c:pt idx="9196">
                  <c:v>California</c:v>
                </c:pt>
                <c:pt idx="9197">
                  <c:v>California</c:v>
                </c:pt>
                <c:pt idx="9198">
                  <c:v>California</c:v>
                </c:pt>
                <c:pt idx="9199">
                  <c:v>California</c:v>
                </c:pt>
                <c:pt idx="9200">
                  <c:v>New Jersey</c:v>
                </c:pt>
                <c:pt idx="9201">
                  <c:v>New Jersey</c:v>
                </c:pt>
                <c:pt idx="9202">
                  <c:v>New York</c:v>
                </c:pt>
                <c:pt idx="9203">
                  <c:v>New York</c:v>
                </c:pt>
                <c:pt idx="9204">
                  <c:v>California</c:v>
                </c:pt>
                <c:pt idx="9205">
                  <c:v>Connecticut</c:v>
                </c:pt>
                <c:pt idx="9206">
                  <c:v>Connecticut</c:v>
                </c:pt>
                <c:pt idx="9207">
                  <c:v>Illinois</c:v>
                </c:pt>
                <c:pt idx="9208">
                  <c:v>Washington</c:v>
                </c:pt>
                <c:pt idx="9209">
                  <c:v>Iowa</c:v>
                </c:pt>
                <c:pt idx="9210">
                  <c:v>Iowa</c:v>
                </c:pt>
                <c:pt idx="9211">
                  <c:v>California</c:v>
                </c:pt>
                <c:pt idx="9212">
                  <c:v>California</c:v>
                </c:pt>
                <c:pt idx="9213">
                  <c:v>California</c:v>
                </c:pt>
                <c:pt idx="9214">
                  <c:v>Pennsylvania</c:v>
                </c:pt>
                <c:pt idx="9215">
                  <c:v>California</c:v>
                </c:pt>
                <c:pt idx="9216">
                  <c:v>Texas</c:v>
                </c:pt>
                <c:pt idx="9217">
                  <c:v>Minnesota</c:v>
                </c:pt>
                <c:pt idx="9218">
                  <c:v>Pennsylvania</c:v>
                </c:pt>
                <c:pt idx="9219">
                  <c:v>Pennsylvania</c:v>
                </c:pt>
                <c:pt idx="9220">
                  <c:v>Louisiana</c:v>
                </c:pt>
                <c:pt idx="9221">
                  <c:v>Louisiana</c:v>
                </c:pt>
                <c:pt idx="9222">
                  <c:v>Louisiana</c:v>
                </c:pt>
                <c:pt idx="9223">
                  <c:v>Texas</c:v>
                </c:pt>
                <c:pt idx="9224">
                  <c:v>Texas</c:v>
                </c:pt>
                <c:pt idx="9225">
                  <c:v>Texas</c:v>
                </c:pt>
                <c:pt idx="9226">
                  <c:v>Texas</c:v>
                </c:pt>
                <c:pt idx="9227">
                  <c:v>California</c:v>
                </c:pt>
                <c:pt idx="9228">
                  <c:v>California</c:v>
                </c:pt>
                <c:pt idx="9229">
                  <c:v>California</c:v>
                </c:pt>
                <c:pt idx="9230">
                  <c:v>California</c:v>
                </c:pt>
                <c:pt idx="9231">
                  <c:v>Arizona</c:v>
                </c:pt>
                <c:pt idx="9232">
                  <c:v>California</c:v>
                </c:pt>
                <c:pt idx="9233">
                  <c:v>California</c:v>
                </c:pt>
                <c:pt idx="9234">
                  <c:v>California</c:v>
                </c:pt>
                <c:pt idx="9235">
                  <c:v>California</c:v>
                </c:pt>
                <c:pt idx="9236">
                  <c:v>California</c:v>
                </c:pt>
                <c:pt idx="9237">
                  <c:v>California</c:v>
                </c:pt>
                <c:pt idx="9238">
                  <c:v>Ohio</c:v>
                </c:pt>
                <c:pt idx="9239">
                  <c:v>Florida</c:v>
                </c:pt>
                <c:pt idx="9240">
                  <c:v>Florida</c:v>
                </c:pt>
                <c:pt idx="9241">
                  <c:v>Florida</c:v>
                </c:pt>
                <c:pt idx="9242">
                  <c:v>California</c:v>
                </c:pt>
                <c:pt idx="9243">
                  <c:v>California</c:v>
                </c:pt>
                <c:pt idx="9244">
                  <c:v>California</c:v>
                </c:pt>
                <c:pt idx="9245">
                  <c:v>California</c:v>
                </c:pt>
                <c:pt idx="9246">
                  <c:v>California</c:v>
                </c:pt>
                <c:pt idx="9247">
                  <c:v>California</c:v>
                </c:pt>
                <c:pt idx="9248">
                  <c:v>New York</c:v>
                </c:pt>
                <c:pt idx="9249">
                  <c:v>New York</c:v>
                </c:pt>
                <c:pt idx="9250">
                  <c:v>Iowa</c:v>
                </c:pt>
                <c:pt idx="9251">
                  <c:v>California</c:v>
                </c:pt>
                <c:pt idx="9252">
                  <c:v>Arkansas</c:v>
                </c:pt>
                <c:pt idx="9253">
                  <c:v>Arkansas</c:v>
                </c:pt>
                <c:pt idx="9254">
                  <c:v>Missouri</c:v>
                </c:pt>
                <c:pt idx="9255">
                  <c:v>Missouri</c:v>
                </c:pt>
                <c:pt idx="9256">
                  <c:v>Missouri</c:v>
                </c:pt>
                <c:pt idx="9257">
                  <c:v>Missouri</c:v>
                </c:pt>
                <c:pt idx="9258">
                  <c:v>Missouri</c:v>
                </c:pt>
                <c:pt idx="9259">
                  <c:v>Missouri</c:v>
                </c:pt>
                <c:pt idx="9260">
                  <c:v>South Dakota</c:v>
                </c:pt>
                <c:pt idx="9261">
                  <c:v>Washington</c:v>
                </c:pt>
                <c:pt idx="9262">
                  <c:v>Michigan</c:v>
                </c:pt>
                <c:pt idx="9263">
                  <c:v>Michigan</c:v>
                </c:pt>
                <c:pt idx="9264">
                  <c:v>Tennessee</c:v>
                </c:pt>
                <c:pt idx="9265">
                  <c:v>Tennessee</c:v>
                </c:pt>
                <c:pt idx="9266">
                  <c:v>Nevada</c:v>
                </c:pt>
                <c:pt idx="9267">
                  <c:v>New York</c:v>
                </c:pt>
                <c:pt idx="9268">
                  <c:v>New York</c:v>
                </c:pt>
                <c:pt idx="9269">
                  <c:v>New York</c:v>
                </c:pt>
                <c:pt idx="9270">
                  <c:v>New York</c:v>
                </c:pt>
                <c:pt idx="9271">
                  <c:v>New York</c:v>
                </c:pt>
                <c:pt idx="9272">
                  <c:v>New York</c:v>
                </c:pt>
                <c:pt idx="9273">
                  <c:v>Kentucky</c:v>
                </c:pt>
                <c:pt idx="9274">
                  <c:v>New Mexico</c:v>
                </c:pt>
                <c:pt idx="9275">
                  <c:v>Florida</c:v>
                </c:pt>
                <c:pt idx="9276">
                  <c:v>Florida</c:v>
                </c:pt>
                <c:pt idx="9277">
                  <c:v>Pennsylvania</c:v>
                </c:pt>
                <c:pt idx="9278">
                  <c:v>Pennsylvania</c:v>
                </c:pt>
                <c:pt idx="9279">
                  <c:v>Pennsylvania</c:v>
                </c:pt>
                <c:pt idx="9280">
                  <c:v>Washington</c:v>
                </c:pt>
                <c:pt idx="9281">
                  <c:v>Virginia</c:v>
                </c:pt>
                <c:pt idx="9282">
                  <c:v>Florida</c:v>
                </c:pt>
                <c:pt idx="9283">
                  <c:v>Colorado</c:v>
                </c:pt>
                <c:pt idx="9284">
                  <c:v>Wisconsin</c:v>
                </c:pt>
                <c:pt idx="9285">
                  <c:v>North Carolina</c:v>
                </c:pt>
                <c:pt idx="9286">
                  <c:v>Texas</c:v>
                </c:pt>
                <c:pt idx="9287">
                  <c:v>Texas</c:v>
                </c:pt>
                <c:pt idx="9288">
                  <c:v>Pennsylvania</c:v>
                </c:pt>
                <c:pt idx="9289">
                  <c:v>California</c:v>
                </c:pt>
                <c:pt idx="9290">
                  <c:v>Delaware</c:v>
                </c:pt>
                <c:pt idx="9291">
                  <c:v>Delaware</c:v>
                </c:pt>
                <c:pt idx="9292">
                  <c:v>Texas</c:v>
                </c:pt>
                <c:pt idx="9293">
                  <c:v>Maryland</c:v>
                </c:pt>
                <c:pt idx="9294">
                  <c:v>Ohio</c:v>
                </c:pt>
                <c:pt idx="9295">
                  <c:v>Ohio</c:v>
                </c:pt>
                <c:pt idx="9296">
                  <c:v>Texas</c:v>
                </c:pt>
                <c:pt idx="9297">
                  <c:v>Texas</c:v>
                </c:pt>
                <c:pt idx="9298">
                  <c:v>Texas</c:v>
                </c:pt>
                <c:pt idx="9299">
                  <c:v>Texas</c:v>
                </c:pt>
                <c:pt idx="9300">
                  <c:v>Texas</c:v>
                </c:pt>
                <c:pt idx="9301">
                  <c:v>Texas</c:v>
                </c:pt>
                <c:pt idx="9302">
                  <c:v>Texas</c:v>
                </c:pt>
                <c:pt idx="9303">
                  <c:v>Texas</c:v>
                </c:pt>
                <c:pt idx="9304">
                  <c:v>Texas</c:v>
                </c:pt>
                <c:pt idx="9305">
                  <c:v>New Mexico</c:v>
                </c:pt>
                <c:pt idx="9306">
                  <c:v>California</c:v>
                </c:pt>
                <c:pt idx="9307">
                  <c:v>California</c:v>
                </c:pt>
                <c:pt idx="9308">
                  <c:v>California</c:v>
                </c:pt>
                <c:pt idx="9309">
                  <c:v>California</c:v>
                </c:pt>
                <c:pt idx="9310">
                  <c:v>New York</c:v>
                </c:pt>
                <c:pt idx="9311">
                  <c:v>Texas</c:v>
                </c:pt>
                <c:pt idx="9312">
                  <c:v>Texas</c:v>
                </c:pt>
                <c:pt idx="9313">
                  <c:v>Michigan</c:v>
                </c:pt>
                <c:pt idx="9314">
                  <c:v>Michigan</c:v>
                </c:pt>
                <c:pt idx="9315">
                  <c:v>Pennsylvania</c:v>
                </c:pt>
                <c:pt idx="9316">
                  <c:v>Pennsylvania</c:v>
                </c:pt>
                <c:pt idx="9317">
                  <c:v>Texas</c:v>
                </c:pt>
                <c:pt idx="9318">
                  <c:v>New York</c:v>
                </c:pt>
                <c:pt idx="9319">
                  <c:v>New York</c:v>
                </c:pt>
                <c:pt idx="9320">
                  <c:v>New York</c:v>
                </c:pt>
                <c:pt idx="9321">
                  <c:v>Texas</c:v>
                </c:pt>
                <c:pt idx="9322">
                  <c:v>Texas</c:v>
                </c:pt>
                <c:pt idx="9323">
                  <c:v>California</c:v>
                </c:pt>
                <c:pt idx="9324">
                  <c:v>California</c:v>
                </c:pt>
                <c:pt idx="9325">
                  <c:v>California</c:v>
                </c:pt>
                <c:pt idx="9326">
                  <c:v>Washington</c:v>
                </c:pt>
                <c:pt idx="9327">
                  <c:v>Washington</c:v>
                </c:pt>
                <c:pt idx="9328">
                  <c:v>Washington</c:v>
                </c:pt>
                <c:pt idx="9329">
                  <c:v>California</c:v>
                </c:pt>
                <c:pt idx="9330">
                  <c:v>New York</c:v>
                </c:pt>
                <c:pt idx="9331">
                  <c:v>Oregon</c:v>
                </c:pt>
                <c:pt idx="9332">
                  <c:v>Kentucky</c:v>
                </c:pt>
                <c:pt idx="9333">
                  <c:v>Kentucky</c:v>
                </c:pt>
                <c:pt idx="9334">
                  <c:v>Florida</c:v>
                </c:pt>
                <c:pt idx="9335">
                  <c:v>Florida</c:v>
                </c:pt>
                <c:pt idx="9336">
                  <c:v>California</c:v>
                </c:pt>
                <c:pt idx="9337">
                  <c:v>California</c:v>
                </c:pt>
                <c:pt idx="9338">
                  <c:v>California</c:v>
                </c:pt>
                <c:pt idx="9339">
                  <c:v>California</c:v>
                </c:pt>
                <c:pt idx="9340">
                  <c:v>California</c:v>
                </c:pt>
                <c:pt idx="9341">
                  <c:v>California</c:v>
                </c:pt>
                <c:pt idx="9342">
                  <c:v>California</c:v>
                </c:pt>
                <c:pt idx="9343">
                  <c:v>Ohio</c:v>
                </c:pt>
                <c:pt idx="9344">
                  <c:v>Ohio</c:v>
                </c:pt>
                <c:pt idx="9345">
                  <c:v>Ohio</c:v>
                </c:pt>
                <c:pt idx="9346">
                  <c:v>Ohio</c:v>
                </c:pt>
                <c:pt idx="9347">
                  <c:v>Ohio</c:v>
                </c:pt>
                <c:pt idx="9348">
                  <c:v>California</c:v>
                </c:pt>
                <c:pt idx="9349">
                  <c:v>California</c:v>
                </c:pt>
                <c:pt idx="9350">
                  <c:v>Washington</c:v>
                </c:pt>
                <c:pt idx="9351">
                  <c:v>Washington</c:v>
                </c:pt>
                <c:pt idx="9352">
                  <c:v>Illinois</c:v>
                </c:pt>
                <c:pt idx="9353">
                  <c:v>Illinois</c:v>
                </c:pt>
                <c:pt idx="9354">
                  <c:v>Michigan</c:v>
                </c:pt>
                <c:pt idx="9355">
                  <c:v>Michigan</c:v>
                </c:pt>
                <c:pt idx="9356">
                  <c:v>Michigan</c:v>
                </c:pt>
                <c:pt idx="9357">
                  <c:v>New York</c:v>
                </c:pt>
                <c:pt idx="9358">
                  <c:v>New York</c:v>
                </c:pt>
                <c:pt idx="9359">
                  <c:v>New York</c:v>
                </c:pt>
                <c:pt idx="9360">
                  <c:v>New York</c:v>
                </c:pt>
                <c:pt idx="9361">
                  <c:v>Washington</c:v>
                </c:pt>
                <c:pt idx="9362">
                  <c:v>Washington</c:v>
                </c:pt>
                <c:pt idx="9363">
                  <c:v>Washington</c:v>
                </c:pt>
                <c:pt idx="9364">
                  <c:v>Washington</c:v>
                </c:pt>
                <c:pt idx="9365">
                  <c:v>Missouri</c:v>
                </c:pt>
                <c:pt idx="9366">
                  <c:v>New York</c:v>
                </c:pt>
                <c:pt idx="9367">
                  <c:v>New York</c:v>
                </c:pt>
                <c:pt idx="9368">
                  <c:v>New Jersey</c:v>
                </c:pt>
                <c:pt idx="9369">
                  <c:v>Maryland</c:v>
                </c:pt>
                <c:pt idx="9370">
                  <c:v>Ohio</c:v>
                </c:pt>
                <c:pt idx="9371">
                  <c:v>Ohio</c:v>
                </c:pt>
                <c:pt idx="9372">
                  <c:v>Ohio</c:v>
                </c:pt>
                <c:pt idx="9373">
                  <c:v>California</c:v>
                </c:pt>
                <c:pt idx="9374">
                  <c:v>Washington</c:v>
                </c:pt>
                <c:pt idx="9375">
                  <c:v>California</c:v>
                </c:pt>
                <c:pt idx="9376">
                  <c:v>New Jersey</c:v>
                </c:pt>
                <c:pt idx="9377">
                  <c:v>Wisconsin</c:v>
                </c:pt>
                <c:pt idx="9378">
                  <c:v>Illinois</c:v>
                </c:pt>
                <c:pt idx="9379">
                  <c:v>Florida</c:v>
                </c:pt>
                <c:pt idx="9380">
                  <c:v>Florida</c:v>
                </c:pt>
                <c:pt idx="9381">
                  <c:v>Florida</c:v>
                </c:pt>
                <c:pt idx="9382">
                  <c:v>Florida</c:v>
                </c:pt>
                <c:pt idx="9383">
                  <c:v>Florida</c:v>
                </c:pt>
                <c:pt idx="9384">
                  <c:v>New York</c:v>
                </c:pt>
                <c:pt idx="9385">
                  <c:v>Arizona</c:v>
                </c:pt>
                <c:pt idx="9386">
                  <c:v>Vermont</c:v>
                </c:pt>
                <c:pt idx="9387">
                  <c:v>Vermont</c:v>
                </c:pt>
                <c:pt idx="9388">
                  <c:v>Vermont</c:v>
                </c:pt>
                <c:pt idx="9389">
                  <c:v>Vermont</c:v>
                </c:pt>
                <c:pt idx="9390">
                  <c:v>Texas</c:v>
                </c:pt>
                <c:pt idx="9391">
                  <c:v>Illinois</c:v>
                </c:pt>
                <c:pt idx="9392">
                  <c:v>Colorado</c:v>
                </c:pt>
                <c:pt idx="9393">
                  <c:v>New York</c:v>
                </c:pt>
                <c:pt idx="9394">
                  <c:v>New York</c:v>
                </c:pt>
                <c:pt idx="9395">
                  <c:v>New York</c:v>
                </c:pt>
                <c:pt idx="9396">
                  <c:v>New York</c:v>
                </c:pt>
                <c:pt idx="9397">
                  <c:v>New York</c:v>
                </c:pt>
                <c:pt idx="9398">
                  <c:v>New York</c:v>
                </c:pt>
                <c:pt idx="9399">
                  <c:v>Illinois</c:v>
                </c:pt>
                <c:pt idx="9400">
                  <c:v>Virginia</c:v>
                </c:pt>
                <c:pt idx="9401">
                  <c:v>Arizona</c:v>
                </c:pt>
                <c:pt idx="9402">
                  <c:v>New York</c:v>
                </c:pt>
                <c:pt idx="9403">
                  <c:v>New York</c:v>
                </c:pt>
                <c:pt idx="9404">
                  <c:v>Pennsylvania</c:v>
                </c:pt>
                <c:pt idx="9405">
                  <c:v>Illinois</c:v>
                </c:pt>
                <c:pt idx="9406">
                  <c:v>Illinois</c:v>
                </c:pt>
                <c:pt idx="9407">
                  <c:v>New York</c:v>
                </c:pt>
                <c:pt idx="9408">
                  <c:v>New York</c:v>
                </c:pt>
                <c:pt idx="9409">
                  <c:v>Pennsylvania</c:v>
                </c:pt>
                <c:pt idx="9410">
                  <c:v>Pennsylvania</c:v>
                </c:pt>
                <c:pt idx="9411">
                  <c:v>Arizona</c:v>
                </c:pt>
                <c:pt idx="9412">
                  <c:v>California</c:v>
                </c:pt>
                <c:pt idx="9413">
                  <c:v>Texas</c:v>
                </c:pt>
                <c:pt idx="9414">
                  <c:v>Washington</c:v>
                </c:pt>
                <c:pt idx="9415">
                  <c:v>Washington</c:v>
                </c:pt>
                <c:pt idx="9416">
                  <c:v>Washington</c:v>
                </c:pt>
                <c:pt idx="9417">
                  <c:v>North Carolina</c:v>
                </c:pt>
                <c:pt idx="9418">
                  <c:v>North Carolina</c:v>
                </c:pt>
                <c:pt idx="9419">
                  <c:v>Texas</c:v>
                </c:pt>
                <c:pt idx="9420">
                  <c:v>Texas</c:v>
                </c:pt>
                <c:pt idx="9421">
                  <c:v>California</c:v>
                </c:pt>
                <c:pt idx="9422">
                  <c:v>California</c:v>
                </c:pt>
                <c:pt idx="9423">
                  <c:v>California</c:v>
                </c:pt>
                <c:pt idx="9424">
                  <c:v>California</c:v>
                </c:pt>
                <c:pt idx="9425">
                  <c:v>New York</c:v>
                </c:pt>
                <c:pt idx="9426">
                  <c:v>Washington</c:v>
                </c:pt>
                <c:pt idx="9427">
                  <c:v>New York</c:v>
                </c:pt>
                <c:pt idx="9428">
                  <c:v>Texas</c:v>
                </c:pt>
                <c:pt idx="9429">
                  <c:v>Texas</c:v>
                </c:pt>
                <c:pt idx="9430">
                  <c:v>Texas</c:v>
                </c:pt>
                <c:pt idx="9431">
                  <c:v>Pennsylvania</c:v>
                </c:pt>
                <c:pt idx="9432">
                  <c:v>Arizona</c:v>
                </c:pt>
                <c:pt idx="9433">
                  <c:v>Arizona</c:v>
                </c:pt>
                <c:pt idx="9434">
                  <c:v>Arizona</c:v>
                </c:pt>
                <c:pt idx="9435">
                  <c:v>Arizona</c:v>
                </c:pt>
                <c:pt idx="9436">
                  <c:v>Pennsylvania</c:v>
                </c:pt>
                <c:pt idx="9437">
                  <c:v>California</c:v>
                </c:pt>
                <c:pt idx="9438">
                  <c:v>Pennsylvania</c:v>
                </c:pt>
                <c:pt idx="9439">
                  <c:v>Illinois</c:v>
                </c:pt>
                <c:pt idx="9440">
                  <c:v>New York</c:v>
                </c:pt>
                <c:pt idx="9441">
                  <c:v>Ohio</c:v>
                </c:pt>
                <c:pt idx="9442">
                  <c:v>Florida</c:v>
                </c:pt>
                <c:pt idx="9443">
                  <c:v>Florida</c:v>
                </c:pt>
                <c:pt idx="9444">
                  <c:v>Texas</c:v>
                </c:pt>
                <c:pt idx="9445">
                  <c:v>Indiana</c:v>
                </c:pt>
                <c:pt idx="9446">
                  <c:v>Indiana</c:v>
                </c:pt>
                <c:pt idx="9447">
                  <c:v>Oklahoma</c:v>
                </c:pt>
                <c:pt idx="9448">
                  <c:v>Washington</c:v>
                </c:pt>
                <c:pt idx="9449">
                  <c:v>California</c:v>
                </c:pt>
                <c:pt idx="9450">
                  <c:v>Washington</c:v>
                </c:pt>
                <c:pt idx="9451">
                  <c:v>California</c:v>
                </c:pt>
                <c:pt idx="9452">
                  <c:v>California</c:v>
                </c:pt>
                <c:pt idx="9453">
                  <c:v>California</c:v>
                </c:pt>
                <c:pt idx="9454">
                  <c:v>California</c:v>
                </c:pt>
                <c:pt idx="9455">
                  <c:v>Tennessee</c:v>
                </c:pt>
                <c:pt idx="9456">
                  <c:v>North Carolina</c:v>
                </c:pt>
                <c:pt idx="9457">
                  <c:v>North Carolina</c:v>
                </c:pt>
                <c:pt idx="9458">
                  <c:v>California</c:v>
                </c:pt>
                <c:pt idx="9459">
                  <c:v>California</c:v>
                </c:pt>
                <c:pt idx="9460">
                  <c:v>New York</c:v>
                </c:pt>
                <c:pt idx="9461">
                  <c:v>California</c:v>
                </c:pt>
                <c:pt idx="9462">
                  <c:v>Kentucky</c:v>
                </c:pt>
                <c:pt idx="9463">
                  <c:v>Ohio</c:v>
                </c:pt>
                <c:pt idx="9464">
                  <c:v>Delaware</c:v>
                </c:pt>
                <c:pt idx="9465">
                  <c:v>Washington</c:v>
                </c:pt>
                <c:pt idx="9466">
                  <c:v>New York</c:v>
                </c:pt>
                <c:pt idx="9467">
                  <c:v>New York</c:v>
                </c:pt>
                <c:pt idx="9468">
                  <c:v>New York</c:v>
                </c:pt>
                <c:pt idx="9469">
                  <c:v>New York</c:v>
                </c:pt>
                <c:pt idx="9470">
                  <c:v>New York</c:v>
                </c:pt>
                <c:pt idx="9471">
                  <c:v>New York</c:v>
                </c:pt>
                <c:pt idx="9472">
                  <c:v>New York</c:v>
                </c:pt>
                <c:pt idx="9473">
                  <c:v>New York</c:v>
                </c:pt>
                <c:pt idx="9474">
                  <c:v>Illinois</c:v>
                </c:pt>
                <c:pt idx="9475">
                  <c:v>Illinois</c:v>
                </c:pt>
                <c:pt idx="9476">
                  <c:v>Illinois</c:v>
                </c:pt>
                <c:pt idx="9477">
                  <c:v>Illinois</c:v>
                </c:pt>
                <c:pt idx="9478">
                  <c:v>Illinois</c:v>
                </c:pt>
                <c:pt idx="9479">
                  <c:v>Illinois</c:v>
                </c:pt>
                <c:pt idx="9480">
                  <c:v>Illinois</c:v>
                </c:pt>
                <c:pt idx="9481">
                  <c:v>Texas</c:v>
                </c:pt>
                <c:pt idx="9482">
                  <c:v>Pennsylvania</c:v>
                </c:pt>
                <c:pt idx="9483">
                  <c:v>California</c:v>
                </c:pt>
                <c:pt idx="9484">
                  <c:v>Texas</c:v>
                </c:pt>
                <c:pt idx="9485">
                  <c:v>Texas</c:v>
                </c:pt>
                <c:pt idx="9486">
                  <c:v>West Virginia</c:v>
                </c:pt>
                <c:pt idx="9487">
                  <c:v>New Jersey</c:v>
                </c:pt>
                <c:pt idx="9488">
                  <c:v>Oregon</c:v>
                </c:pt>
                <c:pt idx="9489">
                  <c:v>Alabama</c:v>
                </c:pt>
                <c:pt idx="9490">
                  <c:v>California</c:v>
                </c:pt>
                <c:pt idx="9491">
                  <c:v>California</c:v>
                </c:pt>
                <c:pt idx="9492">
                  <c:v>Oklahoma</c:v>
                </c:pt>
                <c:pt idx="9493">
                  <c:v>Oklahoma</c:v>
                </c:pt>
                <c:pt idx="9494">
                  <c:v>Oklahoma</c:v>
                </c:pt>
                <c:pt idx="9495">
                  <c:v>California</c:v>
                </c:pt>
                <c:pt idx="9496">
                  <c:v>California</c:v>
                </c:pt>
                <c:pt idx="9497">
                  <c:v>Indiana</c:v>
                </c:pt>
                <c:pt idx="9498">
                  <c:v>Indiana</c:v>
                </c:pt>
                <c:pt idx="9499">
                  <c:v>Indiana</c:v>
                </c:pt>
                <c:pt idx="9500">
                  <c:v>Wisconsin</c:v>
                </c:pt>
                <c:pt idx="9501">
                  <c:v>California</c:v>
                </c:pt>
                <c:pt idx="9502">
                  <c:v>New York</c:v>
                </c:pt>
                <c:pt idx="9503">
                  <c:v>New York</c:v>
                </c:pt>
                <c:pt idx="9504">
                  <c:v>New York</c:v>
                </c:pt>
                <c:pt idx="9505">
                  <c:v>New York</c:v>
                </c:pt>
                <c:pt idx="9506">
                  <c:v>Michigan</c:v>
                </c:pt>
                <c:pt idx="9507">
                  <c:v>Michigan</c:v>
                </c:pt>
                <c:pt idx="9508">
                  <c:v>Michigan</c:v>
                </c:pt>
                <c:pt idx="9509">
                  <c:v>Michigan</c:v>
                </c:pt>
                <c:pt idx="9510">
                  <c:v>New York</c:v>
                </c:pt>
                <c:pt idx="9511">
                  <c:v>Illinois</c:v>
                </c:pt>
                <c:pt idx="9512">
                  <c:v>Texas</c:v>
                </c:pt>
                <c:pt idx="9513">
                  <c:v>Wisconsin</c:v>
                </c:pt>
                <c:pt idx="9514">
                  <c:v>Florida</c:v>
                </c:pt>
                <c:pt idx="9515">
                  <c:v>Illinois</c:v>
                </c:pt>
                <c:pt idx="9516">
                  <c:v>Ohio</c:v>
                </c:pt>
                <c:pt idx="9517">
                  <c:v>Ohio</c:v>
                </c:pt>
                <c:pt idx="9518">
                  <c:v>Ohio</c:v>
                </c:pt>
                <c:pt idx="9519">
                  <c:v>California</c:v>
                </c:pt>
                <c:pt idx="9520">
                  <c:v>California</c:v>
                </c:pt>
                <c:pt idx="9521">
                  <c:v>Illinois</c:v>
                </c:pt>
                <c:pt idx="9522">
                  <c:v>Illinois</c:v>
                </c:pt>
                <c:pt idx="9523">
                  <c:v>Illinois</c:v>
                </c:pt>
                <c:pt idx="9524">
                  <c:v>Washington</c:v>
                </c:pt>
                <c:pt idx="9525">
                  <c:v>Washington</c:v>
                </c:pt>
                <c:pt idx="9526">
                  <c:v>Washington</c:v>
                </c:pt>
                <c:pt idx="9527">
                  <c:v>Washington</c:v>
                </c:pt>
                <c:pt idx="9528">
                  <c:v>Washington</c:v>
                </c:pt>
                <c:pt idx="9529">
                  <c:v>Texas</c:v>
                </c:pt>
                <c:pt idx="9530">
                  <c:v>Washington</c:v>
                </c:pt>
                <c:pt idx="9531">
                  <c:v>Texas</c:v>
                </c:pt>
                <c:pt idx="9532">
                  <c:v>New York</c:v>
                </c:pt>
                <c:pt idx="9533">
                  <c:v>New York</c:v>
                </c:pt>
                <c:pt idx="9534">
                  <c:v>New York</c:v>
                </c:pt>
                <c:pt idx="9535">
                  <c:v>New York</c:v>
                </c:pt>
                <c:pt idx="9536">
                  <c:v>Illinois</c:v>
                </c:pt>
                <c:pt idx="9537">
                  <c:v>California</c:v>
                </c:pt>
                <c:pt idx="9538">
                  <c:v>Rhode Island</c:v>
                </c:pt>
                <c:pt idx="9539">
                  <c:v>Rhode Island</c:v>
                </c:pt>
                <c:pt idx="9540">
                  <c:v>Arizona</c:v>
                </c:pt>
                <c:pt idx="9541">
                  <c:v>Texas</c:v>
                </c:pt>
                <c:pt idx="9542">
                  <c:v>Texas</c:v>
                </c:pt>
                <c:pt idx="9543">
                  <c:v>Texas</c:v>
                </c:pt>
                <c:pt idx="9544">
                  <c:v>Texas</c:v>
                </c:pt>
                <c:pt idx="9545">
                  <c:v>Indiana</c:v>
                </c:pt>
                <c:pt idx="9546">
                  <c:v>Indiana</c:v>
                </c:pt>
                <c:pt idx="9547">
                  <c:v>Pennsylvania</c:v>
                </c:pt>
                <c:pt idx="9548">
                  <c:v>Pennsylvania</c:v>
                </c:pt>
                <c:pt idx="9549">
                  <c:v>Pennsylvania</c:v>
                </c:pt>
                <c:pt idx="9550">
                  <c:v>California</c:v>
                </c:pt>
                <c:pt idx="9551">
                  <c:v>Pennsylvania</c:v>
                </c:pt>
                <c:pt idx="9552">
                  <c:v>Virginia</c:v>
                </c:pt>
                <c:pt idx="9553">
                  <c:v>Colorado</c:v>
                </c:pt>
                <c:pt idx="9554">
                  <c:v>Ohio</c:v>
                </c:pt>
                <c:pt idx="9555">
                  <c:v>Ohio</c:v>
                </c:pt>
                <c:pt idx="9556">
                  <c:v>New Hampshire</c:v>
                </c:pt>
                <c:pt idx="9557">
                  <c:v>Texas</c:v>
                </c:pt>
                <c:pt idx="9558">
                  <c:v>Ohio</c:v>
                </c:pt>
                <c:pt idx="9559">
                  <c:v>Ohio</c:v>
                </c:pt>
                <c:pt idx="9560">
                  <c:v>Ohio</c:v>
                </c:pt>
                <c:pt idx="9561">
                  <c:v>Ohio</c:v>
                </c:pt>
                <c:pt idx="9562">
                  <c:v>Ohio</c:v>
                </c:pt>
                <c:pt idx="9563">
                  <c:v>Ohio</c:v>
                </c:pt>
                <c:pt idx="9564">
                  <c:v>California</c:v>
                </c:pt>
                <c:pt idx="9565">
                  <c:v>Florida</c:v>
                </c:pt>
                <c:pt idx="9566">
                  <c:v>Florida</c:v>
                </c:pt>
                <c:pt idx="9567">
                  <c:v>Florida</c:v>
                </c:pt>
                <c:pt idx="9568">
                  <c:v>Nebraska</c:v>
                </c:pt>
                <c:pt idx="9569">
                  <c:v>Ohio</c:v>
                </c:pt>
                <c:pt idx="9570">
                  <c:v>Ohio</c:v>
                </c:pt>
                <c:pt idx="9571">
                  <c:v>Ohio</c:v>
                </c:pt>
                <c:pt idx="9572">
                  <c:v>Ohio</c:v>
                </c:pt>
                <c:pt idx="9573">
                  <c:v>Ohio</c:v>
                </c:pt>
                <c:pt idx="9574">
                  <c:v>California</c:v>
                </c:pt>
                <c:pt idx="9575">
                  <c:v>Texas</c:v>
                </c:pt>
                <c:pt idx="9576">
                  <c:v>Texas</c:v>
                </c:pt>
                <c:pt idx="9577">
                  <c:v>Texas</c:v>
                </c:pt>
                <c:pt idx="9578">
                  <c:v>New York</c:v>
                </c:pt>
                <c:pt idx="9579">
                  <c:v>New York</c:v>
                </c:pt>
                <c:pt idx="9580">
                  <c:v>New York</c:v>
                </c:pt>
                <c:pt idx="9581">
                  <c:v>New York</c:v>
                </c:pt>
                <c:pt idx="9582">
                  <c:v>Pennsylvania</c:v>
                </c:pt>
                <c:pt idx="9583">
                  <c:v>New York</c:v>
                </c:pt>
                <c:pt idx="9584">
                  <c:v>Michigan</c:v>
                </c:pt>
                <c:pt idx="9585">
                  <c:v>Florida</c:v>
                </c:pt>
                <c:pt idx="9586">
                  <c:v>California</c:v>
                </c:pt>
                <c:pt idx="9587">
                  <c:v>Illinois</c:v>
                </c:pt>
                <c:pt idx="9588">
                  <c:v>Illinois</c:v>
                </c:pt>
                <c:pt idx="9589">
                  <c:v>Illinois</c:v>
                </c:pt>
                <c:pt idx="9590">
                  <c:v>Illinois</c:v>
                </c:pt>
                <c:pt idx="9591">
                  <c:v>Texas</c:v>
                </c:pt>
                <c:pt idx="9592">
                  <c:v>Texas</c:v>
                </c:pt>
                <c:pt idx="9593">
                  <c:v>New York</c:v>
                </c:pt>
                <c:pt idx="9594">
                  <c:v>New York</c:v>
                </c:pt>
                <c:pt idx="9595">
                  <c:v>California</c:v>
                </c:pt>
                <c:pt idx="9596">
                  <c:v>California</c:v>
                </c:pt>
                <c:pt idx="9597">
                  <c:v>California</c:v>
                </c:pt>
                <c:pt idx="9598">
                  <c:v>California</c:v>
                </c:pt>
                <c:pt idx="9599">
                  <c:v>Oregon</c:v>
                </c:pt>
                <c:pt idx="9600">
                  <c:v>Texas</c:v>
                </c:pt>
                <c:pt idx="9601">
                  <c:v>Arkansas</c:v>
                </c:pt>
                <c:pt idx="9602">
                  <c:v>Virginia</c:v>
                </c:pt>
                <c:pt idx="9603">
                  <c:v>New York</c:v>
                </c:pt>
                <c:pt idx="9604">
                  <c:v>Virginia</c:v>
                </c:pt>
                <c:pt idx="9605">
                  <c:v>Ohio</c:v>
                </c:pt>
                <c:pt idx="9606">
                  <c:v>Ohio</c:v>
                </c:pt>
                <c:pt idx="9607">
                  <c:v>New York</c:v>
                </c:pt>
                <c:pt idx="9608">
                  <c:v>New York</c:v>
                </c:pt>
                <c:pt idx="9609">
                  <c:v>California</c:v>
                </c:pt>
                <c:pt idx="9610">
                  <c:v>California</c:v>
                </c:pt>
                <c:pt idx="9611">
                  <c:v>Mississippi</c:v>
                </c:pt>
                <c:pt idx="9612">
                  <c:v>California</c:v>
                </c:pt>
                <c:pt idx="9613">
                  <c:v>Washington</c:v>
                </c:pt>
                <c:pt idx="9614">
                  <c:v>Washington</c:v>
                </c:pt>
                <c:pt idx="9615">
                  <c:v>Washington</c:v>
                </c:pt>
                <c:pt idx="9616">
                  <c:v>California</c:v>
                </c:pt>
                <c:pt idx="9617">
                  <c:v>Ohio</c:v>
                </c:pt>
                <c:pt idx="9618">
                  <c:v>Ohio</c:v>
                </c:pt>
                <c:pt idx="9619">
                  <c:v>Ohio</c:v>
                </c:pt>
                <c:pt idx="9620">
                  <c:v>Ohio</c:v>
                </c:pt>
                <c:pt idx="9621">
                  <c:v>Ohio</c:v>
                </c:pt>
                <c:pt idx="9622">
                  <c:v>Ohio</c:v>
                </c:pt>
                <c:pt idx="9623">
                  <c:v>Texas</c:v>
                </c:pt>
                <c:pt idx="9624">
                  <c:v>Texas</c:v>
                </c:pt>
                <c:pt idx="9625">
                  <c:v>Texas</c:v>
                </c:pt>
                <c:pt idx="9626">
                  <c:v>Texas</c:v>
                </c:pt>
                <c:pt idx="9627">
                  <c:v>Michigan</c:v>
                </c:pt>
                <c:pt idx="9628">
                  <c:v>Ohio</c:v>
                </c:pt>
                <c:pt idx="9629">
                  <c:v>Ohio</c:v>
                </c:pt>
                <c:pt idx="9630">
                  <c:v>New York</c:v>
                </c:pt>
                <c:pt idx="9631">
                  <c:v>New York</c:v>
                </c:pt>
                <c:pt idx="9632">
                  <c:v>Minnesota</c:v>
                </c:pt>
                <c:pt idx="9633">
                  <c:v>Massachusetts</c:v>
                </c:pt>
                <c:pt idx="9634">
                  <c:v>Massachusetts</c:v>
                </c:pt>
                <c:pt idx="9635">
                  <c:v>Massachusetts</c:v>
                </c:pt>
                <c:pt idx="9636">
                  <c:v>Washington</c:v>
                </c:pt>
                <c:pt idx="9637">
                  <c:v>Washington</c:v>
                </c:pt>
                <c:pt idx="9638">
                  <c:v>California</c:v>
                </c:pt>
                <c:pt idx="9639">
                  <c:v>North Carolina</c:v>
                </c:pt>
                <c:pt idx="9640">
                  <c:v>Washington</c:v>
                </c:pt>
                <c:pt idx="9641">
                  <c:v>Washington</c:v>
                </c:pt>
                <c:pt idx="9642">
                  <c:v>Washington</c:v>
                </c:pt>
                <c:pt idx="9643">
                  <c:v>Washington</c:v>
                </c:pt>
                <c:pt idx="9644">
                  <c:v>Arizona</c:v>
                </c:pt>
                <c:pt idx="9645">
                  <c:v>Arizona</c:v>
                </c:pt>
                <c:pt idx="9646">
                  <c:v>Arizona</c:v>
                </c:pt>
                <c:pt idx="9647">
                  <c:v>Minnesota</c:v>
                </c:pt>
                <c:pt idx="9648">
                  <c:v>Minnesota</c:v>
                </c:pt>
                <c:pt idx="9649">
                  <c:v>California</c:v>
                </c:pt>
                <c:pt idx="9650">
                  <c:v>California</c:v>
                </c:pt>
                <c:pt idx="9651">
                  <c:v>California</c:v>
                </c:pt>
                <c:pt idx="9652">
                  <c:v>California</c:v>
                </c:pt>
                <c:pt idx="9653">
                  <c:v>Arizona</c:v>
                </c:pt>
                <c:pt idx="9654">
                  <c:v>Arizona</c:v>
                </c:pt>
                <c:pt idx="9655">
                  <c:v>New York</c:v>
                </c:pt>
                <c:pt idx="9656">
                  <c:v>New York</c:v>
                </c:pt>
                <c:pt idx="9657">
                  <c:v>New York</c:v>
                </c:pt>
                <c:pt idx="9658">
                  <c:v>New York</c:v>
                </c:pt>
                <c:pt idx="9659">
                  <c:v>California</c:v>
                </c:pt>
                <c:pt idx="9660">
                  <c:v>California</c:v>
                </c:pt>
                <c:pt idx="9661">
                  <c:v>California</c:v>
                </c:pt>
                <c:pt idx="9662">
                  <c:v>California</c:v>
                </c:pt>
                <c:pt idx="9663">
                  <c:v>California</c:v>
                </c:pt>
                <c:pt idx="9664">
                  <c:v>California</c:v>
                </c:pt>
                <c:pt idx="9665">
                  <c:v>California</c:v>
                </c:pt>
                <c:pt idx="9666">
                  <c:v>California</c:v>
                </c:pt>
                <c:pt idx="9667">
                  <c:v>California</c:v>
                </c:pt>
                <c:pt idx="9668">
                  <c:v>California</c:v>
                </c:pt>
                <c:pt idx="9669">
                  <c:v>Alabama</c:v>
                </c:pt>
                <c:pt idx="9670">
                  <c:v>North Carolina</c:v>
                </c:pt>
                <c:pt idx="9671">
                  <c:v>California</c:v>
                </c:pt>
                <c:pt idx="9672">
                  <c:v>Pennsylvania</c:v>
                </c:pt>
                <c:pt idx="9673">
                  <c:v>Pennsylvania</c:v>
                </c:pt>
                <c:pt idx="9674">
                  <c:v>Texas</c:v>
                </c:pt>
                <c:pt idx="9675">
                  <c:v>California</c:v>
                </c:pt>
                <c:pt idx="9676">
                  <c:v>Indiana</c:v>
                </c:pt>
                <c:pt idx="9677">
                  <c:v>New York</c:v>
                </c:pt>
                <c:pt idx="9678">
                  <c:v>New York</c:v>
                </c:pt>
                <c:pt idx="9679">
                  <c:v>California</c:v>
                </c:pt>
                <c:pt idx="9680">
                  <c:v>California</c:v>
                </c:pt>
                <c:pt idx="9681">
                  <c:v>California</c:v>
                </c:pt>
                <c:pt idx="9682">
                  <c:v>California</c:v>
                </c:pt>
                <c:pt idx="9683">
                  <c:v>California</c:v>
                </c:pt>
                <c:pt idx="9684">
                  <c:v>California</c:v>
                </c:pt>
                <c:pt idx="9685">
                  <c:v>California</c:v>
                </c:pt>
                <c:pt idx="9686">
                  <c:v>California</c:v>
                </c:pt>
                <c:pt idx="9687">
                  <c:v>Texas</c:v>
                </c:pt>
                <c:pt idx="9688">
                  <c:v>Virginia</c:v>
                </c:pt>
                <c:pt idx="9689">
                  <c:v>Virginia</c:v>
                </c:pt>
                <c:pt idx="9690">
                  <c:v>New York</c:v>
                </c:pt>
                <c:pt idx="9691">
                  <c:v>Texas</c:v>
                </c:pt>
                <c:pt idx="9692">
                  <c:v>Connecticut</c:v>
                </c:pt>
                <c:pt idx="9693">
                  <c:v>California</c:v>
                </c:pt>
                <c:pt idx="9694">
                  <c:v>California</c:v>
                </c:pt>
                <c:pt idx="9695">
                  <c:v>Ohio</c:v>
                </c:pt>
                <c:pt idx="9696">
                  <c:v>Michigan</c:v>
                </c:pt>
                <c:pt idx="9697">
                  <c:v>Pennsylvania</c:v>
                </c:pt>
                <c:pt idx="9698">
                  <c:v>California</c:v>
                </c:pt>
                <c:pt idx="9699">
                  <c:v>California</c:v>
                </c:pt>
                <c:pt idx="9700">
                  <c:v>California</c:v>
                </c:pt>
                <c:pt idx="9701">
                  <c:v>California</c:v>
                </c:pt>
                <c:pt idx="9702">
                  <c:v>Delaware</c:v>
                </c:pt>
                <c:pt idx="9703">
                  <c:v>Delaware</c:v>
                </c:pt>
                <c:pt idx="9704">
                  <c:v>Delaware</c:v>
                </c:pt>
                <c:pt idx="9705">
                  <c:v>California</c:v>
                </c:pt>
                <c:pt idx="9706">
                  <c:v>California</c:v>
                </c:pt>
                <c:pt idx="9707">
                  <c:v>California</c:v>
                </c:pt>
                <c:pt idx="9708">
                  <c:v>California</c:v>
                </c:pt>
                <c:pt idx="9709">
                  <c:v>California</c:v>
                </c:pt>
                <c:pt idx="9710">
                  <c:v>Pennsylvania</c:v>
                </c:pt>
                <c:pt idx="9711">
                  <c:v>Pennsylvania</c:v>
                </c:pt>
                <c:pt idx="9712">
                  <c:v>Pennsylvania</c:v>
                </c:pt>
                <c:pt idx="9713">
                  <c:v>Pennsylvania</c:v>
                </c:pt>
                <c:pt idx="9714">
                  <c:v>Pennsylvania</c:v>
                </c:pt>
                <c:pt idx="9715">
                  <c:v>California</c:v>
                </c:pt>
                <c:pt idx="9716">
                  <c:v>Pennsylvania</c:v>
                </c:pt>
                <c:pt idx="9717">
                  <c:v>Texas</c:v>
                </c:pt>
                <c:pt idx="9718">
                  <c:v>Texas</c:v>
                </c:pt>
                <c:pt idx="9719">
                  <c:v>Pennsylvania</c:v>
                </c:pt>
                <c:pt idx="9720">
                  <c:v>Wisconsin</c:v>
                </c:pt>
                <c:pt idx="9721">
                  <c:v>New York</c:v>
                </c:pt>
                <c:pt idx="9722">
                  <c:v>New York</c:v>
                </c:pt>
                <c:pt idx="9723">
                  <c:v>New York</c:v>
                </c:pt>
                <c:pt idx="9724">
                  <c:v>Illinois</c:v>
                </c:pt>
                <c:pt idx="9725">
                  <c:v>Idaho</c:v>
                </c:pt>
                <c:pt idx="9726">
                  <c:v>Massachusetts</c:v>
                </c:pt>
                <c:pt idx="9727">
                  <c:v>Massachusetts</c:v>
                </c:pt>
                <c:pt idx="9728">
                  <c:v>Massachusetts</c:v>
                </c:pt>
                <c:pt idx="9729">
                  <c:v>Washington</c:v>
                </c:pt>
                <c:pt idx="9730">
                  <c:v>Washington</c:v>
                </c:pt>
                <c:pt idx="9731">
                  <c:v>California</c:v>
                </c:pt>
                <c:pt idx="9732">
                  <c:v>Virginia</c:v>
                </c:pt>
                <c:pt idx="9733">
                  <c:v>Virginia</c:v>
                </c:pt>
                <c:pt idx="9734">
                  <c:v>Virginia</c:v>
                </c:pt>
                <c:pt idx="9735">
                  <c:v>Pennsylvania</c:v>
                </c:pt>
                <c:pt idx="9736">
                  <c:v>Nebraska</c:v>
                </c:pt>
                <c:pt idx="9737">
                  <c:v>California</c:v>
                </c:pt>
                <c:pt idx="9738">
                  <c:v>California</c:v>
                </c:pt>
                <c:pt idx="9739">
                  <c:v>California</c:v>
                </c:pt>
                <c:pt idx="9740">
                  <c:v>California</c:v>
                </c:pt>
                <c:pt idx="9741">
                  <c:v>Vermont</c:v>
                </c:pt>
                <c:pt idx="9742">
                  <c:v>California</c:v>
                </c:pt>
                <c:pt idx="9743">
                  <c:v>Delaware</c:v>
                </c:pt>
                <c:pt idx="9744">
                  <c:v>Illinois</c:v>
                </c:pt>
                <c:pt idx="9745">
                  <c:v>California</c:v>
                </c:pt>
                <c:pt idx="9746">
                  <c:v>California</c:v>
                </c:pt>
                <c:pt idx="9747">
                  <c:v>Illinois</c:v>
                </c:pt>
                <c:pt idx="9748">
                  <c:v>Illinois</c:v>
                </c:pt>
                <c:pt idx="9749">
                  <c:v>New Hampshire</c:v>
                </c:pt>
                <c:pt idx="9750">
                  <c:v>Illinois</c:v>
                </c:pt>
                <c:pt idx="9751">
                  <c:v>Illinois</c:v>
                </c:pt>
                <c:pt idx="9752">
                  <c:v>Washington</c:v>
                </c:pt>
                <c:pt idx="9753">
                  <c:v>Virginia</c:v>
                </c:pt>
                <c:pt idx="9754">
                  <c:v>Virginia</c:v>
                </c:pt>
                <c:pt idx="9755">
                  <c:v>Virginia</c:v>
                </c:pt>
                <c:pt idx="9756">
                  <c:v>Virginia</c:v>
                </c:pt>
                <c:pt idx="9757">
                  <c:v>Virginia</c:v>
                </c:pt>
                <c:pt idx="9758">
                  <c:v>Virginia</c:v>
                </c:pt>
                <c:pt idx="9759">
                  <c:v>California</c:v>
                </c:pt>
                <c:pt idx="9760">
                  <c:v>Arkansas</c:v>
                </c:pt>
                <c:pt idx="9761">
                  <c:v>Washington</c:v>
                </c:pt>
                <c:pt idx="9762">
                  <c:v>Washington</c:v>
                </c:pt>
                <c:pt idx="9763">
                  <c:v>Washington</c:v>
                </c:pt>
                <c:pt idx="9764">
                  <c:v>California</c:v>
                </c:pt>
                <c:pt idx="9765">
                  <c:v>Connecticut</c:v>
                </c:pt>
                <c:pt idx="9766">
                  <c:v>Connecticut</c:v>
                </c:pt>
                <c:pt idx="9767">
                  <c:v>Michigan</c:v>
                </c:pt>
                <c:pt idx="9768">
                  <c:v>California</c:v>
                </c:pt>
                <c:pt idx="9769">
                  <c:v>Florida</c:v>
                </c:pt>
                <c:pt idx="9770">
                  <c:v>Florida</c:v>
                </c:pt>
                <c:pt idx="9771">
                  <c:v>Florida</c:v>
                </c:pt>
                <c:pt idx="9772">
                  <c:v>Pennsylvania</c:v>
                </c:pt>
                <c:pt idx="9773">
                  <c:v>Georgia</c:v>
                </c:pt>
                <c:pt idx="9774">
                  <c:v>Texas</c:v>
                </c:pt>
                <c:pt idx="9775">
                  <c:v>Texas</c:v>
                </c:pt>
                <c:pt idx="9776">
                  <c:v>Texas</c:v>
                </c:pt>
                <c:pt idx="9777">
                  <c:v>Texas</c:v>
                </c:pt>
                <c:pt idx="9778">
                  <c:v>Texas</c:v>
                </c:pt>
                <c:pt idx="9779">
                  <c:v>Texas</c:v>
                </c:pt>
                <c:pt idx="9780">
                  <c:v>New York</c:v>
                </c:pt>
                <c:pt idx="9781">
                  <c:v>New York</c:v>
                </c:pt>
                <c:pt idx="9782">
                  <c:v>New Jersey</c:v>
                </c:pt>
                <c:pt idx="9783">
                  <c:v>New Jersey</c:v>
                </c:pt>
                <c:pt idx="9784">
                  <c:v>New Jersey</c:v>
                </c:pt>
                <c:pt idx="9785">
                  <c:v>Kentucky</c:v>
                </c:pt>
                <c:pt idx="9786">
                  <c:v>Virginia</c:v>
                </c:pt>
                <c:pt idx="9787">
                  <c:v>Texas</c:v>
                </c:pt>
                <c:pt idx="9788">
                  <c:v>Texas</c:v>
                </c:pt>
                <c:pt idx="9789">
                  <c:v>Texas</c:v>
                </c:pt>
                <c:pt idx="9790">
                  <c:v>Texas</c:v>
                </c:pt>
                <c:pt idx="9791">
                  <c:v>Texas</c:v>
                </c:pt>
                <c:pt idx="9792">
                  <c:v>Texas</c:v>
                </c:pt>
                <c:pt idx="9793">
                  <c:v>Texas</c:v>
                </c:pt>
                <c:pt idx="9794">
                  <c:v>Texas</c:v>
                </c:pt>
                <c:pt idx="9795">
                  <c:v>Illinois</c:v>
                </c:pt>
                <c:pt idx="9796">
                  <c:v>Ohio</c:v>
                </c:pt>
                <c:pt idx="9797">
                  <c:v>Ohio</c:v>
                </c:pt>
                <c:pt idx="9798">
                  <c:v>Ohio</c:v>
                </c:pt>
                <c:pt idx="9799">
                  <c:v>Ohio</c:v>
                </c:pt>
                <c:pt idx="9800">
                  <c:v>Ohio</c:v>
                </c:pt>
                <c:pt idx="9801">
                  <c:v>California</c:v>
                </c:pt>
                <c:pt idx="9802">
                  <c:v>New York</c:v>
                </c:pt>
                <c:pt idx="9803">
                  <c:v>New York</c:v>
                </c:pt>
                <c:pt idx="9804">
                  <c:v>New York</c:v>
                </c:pt>
                <c:pt idx="9805">
                  <c:v>Florida</c:v>
                </c:pt>
                <c:pt idx="9806">
                  <c:v>Florida</c:v>
                </c:pt>
                <c:pt idx="9807">
                  <c:v>North Carolina</c:v>
                </c:pt>
                <c:pt idx="9808">
                  <c:v>Illinois</c:v>
                </c:pt>
                <c:pt idx="9809">
                  <c:v>Oregon</c:v>
                </c:pt>
                <c:pt idx="9810">
                  <c:v>Oregon</c:v>
                </c:pt>
                <c:pt idx="9811">
                  <c:v>New Jersey</c:v>
                </c:pt>
                <c:pt idx="9812">
                  <c:v>New Jersey</c:v>
                </c:pt>
                <c:pt idx="9813">
                  <c:v>New Jersey</c:v>
                </c:pt>
                <c:pt idx="9814">
                  <c:v>New Jersey</c:v>
                </c:pt>
                <c:pt idx="9815">
                  <c:v>Florida</c:v>
                </c:pt>
                <c:pt idx="9816">
                  <c:v>Florida</c:v>
                </c:pt>
                <c:pt idx="9817">
                  <c:v>Florida</c:v>
                </c:pt>
                <c:pt idx="9818">
                  <c:v>Florida</c:v>
                </c:pt>
                <c:pt idx="9819">
                  <c:v>Florida</c:v>
                </c:pt>
                <c:pt idx="9820">
                  <c:v>Florida</c:v>
                </c:pt>
                <c:pt idx="9821">
                  <c:v>Florida</c:v>
                </c:pt>
                <c:pt idx="9822">
                  <c:v>California</c:v>
                </c:pt>
                <c:pt idx="9823">
                  <c:v>California</c:v>
                </c:pt>
                <c:pt idx="9824">
                  <c:v>California</c:v>
                </c:pt>
                <c:pt idx="9825">
                  <c:v>California</c:v>
                </c:pt>
                <c:pt idx="9826">
                  <c:v>California</c:v>
                </c:pt>
                <c:pt idx="9827">
                  <c:v>New York</c:v>
                </c:pt>
                <c:pt idx="9828">
                  <c:v>New York</c:v>
                </c:pt>
                <c:pt idx="9829">
                  <c:v>North Carolina</c:v>
                </c:pt>
                <c:pt idx="9830">
                  <c:v>Texas</c:v>
                </c:pt>
                <c:pt idx="9831">
                  <c:v>Texas</c:v>
                </c:pt>
                <c:pt idx="9832">
                  <c:v>Texas</c:v>
                </c:pt>
                <c:pt idx="9833">
                  <c:v>Ohio</c:v>
                </c:pt>
                <c:pt idx="9834">
                  <c:v>Texas</c:v>
                </c:pt>
                <c:pt idx="9835">
                  <c:v>Texas</c:v>
                </c:pt>
                <c:pt idx="9836">
                  <c:v>California</c:v>
                </c:pt>
                <c:pt idx="9837">
                  <c:v>California</c:v>
                </c:pt>
                <c:pt idx="9838">
                  <c:v>California</c:v>
                </c:pt>
                <c:pt idx="9839">
                  <c:v>California</c:v>
                </c:pt>
                <c:pt idx="9840">
                  <c:v>California</c:v>
                </c:pt>
                <c:pt idx="9841">
                  <c:v>California</c:v>
                </c:pt>
                <c:pt idx="9842">
                  <c:v>California</c:v>
                </c:pt>
                <c:pt idx="9843">
                  <c:v>Illinois</c:v>
                </c:pt>
                <c:pt idx="9844">
                  <c:v>Illinois</c:v>
                </c:pt>
                <c:pt idx="9845">
                  <c:v>Illinois</c:v>
                </c:pt>
                <c:pt idx="9846">
                  <c:v>California</c:v>
                </c:pt>
                <c:pt idx="9847">
                  <c:v>California</c:v>
                </c:pt>
                <c:pt idx="9848">
                  <c:v>California</c:v>
                </c:pt>
                <c:pt idx="9849">
                  <c:v>California</c:v>
                </c:pt>
                <c:pt idx="9850">
                  <c:v>New York</c:v>
                </c:pt>
                <c:pt idx="9851">
                  <c:v>New York</c:v>
                </c:pt>
                <c:pt idx="9852">
                  <c:v>New York</c:v>
                </c:pt>
                <c:pt idx="9853">
                  <c:v>New York</c:v>
                </c:pt>
                <c:pt idx="9854">
                  <c:v>California</c:v>
                </c:pt>
                <c:pt idx="9855">
                  <c:v>California</c:v>
                </c:pt>
                <c:pt idx="9856">
                  <c:v>Georgia</c:v>
                </c:pt>
                <c:pt idx="9857">
                  <c:v>Washington</c:v>
                </c:pt>
                <c:pt idx="9858">
                  <c:v>Indiana</c:v>
                </c:pt>
                <c:pt idx="9859">
                  <c:v>Indiana</c:v>
                </c:pt>
                <c:pt idx="9860">
                  <c:v>Indiana</c:v>
                </c:pt>
                <c:pt idx="9861">
                  <c:v>Indiana</c:v>
                </c:pt>
                <c:pt idx="9862">
                  <c:v>Indiana</c:v>
                </c:pt>
                <c:pt idx="9863">
                  <c:v>Indiana</c:v>
                </c:pt>
                <c:pt idx="9864">
                  <c:v>Indiana</c:v>
                </c:pt>
                <c:pt idx="9865">
                  <c:v>Indiana</c:v>
                </c:pt>
                <c:pt idx="9866">
                  <c:v>New York</c:v>
                </c:pt>
                <c:pt idx="9867">
                  <c:v>New York</c:v>
                </c:pt>
                <c:pt idx="9868">
                  <c:v>Ohio</c:v>
                </c:pt>
                <c:pt idx="9869">
                  <c:v>Ohio</c:v>
                </c:pt>
                <c:pt idx="9870">
                  <c:v>Ohio</c:v>
                </c:pt>
                <c:pt idx="9871">
                  <c:v>Illinois</c:v>
                </c:pt>
                <c:pt idx="9872">
                  <c:v>Illinois</c:v>
                </c:pt>
                <c:pt idx="9873">
                  <c:v>New York</c:v>
                </c:pt>
                <c:pt idx="9874">
                  <c:v>Ohio</c:v>
                </c:pt>
                <c:pt idx="9875">
                  <c:v>New York</c:v>
                </c:pt>
                <c:pt idx="9876">
                  <c:v>Ohio</c:v>
                </c:pt>
                <c:pt idx="9877">
                  <c:v>Ohio</c:v>
                </c:pt>
                <c:pt idx="9878">
                  <c:v>Ohio</c:v>
                </c:pt>
                <c:pt idx="9879">
                  <c:v>New York</c:v>
                </c:pt>
                <c:pt idx="9880">
                  <c:v>Ohio</c:v>
                </c:pt>
                <c:pt idx="9881">
                  <c:v>Georgia</c:v>
                </c:pt>
                <c:pt idx="9882">
                  <c:v>Georgia</c:v>
                </c:pt>
                <c:pt idx="9883">
                  <c:v>California</c:v>
                </c:pt>
                <c:pt idx="9884">
                  <c:v>California</c:v>
                </c:pt>
                <c:pt idx="9885">
                  <c:v>California</c:v>
                </c:pt>
                <c:pt idx="9886">
                  <c:v>Indiana</c:v>
                </c:pt>
                <c:pt idx="9887">
                  <c:v>New York</c:v>
                </c:pt>
                <c:pt idx="9888">
                  <c:v>New York</c:v>
                </c:pt>
                <c:pt idx="9889">
                  <c:v>New Jersey</c:v>
                </c:pt>
                <c:pt idx="9890">
                  <c:v>Wisconsin</c:v>
                </c:pt>
                <c:pt idx="9891">
                  <c:v>Wisconsin</c:v>
                </c:pt>
                <c:pt idx="9892">
                  <c:v>Wisconsin</c:v>
                </c:pt>
                <c:pt idx="9893">
                  <c:v>Wisconsin</c:v>
                </c:pt>
                <c:pt idx="9894">
                  <c:v>Wisconsin</c:v>
                </c:pt>
                <c:pt idx="9895">
                  <c:v>Illinois</c:v>
                </c:pt>
                <c:pt idx="9896">
                  <c:v>Illinois</c:v>
                </c:pt>
                <c:pt idx="9897">
                  <c:v>Ohio</c:v>
                </c:pt>
                <c:pt idx="9898">
                  <c:v>Ohio</c:v>
                </c:pt>
                <c:pt idx="9899">
                  <c:v>Ohio</c:v>
                </c:pt>
                <c:pt idx="9900">
                  <c:v>Colorado</c:v>
                </c:pt>
                <c:pt idx="9901">
                  <c:v>Colorado</c:v>
                </c:pt>
                <c:pt idx="9902">
                  <c:v>Colorado</c:v>
                </c:pt>
                <c:pt idx="9903">
                  <c:v>Texas</c:v>
                </c:pt>
                <c:pt idx="9904">
                  <c:v>Texas</c:v>
                </c:pt>
                <c:pt idx="9905">
                  <c:v>California</c:v>
                </c:pt>
                <c:pt idx="9906">
                  <c:v>California</c:v>
                </c:pt>
                <c:pt idx="9907">
                  <c:v>California</c:v>
                </c:pt>
                <c:pt idx="9908">
                  <c:v>California</c:v>
                </c:pt>
                <c:pt idx="9909">
                  <c:v>California</c:v>
                </c:pt>
                <c:pt idx="9910">
                  <c:v>California</c:v>
                </c:pt>
                <c:pt idx="9911">
                  <c:v>Kentucky</c:v>
                </c:pt>
                <c:pt idx="9912">
                  <c:v>California</c:v>
                </c:pt>
                <c:pt idx="9913">
                  <c:v>California</c:v>
                </c:pt>
                <c:pt idx="9914">
                  <c:v>Iowa</c:v>
                </c:pt>
                <c:pt idx="9915">
                  <c:v>Iowa</c:v>
                </c:pt>
                <c:pt idx="9916">
                  <c:v>Iowa</c:v>
                </c:pt>
                <c:pt idx="9917">
                  <c:v>Iowa</c:v>
                </c:pt>
                <c:pt idx="9918">
                  <c:v>New York</c:v>
                </c:pt>
                <c:pt idx="9919">
                  <c:v>Texas</c:v>
                </c:pt>
                <c:pt idx="9920">
                  <c:v>Texas</c:v>
                </c:pt>
                <c:pt idx="9921">
                  <c:v>Ohio</c:v>
                </c:pt>
                <c:pt idx="9922">
                  <c:v>Illinois</c:v>
                </c:pt>
                <c:pt idx="9923">
                  <c:v>New York</c:v>
                </c:pt>
                <c:pt idx="9924">
                  <c:v>New York</c:v>
                </c:pt>
                <c:pt idx="9925">
                  <c:v>New York</c:v>
                </c:pt>
                <c:pt idx="9926">
                  <c:v>New York</c:v>
                </c:pt>
                <c:pt idx="9927">
                  <c:v>New York</c:v>
                </c:pt>
                <c:pt idx="9928">
                  <c:v>California</c:v>
                </c:pt>
                <c:pt idx="9929">
                  <c:v>California</c:v>
                </c:pt>
                <c:pt idx="9930">
                  <c:v>California</c:v>
                </c:pt>
                <c:pt idx="9931">
                  <c:v>California</c:v>
                </c:pt>
                <c:pt idx="9932">
                  <c:v>California</c:v>
                </c:pt>
                <c:pt idx="9933">
                  <c:v>New York</c:v>
                </c:pt>
                <c:pt idx="9934">
                  <c:v>Pennsylvania</c:v>
                </c:pt>
                <c:pt idx="9935">
                  <c:v>Pennsylvania</c:v>
                </c:pt>
                <c:pt idx="9936">
                  <c:v>Rhode Island</c:v>
                </c:pt>
                <c:pt idx="9937">
                  <c:v>California</c:v>
                </c:pt>
                <c:pt idx="9938">
                  <c:v>New York</c:v>
                </c:pt>
                <c:pt idx="9939">
                  <c:v>New York</c:v>
                </c:pt>
                <c:pt idx="9940">
                  <c:v>New York</c:v>
                </c:pt>
                <c:pt idx="9941">
                  <c:v>California</c:v>
                </c:pt>
                <c:pt idx="9942">
                  <c:v>California</c:v>
                </c:pt>
                <c:pt idx="9943">
                  <c:v>California</c:v>
                </c:pt>
                <c:pt idx="9944">
                  <c:v>Washington</c:v>
                </c:pt>
                <c:pt idx="9945">
                  <c:v>Pennsylvania</c:v>
                </c:pt>
                <c:pt idx="9946">
                  <c:v>Pennsylvania</c:v>
                </c:pt>
                <c:pt idx="9947">
                  <c:v>Indiana</c:v>
                </c:pt>
                <c:pt idx="9948">
                  <c:v>Indiana</c:v>
                </c:pt>
                <c:pt idx="9949">
                  <c:v>Indiana</c:v>
                </c:pt>
                <c:pt idx="9950">
                  <c:v>Indiana</c:v>
                </c:pt>
                <c:pt idx="9951">
                  <c:v>Indiana</c:v>
                </c:pt>
                <c:pt idx="9952">
                  <c:v>California</c:v>
                </c:pt>
                <c:pt idx="9953">
                  <c:v>California</c:v>
                </c:pt>
                <c:pt idx="9954">
                  <c:v>California</c:v>
                </c:pt>
                <c:pt idx="9955">
                  <c:v>California</c:v>
                </c:pt>
                <c:pt idx="9956">
                  <c:v>New York</c:v>
                </c:pt>
                <c:pt idx="9957">
                  <c:v>New York</c:v>
                </c:pt>
                <c:pt idx="9958">
                  <c:v>New York</c:v>
                </c:pt>
                <c:pt idx="9959">
                  <c:v>Arizona</c:v>
                </c:pt>
                <c:pt idx="9960">
                  <c:v>Kentucky</c:v>
                </c:pt>
                <c:pt idx="9961">
                  <c:v>Texas</c:v>
                </c:pt>
                <c:pt idx="9962">
                  <c:v>Texas</c:v>
                </c:pt>
                <c:pt idx="9963">
                  <c:v>Pennsylvania</c:v>
                </c:pt>
                <c:pt idx="9964">
                  <c:v>Delaware</c:v>
                </c:pt>
                <c:pt idx="9965">
                  <c:v>Delaware</c:v>
                </c:pt>
                <c:pt idx="9966">
                  <c:v>Delaware</c:v>
                </c:pt>
                <c:pt idx="9967">
                  <c:v>New Jersey</c:v>
                </c:pt>
                <c:pt idx="9968">
                  <c:v>New Jersey</c:v>
                </c:pt>
                <c:pt idx="9969">
                  <c:v>New Jersey</c:v>
                </c:pt>
                <c:pt idx="9970">
                  <c:v>Georgia</c:v>
                </c:pt>
                <c:pt idx="9971">
                  <c:v>Georgia</c:v>
                </c:pt>
                <c:pt idx="9972">
                  <c:v>Texas</c:v>
                </c:pt>
                <c:pt idx="9973">
                  <c:v>California</c:v>
                </c:pt>
                <c:pt idx="9974">
                  <c:v>California</c:v>
                </c:pt>
                <c:pt idx="9975">
                  <c:v>California</c:v>
                </c:pt>
                <c:pt idx="9976">
                  <c:v>California</c:v>
                </c:pt>
                <c:pt idx="9977">
                  <c:v>California</c:v>
                </c:pt>
                <c:pt idx="9978">
                  <c:v>California</c:v>
                </c:pt>
                <c:pt idx="9979">
                  <c:v>California</c:v>
                </c:pt>
                <c:pt idx="9980">
                  <c:v>Louisiana</c:v>
                </c:pt>
                <c:pt idx="9981">
                  <c:v>Ohio</c:v>
                </c:pt>
                <c:pt idx="9982">
                  <c:v>Michigan</c:v>
                </c:pt>
                <c:pt idx="9983">
                  <c:v>Michigan</c:v>
                </c:pt>
                <c:pt idx="9984">
                  <c:v>New York</c:v>
                </c:pt>
                <c:pt idx="9985">
                  <c:v>New York</c:v>
                </c:pt>
                <c:pt idx="9986">
                  <c:v>California</c:v>
                </c:pt>
                <c:pt idx="9987">
                  <c:v>Georgia</c:v>
                </c:pt>
                <c:pt idx="9988">
                  <c:v>Georgia</c:v>
                </c:pt>
                <c:pt idx="9989">
                  <c:v>Florida</c:v>
                </c:pt>
                <c:pt idx="9990">
                  <c:v>California</c:v>
                </c:pt>
                <c:pt idx="9991">
                  <c:v>California</c:v>
                </c:pt>
                <c:pt idx="9992">
                  <c:v>California</c:v>
                </c:pt>
                <c:pt idx="9993">
                  <c:v>California</c:v>
                </c:pt>
              </c:strCache>
            </c:strRef>
          </c:xVal>
          <c:yVal>
            <c:numRef>
              <c:f>'Sample - Superstore'!$R$2:$R$9995</c:f>
              <c:numCache>
                <c:formatCode>_([$$-409]* #,##0.00_);_([$$-409]* \(#,##0.00\);_([$$-409]* "-"??_);_(@_)</c:formatCode>
                <c:ptCount val="9994"/>
                <c:pt idx="0">
                  <c:v>261.95999999999998</c:v>
                </c:pt>
                <c:pt idx="1">
                  <c:v>731.94</c:v>
                </c:pt>
                <c:pt idx="2">
                  <c:v>14.62</c:v>
                </c:pt>
                <c:pt idx="3">
                  <c:v>957.57749999999999</c:v>
                </c:pt>
                <c:pt idx="4">
                  <c:v>22.367999999999999</c:v>
                </c:pt>
                <c:pt idx="5">
                  <c:v>48.86</c:v>
                </c:pt>
                <c:pt idx="6">
                  <c:v>7.28</c:v>
                </c:pt>
                <c:pt idx="7">
                  <c:v>907.15200000000004</c:v>
                </c:pt>
                <c:pt idx="8">
                  <c:v>18.504000000000001</c:v>
                </c:pt>
                <c:pt idx="9">
                  <c:v>114.9</c:v>
                </c:pt>
                <c:pt idx="10">
                  <c:v>1706.184</c:v>
                </c:pt>
                <c:pt idx="11">
                  <c:v>911.42399999999998</c:v>
                </c:pt>
                <c:pt idx="12">
                  <c:v>15.552</c:v>
                </c:pt>
                <c:pt idx="13">
                  <c:v>407.976</c:v>
                </c:pt>
                <c:pt idx="14">
                  <c:v>68.81</c:v>
                </c:pt>
                <c:pt idx="15">
                  <c:v>2.544</c:v>
                </c:pt>
                <c:pt idx="16">
                  <c:v>665.88</c:v>
                </c:pt>
                <c:pt idx="17">
                  <c:v>55.5</c:v>
                </c:pt>
                <c:pt idx="18">
                  <c:v>8.56</c:v>
                </c:pt>
                <c:pt idx="19">
                  <c:v>213.48</c:v>
                </c:pt>
                <c:pt idx="20">
                  <c:v>22.72</c:v>
                </c:pt>
                <c:pt idx="21">
                  <c:v>19.46</c:v>
                </c:pt>
                <c:pt idx="22">
                  <c:v>60.34</c:v>
                </c:pt>
                <c:pt idx="23">
                  <c:v>71.372</c:v>
                </c:pt>
                <c:pt idx="24">
                  <c:v>1044.6300000000001</c:v>
                </c:pt>
                <c:pt idx="25">
                  <c:v>11.648</c:v>
                </c:pt>
                <c:pt idx="26">
                  <c:v>90.57</c:v>
                </c:pt>
                <c:pt idx="27">
                  <c:v>3083.43</c:v>
                </c:pt>
                <c:pt idx="28">
                  <c:v>9.6180000000000003</c:v>
                </c:pt>
                <c:pt idx="29">
                  <c:v>124.2</c:v>
                </c:pt>
                <c:pt idx="30">
                  <c:v>3.2639999999999998</c:v>
                </c:pt>
                <c:pt idx="31">
                  <c:v>86.304000000000002</c:v>
                </c:pt>
                <c:pt idx="32">
                  <c:v>6.8579999999999997</c:v>
                </c:pt>
                <c:pt idx="33">
                  <c:v>15.76</c:v>
                </c:pt>
                <c:pt idx="34">
                  <c:v>29.472000000000001</c:v>
                </c:pt>
                <c:pt idx="35">
                  <c:v>1097.5440000000001</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75.180000000000007</c:v>
                </c:pt>
                <c:pt idx="51">
                  <c:v>6.16</c:v>
                </c:pt>
                <c:pt idx="52">
                  <c:v>89.99</c:v>
                </c:pt>
                <c:pt idx="53">
                  <c:v>15.26</c:v>
                </c:pt>
                <c:pt idx="54">
                  <c:v>1029.95</c:v>
                </c:pt>
                <c:pt idx="55">
                  <c:v>208.56</c:v>
                </c:pt>
                <c:pt idx="56">
                  <c:v>32.4</c:v>
                </c:pt>
                <c:pt idx="57">
                  <c:v>319.41000000000003</c:v>
                </c:pt>
                <c:pt idx="58">
                  <c:v>14.56</c:v>
                </c:pt>
                <c:pt idx="59">
                  <c:v>30</c:v>
                </c:pt>
                <c:pt idx="60">
                  <c:v>48.48</c:v>
                </c:pt>
                <c:pt idx="61">
                  <c:v>1.68</c:v>
                </c:pt>
                <c:pt idx="62">
                  <c:v>13.98</c:v>
                </c:pt>
                <c:pt idx="63">
                  <c:v>25.824000000000002</c:v>
                </c:pt>
                <c:pt idx="64">
                  <c:v>146.72999999999999</c:v>
                </c:pt>
                <c:pt idx="65">
                  <c:v>79.760000000000005</c:v>
                </c:pt>
                <c:pt idx="66">
                  <c:v>213.11500000000001</c:v>
                </c:pt>
                <c:pt idx="67">
                  <c:v>1113.0239999999999</c:v>
                </c:pt>
                <c:pt idx="68">
                  <c:v>167.96799999999999</c:v>
                </c:pt>
                <c:pt idx="69">
                  <c:v>75.88</c:v>
                </c:pt>
                <c:pt idx="70">
                  <c:v>4.6159999999999997</c:v>
                </c:pt>
                <c:pt idx="71">
                  <c:v>19.05</c:v>
                </c:pt>
                <c:pt idx="72">
                  <c:v>831.93600000000004</c:v>
                </c:pt>
                <c:pt idx="73">
                  <c:v>97.04</c:v>
                </c:pt>
                <c:pt idx="74">
                  <c:v>72.784000000000006</c:v>
                </c:pt>
                <c:pt idx="75">
                  <c:v>1.248</c:v>
                </c:pt>
                <c:pt idx="76">
                  <c:v>9.7080000000000002</c:v>
                </c:pt>
                <c:pt idx="77">
                  <c:v>27.24</c:v>
                </c:pt>
                <c:pt idx="78">
                  <c:v>19.3</c:v>
                </c:pt>
                <c:pt idx="79">
                  <c:v>208.16</c:v>
                </c:pt>
                <c:pt idx="80">
                  <c:v>16.739999999999998</c:v>
                </c:pt>
                <c:pt idx="81">
                  <c:v>14.9</c:v>
                </c:pt>
                <c:pt idx="82">
                  <c:v>21.39</c:v>
                </c:pt>
                <c:pt idx="83">
                  <c:v>200.98400000000001</c:v>
                </c:pt>
                <c:pt idx="84">
                  <c:v>230.376</c:v>
                </c:pt>
                <c:pt idx="85">
                  <c:v>301.95999999999998</c:v>
                </c:pt>
                <c:pt idx="86">
                  <c:v>19.989999999999998</c:v>
                </c:pt>
                <c:pt idx="87">
                  <c:v>6.16</c:v>
                </c:pt>
                <c:pt idx="88">
                  <c:v>158.36799999999999</c:v>
                </c:pt>
                <c:pt idx="89">
                  <c:v>20.100000000000001</c:v>
                </c:pt>
                <c:pt idx="90">
                  <c:v>73.584000000000003</c:v>
                </c:pt>
                <c:pt idx="91">
                  <c:v>6.48</c:v>
                </c:pt>
                <c:pt idx="92">
                  <c:v>12.96</c:v>
                </c:pt>
                <c:pt idx="93">
                  <c:v>53.34</c:v>
                </c:pt>
                <c:pt idx="94">
                  <c:v>32.96</c:v>
                </c:pt>
                <c:pt idx="95">
                  <c:v>5.6820000000000004</c:v>
                </c:pt>
                <c:pt idx="96">
                  <c:v>96.53</c:v>
                </c:pt>
                <c:pt idx="97">
                  <c:v>51.311999999999998</c:v>
                </c:pt>
                <c:pt idx="98">
                  <c:v>77.88</c:v>
                </c:pt>
                <c:pt idx="99">
                  <c:v>64.623999999999995</c:v>
                </c:pt>
                <c:pt idx="100">
                  <c:v>95.975999999999999</c:v>
                </c:pt>
                <c:pt idx="101">
                  <c:v>1.788</c:v>
                </c:pt>
                <c:pt idx="102">
                  <c:v>23.92</c:v>
                </c:pt>
                <c:pt idx="103">
                  <c:v>238.89599999999999</c:v>
                </c:pt>
                <c:pt idx="104">
                  <c:v>102.36</c:v>
                </c:pt>
                <c:pt idx="105">
                  <c:v>36.881999999999998</c:v>
                </c:pt>
                <c:pt idx="106">
                  <c:v>74.111999999999995</c:v>
                </c:pt>
                <c:pt idx="107">
                  <c:v>27.992000000000001</c:v>
                </c:pt>
                <c:pt idx="108">
                  <c:v>3.3039999999999998</c:v>
                </c:pt>
                <c:pt idx="109">
                  <c:v>339.96</c:v>
                </c:pt>
                <c:pt idx="110">
                  <c:v>41.96</c:v>
                </c:pt>
                <c:pt idx="111">
                  <c:v>75.959999999999994</c:v>
                </c:pt>
                <c:pt idx="112">
                  <c:v>27.24</c:v>
                </c:pt>
                <c:pt idx="113">
                  <c:v>40.095999999999997</c:v>
                </c:pt>
                <c:pt idx="114">
                  <c:v>4.72</c:v>
                </c:pt>
                <c:pt idx="115">
                  <c:v>23.975999999999999</c:v>
                </c:pt>
                <c:pt idx="116">
                  <c:v>130.464</c:v>
                </c:pt>
                <c:pt idx="117">
                  <c:v>787.53</c:v>
                </c:pt>
                <c:pt idx="118">
                  <c:v>157.79400000000001</c:v>
                </c:pt>
                <c:pt idx="119">
                  <c:v>47.04</c:v>
                </c:pt>
                <c:pt idx="120">
                  <c:v>30.84</c:v>
                </c:pt>
                <c:pt idx="121">
                  <c:v>226.56</c:v>
                </c:pt>
                <c:pt idx="122">
                  <c:v>115.02</c:v>
                </c:pt>
                <c:pt idx="123">
                  <c:v>68.040000000000006</c:v>
                </c:pt>
                <c:pt idx="124">
                  <c:v>600.55799999999999</c:v>
                </c:pt>
                <c:pt idx="125">
                  <c:v>617.70000000000005</c:v>
                </c:pt>
                <c:pt idx="126">
                  <c:v>2.3879999999999999</c:v>
                </c:pt>
                <c:pt idx="127">
                  <c:v>243.99199999999999</c:v>
                </c:pt>
                <c:pt idx="128">
                  <c:v>81.424000000000007</c:v>
                </c:pt>
                <c:pt idx="129">
                  <c:v>238.56</c:v>
                </c:pt>
                <c:pt idx="130">
                  <c:v>59.97</c:v>
                </c:pt>
                <c:pt idx="131">
                  <c:v>78.304000000000002</c:v>
                </c:pt>
                <c:pt idx="132">
                  <c:v>21.456</c:v>
                </c:pt>
                <c:pt idx="133">
                  <c:v>20.04</c:v>
                </c:pt>
                <c:pt idx="134">
                  <c:v>35.44</c:v>
                </c:pt>
                <c:pt idx="135">
                  <c:v>11.52</c:v>
                </c:pt>
                <c:pt idx="136">
                  <c:v>4.0199999999999996</c:v>
                </c:pt>
                <c:pt idx="137">
                  <c:v>76.176000000000002</c:v>
                </c:pt>
                <c:pt idx="138">
                  <c:v>65.88</c:v>
                </c:pt>
                <c:pt idx="139">
                  <c:v>43.12</c:v>
                </c:pt>
                <c:pt idx="140">
                  <c:v>82.8</c:v>
                </c:pt>
                <c:pt idx="141">
                  <c:v>8.82</c:v>
                </c:pt>
                <c:pt idx="142">
                  <c:v>10.86</c:v>
                </c:pt>
                <c:pt idx="143">
                  <c:v>143.69999999999999</c:v>
                </c:pt>
                <c:pt idx="144">
                  <c:v>839.43</c:v>
                </c:pt>
                <c:pt idx="145">
                  <c:v>671.93</c:v>
                </c:pt>
                <c:pt idx="146">
                  <c:v>93.888000000000005</c:v>
                </c:pt>
                <c:pt idx="147">
                  <c:v>384.45</c:v>
                </c:pt>
                <c:pt idx="148">
                  <c:v>149.97</c:v>
                </c:pt>
                <c:pt idx="149">
                  <c:v>1951.84</c:v>
                </c:pt>
                <c:pt idx="150">
                  <c:v>171.55</c:v>
                </c:pt>
                <c:pt idx="151">
                  <c:v>157.91999999999999</c:v>
                </c:pt>
                <c:pt idx="152">
                  <c:v>203.184</c:v>
                </c:pt>
                <c:pt idx="153">
                  <c:v>58.38</c:v>
                </c:pt>
                <c:pt idx="154">
                  <c:v>105.52</c:v>
                </c:pt>
                <c:pt idx="155">
                  <c:v>80.88</c:v>
                </c:pt>
                <c:pt idx="156">
                  <c:v>6.63</c:v>
                </c:pt>
                <c:pt idx="157">
                  <c:v>457.56799999999998</c:v>
                </c:pt>
                <c:pt idx="158">
                  <c:v>14.62</c:v>
                </c:pt>
                <c:pt idx="159">
                  <c:v>944.93</c:v>
                </c:pt>
                <c:pt idx="160">
                  <c:v>5.98</c:v>
                </c:pt>
                <c:pt idx="161">
                  <c:v>54.384</c:v>
                </c:pt>
                <c:pt idx="162">
                  <c:v>28.4</c:v>
                </c:pt>
                <c:pt idx="163">
                  <c:v>27.68</c:v>
                </c:pt>
                <c:pt idx="164">
                  <c:v>9.9359999999999999</c:v>
                </c:pt>
                <c:pt idx="165">
                  <c:v>8159.9520000000002</c:v>
                </c:pt>
                <c:pt idx="166">
                  <c:v>275.928</c:v>
                </c:pt>
                <c:pt idx="167">
                  <c:v>1740.06</c:v>
                </c:pt>
                <c:pt idx="168">
                  <c:v>32.064</c:v>
                </c:pt>
                <c:pt idx="169">
                  <c:v>177.98</c:v>
                </c:pt>
                <c:pt idx="170">
                  <c:v>143.976</c:v>
                </c:pt>
                <c:pt idx="171">
                  <c:v>20.94</c:v>
                </c:pt>
                <c:pt idx="172">
                  <c:v>110.96</c:v>
                </c:pt>
                <c:pt idx="173">
                  <c:v>340.14400000000001</c:v>
                </c:pt>
                <c:pt idx="174">
                  <c:v>52.448</c:v>
                </c:pt>
                <c:pt idx="175">
                  <c:v>20.16</c:v>
                </c:pt>
                <c:pt idx="176">
                  <c:v>97.263999999999996</c:v>
                </c:pt>
                <c:pt idx="177">
                  <c:v>396.80200000000002</c:v>
                </c:pt>
                <c:pt idx="178">
                  <c:v>15.88</c:v>
                </c:pt>
                <c:pt idx="179">
                  <c:v>3.28</c:v>
                </c:pt>
                <c:pt idx="180">
                  <c:v>24.815999999999999</c:v>
                </c:pt>
                <c:pt idx="181">
                  <c:v>408.74400000000003</c:v>
                </c:pt>
                <c:pt idx="182">
                  <c:v>503.96</c:v>
                </c:pt>
                <c:pt idx="183">
                  <c:v>149.94999999999999</c:v>
                </c:pt>
                <c:pt idx="184">
                  <c:v>29</c:v>
                </c:pt>
                <c:pt idx="185">
                  <c:v>7.16</c:v>
                </c:pt>
                <c:pt idx="186">
                  <c:v>176.8</c:v>
                </c:pt>
                <c:pt idx="187">
                  <c:v>37.223999999999997</c:v>
                </c:pt>
                <c:pt idx="188">
                  <c:v>20.015999999999998</c:v>
                </c:pt>
                <c:pt idx="189">
                  <c:v>899.13599999999997</c:v>
                </c:pt>
                <c:pt idx="190">
                  <c:v>71.760000000000005</c:v>
                </c:pt>
                <c:pt idx="191">
                  <c:v>51.84</c:v>
                </c:pt>
                <c:pt idx="192">
                  <c:v>626.35199999999998</c:v>
                </c:pt>
                <c:pt idx="193">
                  <c:v>19.899999999999999</c:v>
                </c:pt>
                <c:pt idx="194">
                  <c:v>14.28</c:v>
                </c:pt>
                <c:pt idx="195">
                  <c:v>7.4080000000000004</c:v>
                </c:pt>
                <c:pt idx="196">
                  <c:v>6.048</c:v>
                </c:pt>
                <c:pt idx="197">
                  <c:v>46.26</c:v>
                </c:pt>
                <c:pt idx="198">
                  <c:v>2.9460000000000002</c:v>
                </c:pt>
                <c:pt idx="199">
                  <c:v>16.056000000000001</c:v>
                </c:pt>
                <c:pt idx="200">
                  <c:v>21.744</c:v>
                </c:pt>
                <c:pt idx="201">
                  <c:v>218.75</c:v>
                </c:pt>
                <c:pt idx="202">
                  <c:v>2.6</c:v>
                </c:pt>
                <c:pt idx="203">
                  <c:v>66.284000000000006</c:v>
                </c:pt>
                <c:pt idx="204">
                  <c:v>35.167999999999999</c:v>
                </c:pt>
                <c:pt idx="205">
                  <c:v>444.76799999999997</c:v>
                </c:pt>
                <c:pt idx="206">
                  <c:v>83.92</c:v>
                </c:pt>
                <c:pt idx="207">
                  <c:v>131.97999999999999</c:v>
                </c:pt>
                <c:pt idx="208">
                  <c:v>15.92</c:v>
                </c:pt>
                <c:pt idx="209">
                  <c:v>52.29</c:v>
                </c:pt>
                <c:pt idx="210">
                  <c:v>91.99</c:v>
                </c:pt>
                <c:pt idx="211">
                  <c:v>20.8</c:v>
                </c:pt>
                <c:pt idx="212">
                  <c:v>23.68</c:v>
                </c:pt>
                <c:pt idx="213">
                  <c:v>452.45</c:v>
                </c:pt>
                <c:pt idx="214">
                  <c:v>62.981999999999999</c:v>
                </c:pt>
                <c:pt idx="215">
                  <c:v>1188</c:v>
                </c:pt>
                <c:pt idx="216">
                  <c:v>89.584000000000003</c:v>
                </c:pt>
                <c:pt idx="217">
                  <c:v>93.06</c:v>
                </c:pt>
                <c:pt idx="218">
                  <c:v>302.37599999999998</c:v>
                </c:pt>
                <c:pt idx="219">
                  <c:v>5.5839999999999996</c:v>
                </c:pt>
                <c:pt idx="220">
                  <c:v>22.704000000000001</c:v>
                </c:pt>
                <c:pt idx="221">
                  <c:v>19.776</c:v>
                </c:pt>
                <c:pt idx="222">
                  <c:v>72.703999999999994</c:v>
                </c:pt>
                <c:pt idx="223">
                  <c:v>479.988</c:v>
                </c:pt>
                <c:pt idx="224">
                  <c:v>27.167999999999999</c:v>
                </c:pt>
                <c:pt idx="225">
                  <c:v>2.2000000000000002</c:v>
                </c:pt>
                <c:pt idx="226">
                  <c:v>622.45000000000005</c:v>
                </c:pt>
                <c:pt idx="227">
                  <c:v>21.98</c:v>
                </c:pt>
                <c:pt idx="228">
                  <c:v>161.56800000000001</c:v>
                </c:pt>
                <c:pt idx="229">
                  <c:v>389.69600000000003</c:v>
                </c:pt>
                <c:pt idx="230">
                  <c:v>18.648</c:v>
                </c:pt>
                <c:pt idx="231">
                  <c:v>233.86</c:v>
                </c:pt>
                <c:pt idx="232">
                  <c:v>620.61450000000002</c:v>
                </c:pt>
                <c:pt idx="233">
                  <c:v>5.3280000000000003</c:v>
                </c:pt>
                <c:pt idx="234">
                  <c:v>258.072</c:v>
                </c:pt>
                <c:pt idx="235">
                  <c:v>617.976</c:v>
                </c:pt>
                <c:pt idx="236">
                  <c:v>10.56</c:v>
                </c:pt>
                <c:pt idx="237">
                  <c:v>25.92</c:v>
                </c:pt>
                <c:pt idx="238">
                  <c:v>419.68</c:v>
                </c:pt>
                <c:pt idx="239">
                  <c:v>11.688000000000001</c:v>
                </c:pt>
                <c:pt idx="240">
                  <c:v>31.984000000000002</c:v>
                </c:pt>
                <c:pt idx="241">
                  <c:v>177.22499999999999</c:v>
                </c:pt>
                <c:pt idx="242">
                  <c:v>4.0439999999999996</c:v>
                </c:pt>
                <c:pt idx="243">
                  <c:v>7.4080000000000004</c:v>
                </c:pt>
                <c:pt idx="244">
                  <c:v>2001.86</c:v>
                </c:pt>
                <c:pt idx="245">
                  <c:v>166.72</c:v>
                </c:pt>
                <c:pt idx="246">
                  <c:v>47.88</c:v>
                </c:pt>
                <c:pt idx="247">
                  <c:v>1503.25</c:v>
                </c:pt>
                <c:pt idx="248">
                  <c:v>25.92</c:v>
                </c:pt>
                <c:pt idx="249">
                  <c:v>321.56799999999998</c:v>
                </c:pt>
                <c:pt idx="250">
                  <c:v>7.61</c:v>
                </c:pt>
                <c:pt idx="251">
                  <c:v>3347.37</c:v>
                </c:pt>
                <c:pt idx="252">
                  <c:v>80.58</c:v>
                </c:pt>
                <c:pt idx="253">
                  <c:v>361.92</c:v>
                </c:pt>
                <c:pt idx="254">
                  <c:v>12.132</c:v>
                </c:pt>
                <c:pt idx="255">
                  <c:v>82.367999999999995</c:v>
                </c:pt>
                <c:pt idx="256">
                  <c:v>53.92</c:v>
                </c:pt>
                <c:pt idx="257">
                  <c:v>647.904</c:v>
                </c:pt>
                <c:pt idx="258">
                  <c:v>20.37</c:v>
                </c:pt>
                <c:pt idx="259">
                  <c:v>221.55</c:v>
                </c:pt>
                <c:pt idx="260">
                  <c:v>17.52</c:v>
                </c:pt>
                <c:pt idx="261">
                  <c:v>1.6240000000000001</c:v>
                </c:pt>
                <c:pt idx="262">
                  <c:v>3059.982</c:v>
                </c:pt>
                <c:pt idx="263">
                  <c:v>2519.9580000000001</c:v>
                </c:pt>
                <c:pt idx="264">
                  <c:v>328.22399999999999</c:v>
                </c:pt>
                <c:pt idx="265">
                  <c:v>79.900000000000006</c:v>
                </c:pt>
                <c:pt idx="266">
                  <c:v>14.016</c:v>
                </c:pt>
                <c:pt idx="267">
                  <c:v>7.56</c:v>
                </c:pt>
                <c:pt idx="268">
                  <c:v>37.207999999999998</c:v>
                </c:pt>
                <c:pt idx="269">
                  <c:v>57.576000000000001</c:v>
                </c:pt>
                <c:pt idx="270">
                  <c:v>725.84</c:v>
                </c:pt>
                <c:pt idx="271">
                  <c:v>209.93</c:v>
                </c:pt>
                <c:pt idx="272">
                  <c:v>5.28</c:v>
                </c:pt>
                <c:pt idx="273">
                  <c:v>10.92</c:v>
                </c:pt>
                <c:pt idx="274">
                  <c:v>8.82</c:v>
                </c:pt>
                <c:pt idx="275">
                  <c:v>5.98</c:v>
                </c:pt>
                <c:pt idx="276">
                  <c:v>11.648</c:v>
                </c:pt>
                <c:pt idx="277">
                  <c:v>18.175999999999998</c:v>
                </c:pt>
                <c:pt idx="278">
                  <c:v>59.712000000000003</c:v>
                </c:pt>
                <c:pt idx="279">
                  <c:v>24.84</c:v>
                </c:pt>
                <c:pt idx="280">
                  <c:v>2.08</c:v>
                </c:pt>
                <c:pt idx="281">
                  <c:v>1114.4000000000001</c:v>
                </c:pt>
                <c:pt idx="282">
                  <c:v>1038.8399999999999</c:v>
                </c:pt>
                <c:pt idx="283">
                  <c:v>141.76</c:v>
                </c:pt>
                <c:pt idx="284">
                  <c:v>239.8</c:v>
                </c:pt>
                <c:pt idx="285">
                  <c:v>31.103999999999999</c:v>
                </c:pt>
                <c:pt idx="286">
                  <c:v>254.05799999999999</c:v>
                </c:pt>
                <c:pt idx="287">
                  <c:v>194.52799999999999</c:v>
                </c:pt>
                <c:pt idx="288">
                  <c:v>961.48</c:v>
                </c:pt>
                <c:pt idx="289">
                  <c:v>19.096</c:v>
                </c:pt>
                <c:pt idx="290">
                  <c:v>18.495999999999999</c:v>
                </c:pt>
                <c:pt idx="291">
                  <c:v>255.98400000000001</c:v>
                </c:pt>
                <c:pt idx="292">
                  <c:v>86.97</c:v>
                </c:pt>
                <c:pt idx="293">
                  <c:v>300.416</c:v>
                </c:pt>
                <c:pt idx="294">
                  <c:v>230.352</c:v>
                </c:pt>
                <c:pt idx="295">
                  <c:v>218.352</c:v>
                </c:pt>
                <c:pt idx="296">
                  <c:v>78.599999999999994</c:v>
                </c:pt>
                <c:pt idx="297">
                  <c:v>27.552</c:v>
                </c:pt>
                <c:pt idx="298">
                  <c:v>32.4</c:v>
                </c:pt>
                <c:pt idx="299">
                  <c:v>1082.48</c:v>
                </c:pt>
                <c:pt idx="300">
                  <c:v>56.91</c:v>
                </c:pt>
                <c:pt idx="301">
                  <c:v>77.599999999999994</c:v>
                </c:pt>
                <c:pt idx="302">
                  <c:v>14.28</c:v>
                </c:pt>
                <c:pt idx="303">
                  <c:v>219.07499999999999</c:v>
                </c:pt>
                <c:pt idx="304">
                  <c:v>26.8</c:v>
                </c:pt>
                <c:pt idx="305">
                  <c:v>9.84</c:v>
                </c:pt>
                <c:pt idx="306">
                  <c:v>45.48</c:v>
                </c:pt>
                <c:pt idx="307">
                  <c:v>289.2</c:v>
                </c:pt>
                <c:pt idx="308">
                  <c:v>4.8899999999999997</c:v>
                </c:pt>
                <c:pt idx="309">
                  <c:v>15.135999999999999</c:v>
                </c:pt>
                <c:pt idx="310">
                  <c:v>466.76799999999997</c:v>
                </c:pt>
                <c:pt idx="311">
                  <c:v>15.231999999999999</c:v>
                </c:pt>
                <c:pt idx="312">
                  <c:v>6.2640000000000002</c:v>
                </c:pt>
                <c:pt idx="313">
                  <c:v>87.54</c:v>
                </c:pt>
                <c:pt idx="314">
                  <c:v>178.38399999999999</c:v>
                </c:pt>
                <c:pt idx="315">
                  <c:v>15.552</c:v>
                </c:pt>
                <c:pt idx="316">
                  <c:v>99.135999999999996</c:v>
                </c:pt>
                <c:pt idx="317">
                  <c:v>135.88200000000001</c:v>
                </c:pt>
                <c:pt idx="318">
                  <c:v>3991.98</c:v>
                </c:pt>
                <c:pt idx="319">
                  <c:v>275.94</c:v>
                </c:pt>
                <c:pt idx="320">
                  <c:v>360</c:v>
                </c:pt>
                <c:pt idx="321">
                  <c:v>43.57</c:v>
                </c:pt>
                <c:pt idx="322">
                  <c:v>7.16</c:v>
                </c:pt>
                <c:pt idx="323">
                  <c:v>251.52</c:v>
                </c:pt>
                <c:pt idx="324">
                  <c:v>99.99</c:v>
                </c:pt>
                <c:pt idx="325">
                  <c:v>15.992000000000001</c:v>
                </c:pt>
                <c:pt idx="326">
                  <c:v>290.89800000000002</c:v>
                </c:pt>
                <c:pt idx="327">
                  <c:v>54.223999999999997</c:v>
                </c:pt>
                <c:pt idx="328">
                  <c:v>786.74400000000003</c:v>
                </c:pt>
                <c:pt idx="329">
                  <c:v>100.24</c:v>
                </c:pt>
                <c:pt idx="330">
                  <c:v>37.764000000000003</c:v>
                </c:pt>
                <c:pt idx="331">
                  <c:v>82.8</c:v>
                </c:pt>
                <c:pt idx="332">
                  <c:v>20.724</c:v>
                </c:pt>
                <c:pt idx="333">
                  <c:v>4.8959999999999999</c:v>
                </c:pt>
                <c:pt idx="334">
                  <c:v>4.7519999999999998</c:v>
                </c:pt>
                <c:pt idx="335">
                  <c:v>959.98400000000004</c:v>
                </c:pt>
                <c:pt idx="336">
                  <c:v>14.368</c:v>
                </c:pt>
                <c:pt idx="337">
                  <c:v>7.7119999999999997</c:v>
                </c:pt>
                <c:pt idx="338">
                  <c:v>698.35199999999998</c:v>
                </c:pt>
                <c:pt idx="339">
                  <c:v>4.96</c:v>
                </c:pt>
                <c:pt idx="340">
                  <c:v>17.856000000000002</c:v>
                </c:pt>
                <c:pt idx="341">
                  <c:v>509.97</c:v>
                </c:pt>
                <c:pt idx="342">
                  <c:v>30.992000000000001</c:v>
                </c:pt>
                <c:pt idx="343">
                  <c:v>71.927999999999997</c:v>
                </c:pt>
                <c:pt idx="344">
                  <c:v>88.8</c:v>
                </c:pt>
                <c:pt idx="345">
                  <c:v>47.975999999999999</c:v>
                </c:pt>
                <c:pt idx="346">
                  <c:v>7.56</c:v>
                </c:pt>
                <c:pt idx="347">
                  <c:v>24.56</c:v>
                </c:pt>
                <c:pt idx="348">
                  <c:v>12.96</c:v>
                </c:pt>
                <c:pt idx="349">
                  <c:v>6.79</c:v>
                </c:pt>
                <c:pt idx="350">
                  <c:v>24.56</c:v>
                </c:pt>
                <c:pt idx="351">
                  <c:v>3.048</c:v>
                </c:pt>
                <c:pt idx="352">
                  <c:v>49.12</c:v>
                </c:pt>
                <c:pt idx="353">
                  <c:v>4355.1679999999997</c:v>
                </c:pt>
                <c:pt idx="354">
                  <c:v>388.70400000000001</c:v>
                </c:pt>
                <c:pt idx="355">
                  <c:v>8.26</c:v>
                </c:pt>
                <c:pt idx="356">
                  <c:v>17.04</c:v>
                </c:pt>
                <c:pt idx="357">
                  <c:v>34.4</c:v>
                </c:pt>
                <c:pt idx="358">
                  <c:v>36.24</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c:v>
                </c:pt>
                <c:pt idx="371">
                  <c:v>53.423999999999999</c:v>
                </c:pt>
                <c:pt idx="372">
                  <c:v>8.16</c:v>
                </c:pt>
                <c:pt idx="373">
                  <c:v>1023.936</c:v>
                </c:pt>
                <c:pt idx="374">
                  <c:v>9.24</c:v>
                </c:pt>
                <c:pt idx="375">
                  <c:v>479.04</c:v>
                </c:pt>
                <c:pt idx="376">
                  <c:v>99.135999999999996</c:v>
                </c:pt>
                <c:pt idx="377">
                  <c:v>1488.424</c:v>
                </c:pt>
                <c:pt idx="378">
                  <c:v>8.6519999999999992</c:v>
                </c:pt>
                <c:pt idx="379">
                  <c:v>23.832000000000001</c:v>
                </c:pt>
                <c:pt idx="380">
                  <c:v>12.176</c:v>
                </c:pt>
                <c:pt idx="381">
                  <c:v>50.96</c:v>
                </c:pt>
                <c:pt idx="382">
                  <c:v>49.536000000000001</c:v>
                </c:pt>
                <c:pt idx="383">
                  <c:v>41.9</c:v>
                </c:pt>
                <c:pt idx="384">
                  <c:v>375.45749999999998</c:v>
                </c:pt>
                <c:pt idx="385">
                  <c:v>83.975999999999999</c:v>
                </c:pt>
                <c:pt idx="386">
                  <c:v>482.34</c:v>
                </c:pt>
                <c:pt idx="387">
                  <c:v>2.96</c:v>
                </c:pt>
                <c:pt idx="388">
                  <c:v>2.6240000000000001</c:v>
                </c:pt>
                <c:pt idx="389">
                  <c:v>23.36</c:v>
                </c:pt>
                <c:pt idx="390">
                  <c:v>39.979999999999997</c:v>
                </c:pt>
                <c:pt idx="391">
                  <c:v>246.38399999999999</c:v>
                </c:pt>
                <c:pt idx="392">
                  <c:v>1799.97</c:v>
                </c:pt>
                <c:pt idx="393">
                  <c:v>12.462</c:v>
                </c:pt>
                <c:pt idx="394">
                  <c:v>75.792000000000002</c:v>
                </c:pt>
                <c:pt idx="395">
                  <c:v>49.96</c:v>
                </c:pt>
                <c:pt idx="396">
                  <c:v>12.96</c:v>
                </c:pt>
                <c:pt idx="397">
                  <c:v>70.12</c:v>
                </c:pt>
                <c:pt idx="398">
                  <c:v>35.951999999999998</c:v>
                </c:pt>
                <c:pt idx="399">
                  <c:v>2396.2656000000002</c:v>
                </c:pt>
                <c:pt idx="400">
                  <c:v>131.136</c:v>
                </c:pt>
                <c:pt idx="401">
                  <c:v>57.584000000000003</c:v>
                </c:pt>
                <c:pt idx="402">
                  <c:v>9.5679999999999996</c:v>
                </c:pt>
                <c:pt idx="403">
                  <c:v>39.072000000000003</c:v>
                </c:pt>
                <c:pt idx="404">
                  <c:v>35.909999999999997</c:v>
                </c:pt>
                <c:pt idx="405">
                  <c:v>179.95</c:v>
                </c:pt>
                <c:pt idx="406">
                  <c:v>1199.9760000000001</c:v>
                </c:pt>
                <c:pt idx="407">
                  <c:v>27.15</c:v>
                </c:pt>
                <c:pt idx="408">
                  <c:v>1004.024</c:v>
                </c:pt>
                <c:pt idx="409">
                  <c:v>9.68</c:v>
                </c:pt>
                <c:pt idx="410">
                  <c:v>28.35</c:v>
                </c:pt>
                <c:pt idx="411">
                  <c:v>55.98</c:v>
                </c:pt>
                <c:pt idx="412">
                  <c:v>1336.829</c:v>
                </c:pt>
                <c:pt idx="413">
                  <c:v>113.568</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6.6719999999999997</c:v>
                </c:pt>
                <c:pt idx="429">
                  <c:v>189.58799999999999</c:v>
                </c:pt>
                <c:pt idx="430">
                  <c:v>408.74400000000003</c:v>
                </c:pt>
                <c:pt idx="431">
                  <c:v>291.95999999999998</c:v>
                </c:pt>
                <c:pt idx="432">
                  <c:v>4.7679999999999998</c:v>
                </c:pt>
                <c:pt idx="433">
                  <c:v>714.3</c:v>
                </c:pt>
                <c:pt idx="434">
                  <c:v>4.8120000000000003</c:v>
                </c:pt>
                <c:pt idx="435">
                  <c:v>247.8</c:v>
                </c:pt>
                <c:pt idx="436">
                  <c:v>1007.979</c:v>
                </c:pt>
                <c:pt idx="437">
                  <c:v>313.488</c:v>
                </c:pt>
                <c:pt idx="438">
                  <c:v>31.872</c:v>
                </c:pt>
                <c:pt idx="439">
                  <c:v>207.846</c:v>
                </c:pt>
                <c:pt idx="440">
                  <c:v>12.22</c:v>
                </c:pt>
                <c:pt idx="441">
                  <c:v>194.94</c:v>
                </c:pt>
                <c:pt idx="442">
                  <c:v>70.95</c:v>
                </c:pt>
                <c:pt idx="443">
                  <c:v>91.36</c:v>
                </c:pt>
                <c:pt idx="444">
                  <c:v>242.94</c:v>
                </c:pt>
                <c:pt idx="445">
                  <c:v>22.05</c:v>
                </c:pt>
                <c:pt idx="446">
                  <c:v>2.91</c:v>
                </c:pt>
                <c:pt idx="447">
                  <c:v>59.52</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1272.6300000000001</c:v>
                </c:pt>
                <c:pt idx="464">
                  <c:v>28.484999999999999</c:v>
                </c:pt>
                <c:pt idx="465">
                  <c:v>185.376</c:v>
                </c:pt>
                <c:pt idx="466">
                  <c:v>78.272000000000006</c:v>
                </c:pt>
                <c:pt idx="467">
                  <c:v>254.744</c:v>
                </c:pt>
                <c:pt idx="468">
                  <c:v>205.33279999999999</c:v>
                </c:pt>
                <c:pt idx="469">
                  <c:v>4.7880000000000003</c:v>
                </c:pt>
                <c:pt idx="470">
                  <c:v>55.48</c:v>
                </c:pt>
                <c:pt idx="471">
                  <c:v>340.92</c:v>
                </c:pt>
                <c:pt idx="472">
                  <c:v>222.666</c:v>
                </c:pt>
                <c:pt idx="473">
                  <c:v>703.96799999999996</c:v>
                </c:pt>
                <c:pt idx="474">
                  <c:v>92.52</c:v>
                </c:pt>
                <c:pt idx="475">
                  <c:v>62.65</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c:v>
                </c:pt>
                <c:pt idx="489">
                  <c:v>63.984000000000002</c:v>
                </c:pt>
                <c:pt idx="490">
                  <c:v>70.367999999999995</c:v>
                </c:pt>
                <c:pt idx="491">
                  <c:v>449.15</c:v>
                </c:pt>
                <c:pt idx="492">
                  <c:v>11.07</c:v>
                </c:pt>
                <c:pt idx="493">
                  <c:v>93.98</c:v>
                </c:pt>
                <c:pt idx="494">
                  <c:v>189.88200000000001</c:v>
                </c:pt>
                <c:pt idx="495">
                  <c:v>105.42</c:v>
                </c:pt>
                <c:pt idx="496">
                  <c:v>119.616</c:v>
                </c:pt>
                <c:pt idx="497">
                  <c:v>255.76</c:v>
                </c:pt>
                <c:pt idx="498">
                  <c:v>241.56800000000001</c:v>
                </c:pt>
                <c:pt idx="499">
                  <c:v>69.3</c:v>
                </c:pt>
                <c:pt idx="500">
                  <c:v>22.62</c:v>
                </c:pt>
                <c:pt idx="501">
                  <c:v>14.952</c:v>
                </c:pt>
                <c:pt idx="502">
                  <c:v>801.56799999999998</c:v>
                </c:pt>
                <c:pt idx="503">
                  <c:v>2.3759999999999999</c:v>
                </c:pt>
                <c:pt idx="504">
                  <c:v>32.792000000000002</c:v>
                </c:pt>
                <c:pt idx="505">
                  <c:v>15.92</c:v>
                </c:pt>
                <c:pt idx="506">
                  <c:v>2.74</c:v>
                </c:pt>
                <c:pt idx="507">
                  <c:v>8.34</c:v>
                </c:pt>
                <c:pt idx="508">
                  <c:v>46.74</c:v>
                </c:pt>
                <c:pt idx="509">
                  <c:v>6354.95</c:v>
                </c:pt>
                <c:pt idx="510">
                  <c:v>126.3</c:v>
                </c:pt>
                <c:pt idx="511">
                  <c:v>38.04</c:v>
                </c:pt>
                <c:pt idx="512">
                  <c:v>7.1520000000000001</c:v>
                </c:pt>
                <c:pt idx="513">
                  <c:v>6.63</c:v>
                </c:pt>
                <c:pt idx="514">
                  <c:v>5.88</c:v>
                </c:pt>
                <c:pt idx="515">
                  <c:v>2999.95</c:v>
                </c:pt>
                <c:pt idx="516">
                  <c:v>51.45</c:v>
                </c:pt>
                <c:pt idx="517">
                  <c:v>11.96</c:v>
                </c:pt>
                <c:pt idx="518">
                  <c:v>1126.02</c:v>
                </c:pt>
                <c:pt idx="519">
                  <c:v>18.391999999999999</c:v>
                </c:pt>
                <c:pt idx="520">
                  <c:v>129.56800000000001</c:v>
                </c:pt>
                <c:pt idx="521">
                  <c:v>14.112</c:v>
                </c:pt>
                <c:pt idx="522">
                  <c:v>210.98</c:v>
                </c:pt>
                <c:pt idx="523">
                  <c:v>55.176000000000002</c:v>
                </c:pt>
                <c:pt idx="524">
                  <c:v>66.260000000000005</c:v>
                </c:pt>
                <c:pt idx="525">
                  <c:v>22.2</c:v>
                </c:pt>
                <c:pt idx="526">
                  <c:v>683.952</c:v>
                </c:pt>
                <c:pt idx="527">
                  <c:v>45.695999999999998</c:v>
                </c:pt>
                <c:pt idx="528">
                  <c:v>36.335999999999999</c:v>
                </c:pt>
                <c:pt idx="529">
                  <c:v>666.24800000000005</c:v>
                </c:pt>
                <c:pt idx="530">
                  <c:v>52.512</c:v>
                </c:pt>
                <c:pt idx="531">
                  <c:v>190.72</c:v>
                </c:pt>
                <c:pt idx="532">
                  <c:v>47.94</c:v>
                </c:pt>
                <c:pt idx="533">
                  <c:v>979.95</c:v>
                </c:pt>
                <c:pt idx="534">
                  <c:v>22.75</c:v>
                </c:pt>
                <c:pt idx="535">
                  <c:v>16.768000000000001</c:v>
                </c:pt>
                <c:pt idx="536">
                  <c:v>42.616</c:v>
                </c:pt>
                <c:pt idx="537">
                  <c:v>10.752000000000001</c:v>
                </c:pt>
                <c:pt idx="538">
                  <c:v>152.94</c:v>
                </c:pt>
                <c:pt idx="539">
                  <c:v>283.92</c:v>
                </c:pt>
                <c:pt idx="540">
                  <c:v>468.9</c:v>
                </c:pt>
                <c:pt idx="541">
                  <c:v>380.86399999999998</c:v>
                </c:pt>
                <c:pt idx="542">
                  <c:v>646.77599999999995</c:v>
                </c:pt>
                <c:pt idx="543">
                  <c:v>58.112000000000002</c:v>
                </c:pt>
                <c:pt idx="544">
                  <c:v>100.792</c:v>
                </c:pt>
                <c:pt idx="545">
                  <c:v>66.111999999999995</c:v>
                </c:pt>
                <c:pt idx="546">
                  <c:v>41.28</c:v>
                </c:pt>
                <c:pt idx="547">
                  <c:v>13.36</c:v>
                </c:pt>
                <c:pt idx="548">
                  <c:v>250.27199999999999</c:v>
                </c:pt>
                <c:pt idx="549">
                  <c:v>11.364000000000001</c:v>
                </c:pt>
                <c:pt idx="550">
                  <c:v>8.7200000000000006</c:v>
                </c:pt>
                <c:pt idx="551">
                  <c:v>1121.568</c:v>
                </c:pt>
                <c:pt idx="552">
                  <c:v>34.503999999999998</c:v>
                </c:pt>
                <c:pt idx="553">
                  <c:v>10.824</c:v>
                </c:pt>
                <c:pt idx="554">
                  <c:v>1295.78</c:v>
                </c:pt>
                <c:pt idx="555">
                  <c:v>19.456</c:v>
                </c:pt>
                <c:pt idx="556">
                  <c:v>20.7</c:v>
                </c:pt>
                <c:pt idx="557">
                  <c:v>1335.68</c:v>
                </c:pt>
                <c:pt idx="558">
                  <c:v>32.4</c:v>
                </c:pt>
                <c:pt idx="559">
                  <c:v>42.6</c:v>
                </c:pt>
                <c:pt idx="560">
                  <c:v>84.055999999999997</c:v>
                </c:pt>
                <c:pt idx="561">
                  <c:v>13</c:v>
                </c:pt>
                <c:pt idx="562">
                  <c:v>13.128</c:v>
                </c:pt>
                <c:pt idx="563">
                  <c:v>3.96</c:v>
                </c:pt>
                <c:pt idx="564">
                  <c:v>2.61</c:v>
                </c:pt>
                <c:pt idx="565">
                  <c:v>374.37599999999998</c:v>
                </c:pt>
                <c:pt idx="566">
                  <c:v>91.84</c:v>
                </c:pt>
                <c:pt idx="567">
                  <c:v>81.087999999999994</c:v>
                </c:pt>
                <c:pt idx="568">
                  <c:v>19.440000000000001</c:v>
                </c:pt>
                <c:pt idx="569">
                  <c:v>451.15199999999999</c:v>
                </c:pt>
                <c:pt idx="570">
                  <c:v>72.45</c:v>
                </c:pt>
                <c:pt idx="571">
                  <c:v>13.96</c:v>
                </c:pt>
                <c:pt idx="572">
                  <c:v>33.264000000000003</c:v>
                </c:pt>
                <c:pt idx="573">
                  <c:v>14.85</c:v>
                </c:pt>
                <c:pt idx="574">
                  <c:v>8.82</c:v>
                </c:pt>
                <c:pt idx="575">
                  <c:v>160.72</c:v>
                </c:pt>
                <c:pt idx="576">
                  <c:v>19.920000000000002</c:v>
                </c:pt>
                <c:pt idx="577">
                  <c:v>7.3</c:v>
                </c:pt>
                <c:pt idx="578">
                  <c:v>69.712000000000003</c:v>
                </c:pt>
                <c:pt idx="579">
                  <c:v>8.7919999999999998</c:v>
                </c:pt>
                <c:pt idx="580">
                  <c:v>51.52</c:v>
                </c:pt>
                <c:pt idx="581">
                  <c:v>470.37599999999998</c:v>
                </c:pt>
                <c:pt idx="582">
                  <c:v>105.584</c:v>
                </c:pt>
                <c:pt idx="583">
                  <c:v>31.152000000000001</c:v>
                </c:pt>
                <c:pt idx="584">
                  <c:v>6.7830000000000004</c:v>
                </c:pt>
                <c:pt idx="585">
                  <c:v>406.36799999999999</c:v>
                </c:pt>
                <c:pt idx="586">
                  <c:v>70.98</c:v>
                </c:pt>
                <c:pt idx="587">
                  <c:v>294.93</c:v>
                </c:pt>
                <c:pt idx="588">
                  <c:v>84.784000000000006</c:v>
                </c:pt>
                <c:pt idx="589">
                  <c:v>20.736000000000001</c:v>
                </c:pt>
                <c:pt idx="590">
                  <c:v>16.821000000000002</c:v>
                </c:pt>
                <c:pt idx="591">
                  <c:v>10.368</c:v>
                </c:pt>
                <c:pt idx="592">
                  <c:v>9.3439999999999994</c:v>
                </c:pt>
                <c:pt idx="593">
                  <c:v>31.2</c:v>
                </c:pt>
                <c:pt idx="594">
                  <c:v>76.12</c:v>
                </c:pt>
                <c:pt idx="595">
                  <c:v>1199.9760000000001</c:v>
                </c:pt>
                <c:pt idx="596">
                  <c:v>445.96</c:v>
                </c:pt>
                <c:pt idx="597">
                  <c:v>327.76</c:v>
                </c:pt>
                <c:pt idx="598">
                  <c:v>11.632</c:v>
                </c:pt>
                <c:pt idx="599">
                  <c:v>143.982</c:v>
                </c:pt>
                <c:pt idx="600">
                  <c:v>494.37599999999998</c:v>
                </c:pt>
                <c:pt idx="601">
                  <c:v>5.84</c:v>
                </c:pt>
                <c:pt idx="602">
                  <c:v>142.77600000000001</c:v>
                </c:pt>
                <c:pt idx="603">
                  <c:v>45.695999999999998</c:v>
                </c:pt>
                <c:pt idx="604">
                  <c:v>7.218</c:v>
                </c:pt>
                <c:pt idx="605">
                  <c:v>43.188000000000002</c:v>
                </c:pt>
                <c:pt idx="606">
                  <c:v>131.904</c:v>
                </c:pt>
                <c:pt idx="607">
                  <c:v>3.282</c:v>
                </c:pt>
                <c:pt idx="608">
                  <c:v>21.167999999999999</c:v>
                </c:pt>
                <c:pt idx="609">
                  <c:v>55.188000000000002</c:v>
                </c:pt>
                <c:pt idx="610">
                  <c:v>369.57600000000002</c:v>
                </c:pt>
                <c:pt idx="611">
                  <c:v>15.712</c:v>
                </c:pt>
                <c:pt idx="612">
                  <c:v>8.4480000000000004</c:v>
                </c:pt>
                <c:pt idx="613">
                  <c:v>728.94600000000003</c:v>
                </c:pt>
                <c:pt idx="614">
                  <c:v>119.94</c:v>
                </c:pt>
                <c:pt idx="615">
                  <c:v>3.6480000000000001</c:v>
                </c:pt>
                <c:pt idx="616">
                  <c:v>40.479999999999997</c:v>
                </c:pt>
                <c:pt idx="617">
                  <c:v>9.94</c:v>
                </c:pt>
                <c:pt idx="618">
                  <c:v>107.42400000000001</c:v>
                </c:pt>
                <c:pt idx="619">
                  <c:v>37.909999999999997</c:v>
                </c:pt>
                <c:pt idx="620">
                  <c:v>88.02</c:v>
                </c:pt>
                <c:pt idx="621">
                  <c:v>8.69</c:v>
                </c:pt>
                <c:pt idx="622">
                  <c:v>301.95999999999998</c:v>
                </c:pt>
                <c:pt idx="623">
                  <c:v>555.21</c:v>
                </c:pt>
                <c:pt idx="624">
                  <c:v>523.48</c:v>
                </c:pt>
                <c:pt idx="625">
                  <c:v>161.82</c:v>
                </c:pt>
                <c:pt idx="626">
                  <c:v>35.56</c:v>
                </c:pt>
                <c:pt idx="627">
                  <c:v>97.16</c:v>
                </c:pt>
                <c:pt idx="628">
                  <c:v>15.24</c:v>
                </c:pt>
                <c:pt idx="629">
                  <c:v>13.23</c:v>
                </c:pt>
                <c:pt idx="630">
                  <c:v>243.38399999999999</c:v>
                </c:pt>
                <c:pt idx="631">
                  <c:v>119.8</c:v>
                </c:pt>
                <c:pt idx="632">
                  <c:v>300.76799999999997</c:v>
                </c:pt>
                <c:pt idx="633">
                  <c:v>17.88</c:v>
                </c:pt>
                <c:pt idx="634">
                  <c:v>235.94399999999999</c:v>
                </c:pt>
                <c:pt idx="635">
                  <c:v>392.94</c:v>
                </c:pt>
                <c:pt idx="636">
                  <c:v>18.882000000000001</c:v>
                </c:pt>
                <c:pt idx="637">
                  <c:v>122.328</c:v>
                </c:pt>
                <c:pt idx="638">
                  <c:v>1049.2</c:v>
                </c:pt>
                <c:pt idx="639">
                  <c:v>15.423999999999999</c:v>
                </c:pt>
                <c:pt idx="640">
                  <c:v>18.84</c:v>
                </c:pt>
                <c:pt idx="641">
                  <c:v>330.4</c:v>
                </c:pt>
                <c:pt idx="642">
                  <c:v>26.25</c:v>
                </c:pt>
                <c:pt idx="643">
                  <c:v>132.52000000000001</c:v>
                </c:pt>
                <c:pt idx="644">
                  <c:v>6.48</c:v>
                </c:pt>
                <c:pt idx="645">
                  <c:v>209.3</c:v>
                </c:pt>
                <c:pt idx="646">
                  <c:v>31.56</c:v>
                </c:pt>
                <c:pt idx="647">
                  <c:v>30.143999999999998</c:v>
                </c:pt>
                <c:pt idx="648">
                  <c:v>14.8</c:v>
                </c:pt>
                <c:pt idx="649">
                  <c:v>302.37599999999998</c:v>
                </c:pt>
                <c:pt idx="650">
                  <c:v>316</c:v>
                </c:pt>
                <c:pt idx="651">
                  <c:v>379.4</c:v>
                </c:pt>
                <c:pt idx="652">
                  <c:v>97.82</c:v>
                </c:pt>
                <c:pt idx="653">
                  <c:v>103.12</c:v>
                </c:pt>
                <c:pt idx="654">
                  <c:v>113.55200000000001</c:v>
                </c:pt>
                <c:pt idx="655">
                  <c:v>3.3180000000000001</c:v>
                </c:pt>
                <c:pt idx="656">
                  <c:v>134.28800000000001</c:v>
                </c:pt>
                <c:pt idx="657">
                  <c:v>701.37199999999996</c:v>
                </c:pt>
                <c:pt idx="658">
                  <c:v>2.3079999999999998</c:v>
                </c:pt>
                <c:pt idx="659">
                  <c:v>999.43200000000002</c:v>
                </c:pt>
                <c:pt idx="660">
                  <c:v>724.08</c:v>
                </c:pt>
                <c:pt idx="661">
                  <c:v>918.78499999999997</c:v>
                </c:pt>
                <c:pt idx="662">
                  <c:v>2.7240000000000002</c:v>
                </c:pt>
                <c:pt idx="663">
                  <c:v>459.95</c:v>
                </c:pt>
                <c:pt idx="664">
                  <c:v>10.74</c:v>
                </c:pt>
                <c:pt idx="665">
                  <c:v>23.76</c:v>
                </c:pt>
                <c:pt idx="666">
                  <c:v>85.055999999999997</c:v>
                </c:pt>
                <c:pt idx="667">
                  <c:v>381.57600000000002</c:v>
                </c:pt>
                <c:pt idx="668">
                  <c:v>30.36</c:v>
                </c:pt>
                <c:pt idx="669">
                  <c:v>23.975999999999999</c:v>
                </c:pt>
                <c:pt idx="670">
                  <c:v>108.925</c:v>
                </c:pt>
                <c:pt idx="671">
                  <c:v>36.351999999999997</c:v>
                </c:pt>
                <c:pt idx="672">
                  <c:v>19.559999999999999</c:v>
                </c:pt>
                <c:pt idx="673">
                  <c:v>61.44</c:v>
                </c:pt>
                <c:pt idx="674">
                  <c:v>38.9</c:v>
                </c:pt>
                <c:pt idx="675">
                  <c:v>99.39</c:v>
                </c:pt>
                <c:pt idx="676">
                  <c:v>2.6880000000000002</c:v>
                </c:pt>
                <c:pt idx="677">
                  <c:v>27.815999999999999</c:v>
                </c:pt>
                <c:pt idx="678">
                  <c:v>82.524000000000001</c:v>
                </c:pt>
                <c:pt idx="679">
                  <c:v>182.994</c:v>
                </c:pt>
                <c:pt idx="680">
                  <c:v>14.352</c:v>
                </c:pt>
                <c:pt idx="681">
                  <c:v>64.959999999999994</c:v>
                </c:pt>
                <c:pt idx="682">
                  <c:v>68.599999999999994</c:v>
                </c:pt>
                <c:pt idx="683">
                  <c:v>7999.98</c:v>
                </c:pt>
                <c:pt idx="684">
                  <c:v>167.44</c:v>
                </c:pt>
                <c:pt idx="685">
                  <c:v>479.97</c:v>
                </c:pt>
                <c:pt idx="686">
                  <c:v>14.62</c:v>
                </c:pt>
                <c:pt idx="687">
                  <c:v>19.440000000000001</c:v>
                </c:pt>
                <c:pt idx="688">
                  <c:v>191.98400000000001</c:v>
                </c:pt>
                <c:pt idx="689">
                  <c:v>104.01</c:v>
                </c:pt>
                <c:pt idx="690">
                  <c:v>284.82</c:v>
                </c:pt>
                <c:pt idx="691">
                  <c:v>36.840000000000003</c:v>
                </c:pt>
                <c:pt idx="692">
                  <c:v>166.24</c:v>
                </c:pt>
                <c:pt idx="693">
                  <c:v>33.4</c:v>
                </c:pt>
                <c:pt idx="694">
                  <c:v>198.27199999999999</c:v>
                </c:pt>
                <c:pt idx="695">
                  <c:v>47.36</c:v>
                </c:pt>
                <c:pt idx="696">
                  <c:v>200.98400000000001</c:v>
                </c:pt>
                <c:pt idx="697">
                  <c:v>97.695999999999998</c:v>
                </c:pt>
                <c:pt idx="698">
                  <c:v>2.6960000000000002</c:v>
                </c:pt>
                <c:pt idx="699">
                  <c:v>18.588000000000001</c:v>
                </c:pt>
                <c:pt idx="700">
                  <c:v>4.8959999999999999</c:v>
                </c:pt>
                <c:pt idx="701">
                  <c:v>15.071999999999999</c:v>
                </c:pt>
                <c:pt idx="702">
                  <c:v>209.88</c:v>
                </c:pt>
                <c:pt idx="703">
                  <c:v>369.91199999999998</c:v>
                </c:pt>
                <c:pt idx="704">
                  <c:v>10.368</c:v>
                </c:pt>
                <c:pt idx="705">
                  <c:v>166.84</c:v>
                </c:pt>
                <c:pt idx="706">
                  <c:v>15.215999999999999</c:v>
                </c:pt>
                <c:pt idx="707">
                  <c:v>119.96</c:v>
                </c:pt>
                <c:pt idx="708">
                  <c:v>883.92</c:v>
                </c:pt>
                <c:pt idx="709">
                  <c:v>46.72</c:v>
                </c:pt>
                <c:pt idx="710">
                  <c:v>55.48</c:v>
                </c:pt>
                <c:pt idx="711">
                  <c:v>24.448</c:v>
                </c:pt>
                <c:pt idx="712">
                  <c:v>281.33999999999997</c:v>
                </c:pt>
                <c:pt idx="713">
                  <c:v>307.98</c:v>
                </c:pt>
                <c:pt idx="714">
                  <c:v>299.97000000000003</c:v>
                </c:pt>
                <c:pt idx="715">
                  <c:v>19.920000000000002</c:v>
                </c:pt>
                <c:pt idx="716">
                  <c:v>9.94</c:v>
                </c:pt>
                <c:pt idx="717">
                  <c:v>103.056</c:v>
                </c:pt>
                <c:pt idx="718">
                  <c:v>59.808</c:v>
                </c:pt>
                <c:pt idx="719">
                  <c:v>73.319999999999993</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c:v>
                </c:pt>
                <c:pt idx="736">
                  <c:v>84.98</c:v>
                </c:pt>
                <c:pt idx="737">
                  <c:v>18.72</c:v>
                </c:pt>
                <c:pt idx="738">
                  <c:v>49.98</c:v>
                </c:pt>
                <c:pt idx="739">
                  <c:v>11.784000000000001</c:v>
                </c:pt>
                <c:pt idx="740">
                  <c:v>272.73599999999999</c:v>
                </c:pt>
                <c:pt idx="741">
                  <c:v>3.54</c:v>
                </c:pt>
                <c:pt idx="742">
                  <c:v>51.52</c:v>
                </c:pt>
                <c:pt idx="743">
                  <c:v>3.528</c:v>
                </c:pt>
                <c:pt idx="744">
                  <c:v>4.6239999999999997</c:v>
                </c:pt>
                <c:pt idx="745">
                  <c:v>55.167999999999999</c:v>
                </c:pt>
                <c:pt idx="746">
                  <c:v>567.12</c:v>
                </c:pt>
                <c:pt idx="747">
                  <c:v>359.32</c:v>
                </c:pt>
                <c:pt idx="748">
                  <c:v>11.992000000000001</c:v>
                </c:pt>
                <c:pt idx="749">
                  <c:v>58.05</c:v>
                </c:pt>
                <c:pt idx="750">
                  <c:v>157.74</c:v>
                </c:pt>
                <c:pt idx="751">
                  <c:v>56.98</c:v>
                </c:pt>
                <c:pt idx="752">
                  <c:v>2.88</c:v>
                </c:pt>
                <c:pt idx="753">
                  <c:v>1199.9760000000001</c:v>
                </c:pt>
                <c:pt idx="754">
                  <c:v>79.92</c:v>
                </c:pt>
                <c:pt idx="755">
                  <c:v>383.43799999999999</c:v>
                </c:pt>
                <c:pt idx="756">
                  <c:v>24.56</c:v>
                </c:pt>
                <c:pt idx="757">
                  <c:v>119.8</c:v>
                </c:pt>
                <c:pt idx="758">
                  <c:v>13.128</c:v>
                </c:pt>
                <c:pt idx="759">
                  <c:v>22.72</c:v>
                </c:pt>
                <c:pt idx="760">
                  <c:v>58.32</c:v>
                </c:pt>
                <c:pt idx="761">
                  <c:v>12.39</c:v>
                </c:pt>
                <c:pt idx="762">
                  <c:v>107.982</c:v>
                </c:pt>
                <c:pt idx="763">
                  <c:v>11.36</c:v>
                </c:pt>
                <c:pt idx="764">
                  <c:v>50.94</c:v>
                </c:pt>
                <c:pt idx="765">
                  <c:v>646.74</c:v>
                </c:pt>
                <c:pt idx="766">
                  <c:v>5.64</c:v>
                </c:pt>
                <c:pt idx="767">
                  <c:v>572.58000000000004</c:v>
                </c:pt>
                <c:pt idx="768">
                  <c:v>310.88</c:v>
                </c:pt>
                <c:pt idx="769">
                  <c:v>641.96</c:v>
                </c:pt>
                <c:pt idx="770">
                  <c:v>18.28</c:v>
                </c:pt>
                <c:pt idx="771">
                  <c:v>207</c:v>
                </c:pt>
                <c:pt idx="772">
                  <c:v>32.35</c:v>
                </c:pt>
                <c:pt idx="773">
                  <c:v>7.71</c:v>
                </c:pt>
                <c:pt idx="774">
                  <c:v>40.299999999999997</c:v>
                </c:pt>
                <c:pt idx="775">
                  <c:v>34.58</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41.472000000000001</c:v>
                </c:pt>
                <c:pt idx="818">
                  <c:v>3.1680000000000001</c:v>
                </c:pt>
                <c:pt idx="819">
                  <c:v>1228.4649999999999</c:v>
                </c:pt>
                <c:pt idx="820">
                  <c:v>31.085999999999999</c:v>
                </c:pt>
                <c:pt idx="821">
                  <c:v>335.52</c:v>
                </c:pt>
                <c:pt idx="822">
                  <c:v>239.97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51.183999999999997</c:v>
                </c:pt>
                <c:pt idx="837">
                  <c:v>9.6639999999999997</c:v>
                </c:pt>
                <c:pt idx="838">
                  <c:v>21.071999999999999</c:v>
                </c:pt>
                <c:pt idx="839">
                  <c:v>60.45</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c:v>
                </c:pt>
                <c:pt idx="857">
                  <c:v>21.36</c:v>
                </c:pt>
                <c:pt idx="858">
                  <c:v>7.61</c:v>
                </c:pt>
                <c:pt idx="859">
                  <c:v>7.16</c:v>
                </c:pt>
                <c:pt idx="860">
                  <c:v>7.36</c:v>
                </c:pt>
                <c:pt idx="861">
                  <c:v>23.1</c:v>
                </c:pt>
                <c:pt idx="862">
                  <c:v>191.47200000000001</c:v>
                </c:pt>
                <c:pt idx="863">
                  <c:v>5.2480000000000002</c:v>
                </c:pt>
                <c:pt idx="864">
                  <c:v>59.183999999999997</c:v>
                </c:pt>
                <c:pt idx="865">
                  <c:v>2.89</c:v>
                </c:pt>
                <c:pt idx="866">
                  <c:v>51.94</c:v>
                </c:pt>
                <c:pt idx="867">
                  <c:v>15.936</c:v>
                </c:pt>
                <c:pt idx="868">
                  <c:v>44.91</c:v>
                </c:pt>
                <c:pt idx="869">
                  <c:v>1141.47</c:v>
                </c:pt>
                <c:pt idx="870">
                  <c:v>280.78199999999998</c:v>
                </c:pt>
                <c:pt idx="871">
                  <c:v>34.44</c:v>
                </c:pt>
                <c:pt idx="872">
                  <c:v>11.36</c:v>
                </c:pt>
                <c:pt idx="873">
                  <c:v>106.34399999999999</c:v>
                </c:pt>
                <c:pt idx="874">
                  <c:v>192.16</c:v>
                </c:pt>
                <c:pt idx="875">
                  <c:v>322.58999999999997</c:v>
                </c:pt>
                <c:pt idx="876">
                  <c:v>29.99</c:v>
                </c:pt>
                <c:pt idx="877">
                  <c:v>371.97</c:v>
                </c:pt>
                <c:pt idx="878">
                  <c:v>5.8920000000000003</c:v>
                </c:pt>
                <c:pt idx="879">
                  <c:v>68.471999999999994</c:v>
                </c:pt>
                <c:pt idx="880">
                  <c:v>1242.9000000000001</c:v>
                </c:pt>
                <c:pt idx="881">
                  <c:v>30.84</c:v>
                </c:pt>
                <c:pt idx="882">
                  <c:v>13.48</c:v>
                </c:pt>
                <c:pt idx="883">
                  <c:v>31.4</c:v>
                </c:pt>
                <c:pt idx="884">
                  <c:v>17.46</c:v>
                </c:pt>
                <c:pt idx="885">
                  <c:v>13.944000000000001</c:v>
                </c:pt>
                <c:pt idx="886">
                  <c:v>83.76</c:v>
                </c:pt>
                <c:pt idx="887">
                  <c:v>37.659999999999997</c:v>
                </c:pt>
                <c:pt idx="888">
                  <c:v>34.68</c:v>
                </c:pt>
                <c:pt idx="889">
                  <c:v>149.94999999999999</c:v>
                </c:pt>
                <c:pt idx="890">
                  <c:v>51.311999999999998</c:v>
                </c:pt>
                <c:pt idx="891">
                  <c:v>4.54</c:v>
                </c:pt>
                <c:pt idx="892">
                  <c:v>15.92</c:v>
                </c:pt>
                <c:pt idx="893">
                  <c:v>543.91999999999996</c:v>
                </c:pt>
                <c:pt idx="894">
                  <c:v>155.82</c:v>
                </c:pt>
                <c:pt idx="895">
                  <c:v>70.007999999999996</c:v>
                </c:pt>
                <c:pt idx="896">
                  <c:v>15.648</c:v>
                </c:pt>
                <c:pt idx="897">
                  <c:v>103.6</c:v>
                </c:pt>
                <c:pt idx="898">
                  <c:v>46.96</c:v>
                </c:pt>
                <c:pt idx="899">
                  <c:v>8.9039999999999999</c:v>
                </c:pt>
                <c:pt idx="900">
                  <c:v>10.44</c:v>
                </c:pt>
                <c:pt idx="901">
                  <c:v>18.335999999999999</c:v>
                </c:pt>
                <c:pt idx="902">
                  <c:v>323.976</c:v>
                </c:pt>
                <c:pt idx="903">
                  <c:v>20.04</c:v>
                </c:pt>
                <c:pt idx="904">
                  <c:v>64.959999999999994</c:v>
                </c:pt>
                <c:pt idx="905">
                  <c:v>12.96</c:v>
                </c:pt>
                <c:pt idx="906">
                  <c:v>323.13600000000002</c:v>
                </c:pt>
                <c:pt idx="907">
                  <c:v>90.93</c:v>
                </c:pt>
                <c:pt idx="908">
                  <c:v>52.776000000000003</c:v>
                </c:pt>
                <c:pt idx="909">
                  <c:v>1199.8</c:v>
                </c:pt>
                <c:pt idx="910">
                  <c:v>1928.78</c:v>
                </c:pt>
                <c:pt idx="911">
                  <c:v>352.38</c:v>
                </c:pt>
                <c:pt idx="912">
                  <c:v>22.2</c:v>
                </c:pt>
                <c:pt idx="913">
                  <c:v>46.94</c:v>
                </c:pt>
                <c:pt idx="914">
                  <c:v>143.72999999999999</c:v>
                </c:pt>
                <c:pt idx="915">
                  <c:v>99.918000000000006</c:v>
                </c:pt>
                <c:pt idx="916">
                  <c:v>797.94399999999996</c:v>
                </c:pt>
                <c:pt idx="917">
                  <c:v>8.5679999999999996</c:v>
                </c:pt>
                <c:pt idx="918">
                  <c:v>149.352</c:v>
                </c:pt>
                <c:pt idx="919">
                  <c:v>12.992000000000001</c:v>
                </c:pt>
                <c:pt idx="920">
                  <c:v>24.56</c:v>
                </c:pt>
                <c:pt idx="921">
                  <c:v>85.14</c:v>
                </c:pt>
                <c:pt idx="922">
                  <c:v>21.99</c:v>
                </c:pt>
                <c:pt idx="923">
                  <c:v>406.6</c:v>
                </c:pt>
                <c:pt idx="924">
                  <c:v>841.56799999999998</c:v>
                </c:pt>
                <c:pt idx="925">
                  <c:v>15.552</c:v>
                </c:pt>
                <c:pt idx="926">
                  <c:v>252</c:v>
                </c:pt>
                <c:pt idx="927">
                  <c:v>46.2</c:v>
                </c:pt>
                <c:pt idx="928">
                  <c:v>28.84</c:v>
                </c:pt>
                <c:pt idx="929">
                  <c:v>14.592000000000001</c:v>
                </c:pt>
                <c:pt idx="930">
                  <c:v>89.855999999999995</c:v>
                </c:pt>
                <c:pt idx="931">
                  <c:v>13.872</c:v>
                </c:pt>
                <c:pt idx="932">
                  <c:v>12.192</c:v>
                </c:pt>
                <c:pt idx="933">
                  <c:v>45.055999999999997</c:v>
                </c:pt>
                <c:pt idx="934">
                  <c:v>29.718</c:v>
                </c:pt>
                <c:pt idx="935">
                  <c:v>15.552</c:v>
                </c:pt>
                <c:pt idx="936">
                  <c:v>447.69600000000003</c:v>
                </c:pt>
                <c:pt idx="937">
                  <c:v>159.99</c:v>
                </c:pt>
                <c:pt idx="938">
                  <c:v>12.96</c:v>
                </c:pt>
                <c:pt idx="939">
                  <c:v>134.47999999999999</c:v>
                </c:pt>
                <c:pt idx="940">
                  <c:v>17.12</c:v>
                </c:pt>
                <c:pt idx="941">
                  <c:v>6.0960000000000001</c:v>
                </c:pt>
                <c:pt idx="942">
                  <c:v>1114.2719999999999</c:v>
                </c:pt>
                <c:pt idx="943">
                  <c:v>32.4</c:v>
                </c:pt>
                <c:pt idx="944">
                  <c:v>540.57000000000005</c:v>
                </c:pt>
                <c:pt idx="945">
                  <c:v>167.76</c:v>
                </c:pt>
                <c:pt idx="946">
                  <c:v>393.16500000000002</c:v>
                </c:pt>
                <c:pt idx="947">
                  <c:v>516.48800000000006</c:v>
                </c:pt>
                <c:pt idx="948">
                  <c:v>1007.232</c:v>
                </c:pt>
                <c:pt idx="949">
                  <c:v>2065.3200000000002</c:v>
                </c:pt>
                <c:pt idx="950">
                  <c:v>15.552</c:v>
                </c:pt>
                <c:pt idx="951">
                  <c:v>25.344000000000001</c:v>
                </c:pt>
                <c:pt idx="952">
                  <c:v>25.472000000000001</c:v>
                </c:pt>
                <c:pt idx="953">
                  <c:v>27.167999999999999</c:v>
                </c:pt>
                <c:pt idx="954">
                  <c:v>78.852800000000002</c:v>
                </c:pt>
                <c:pt idx="955">
                  <c:v>173.8</c:v>
                </c:pt>
                <c:pt idx="956">
                  <c:v>29.591999999999999</c:v>
                </c:pt>
                <c:pt idx="957">
                  <c:v>4.7519999999999998</c:v>
                </c:pt>
                <c:pt idx="958">
                  <c:v>15.552</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c:v>
                </c:pt>
                <c:pt idx="970">
                  <c:v>127.104</c:v>
                </c:pt>
                <c:pt idx="971">
                  <c:v>124.2</c:v>
                </c:pt>
                <c:pt idx="972">
                  <c:v>18.588000000000001</c:v>
                </c:pt>
                <c:pt idx="973">
                  <c:v>30.071999999999999</c:v>
                </c:pt>
                <c:pt idx="974">
                  <c:v>160.93</c:v>
                </c:pt>
                <c:pt idx="975">
                  <c:v>75.792000000000002</c:v>
                </c:pt>
                <c:pt idx="976">
                  <c:v>1.08</c:v>
                </c:pt>
                <c:pt idx="977">
                  <c:v>3059.982</c:v>
                </c:pt>
                <c:pt idx="978">
                  <c:v>3.282</c:v>
                </c:pt>
                <c:pt idx="979">
                  <c:v>34.020000000000003</c:v>
                </c:pt>
                <c:pt idx="980">
                  <c:v>599.29200000000003</c:v>
                </c:pt>
                <c:pt idx="981">
                  <c:v>3.3919999999999999</c:v>
                </c:pt>
                <c:pt idx="982">
                  <c:v>559.98400000000004</c:v>
                </c:pt>
                <c:pt idx="983">
                  <c:v>603.91999999999996</c:v>
                </c:pt>
                <c:pt idx="984">
                  <c:v>7.968</c:v>
                </c:pt>
                <c:pt idx="985">
                  <c:v>27.968</c:v>
                </c:pt>
                <c:pt idx="986">
                  <c:v>336.51</c:v>
                </c:pt>
                <c:pt idx="987">
                  <c:v>1.1120000000000001</c:v>
                </c:pt>
                <c:pt idx="988">
                  <c:v>520.04999999999995</c:v>
                </c:pt>
                <c:pt idx="989">
                  <c:v>17.97</c:v>
                </c:pt>
                <c:pt idx="990">
                  <c:v>1166.92</c:v>
                </c:pt>
                <c:pt idx="991">
                  <c:v>14.624000000000001</c:v>
                </c:pt>
                <c:pt idx="992">
                  <c:v>10.23</c:v>
                </c:pt>
                <c:pt idx="993">
                  <c:v>154.9</c:v>
                </c:pt>
                <c:pt idx="994">
                  <c:v>2715.93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c:v>
                </c:pt>
                <c:pt idx="1005">
                  <c:v>115.29600000000001</c:v>
                </c:pt>
                <c:pt idx="1006">
                  <c:v>7.08</c:v>
                </c:pt>
                <c:pt idx="1007">
                  <c:v>4.4009999999999998</c:v>
                </c:pt>
                <c:pt idx="1008">
                  <c:v>44.75</c:v>
                </c:pt>
                <c:pt idx="1009">
                  <c:v>95.983999999999995</c:v>
                </c:pt>
                <c:pt idx="1010">
                  <c:v>151.72</c:v>
                </c:pt>
                <c:pt idx="1011">
                  <c:v>155.25</c:v>
                </c:pt>
                <c:pt idx="1012">
                  <c:v>14.03</c:v>
                </c:pt>
                <c:pt idx="1013">
                  <c:v>1618.37</c:v>
                </c:pt>
                <c:pt idx="1014">
                  <c:v>99.6</c:v>
                </c:pt>
                <c:pt idx="1015">
                  <c:v>32.4</c:v>
                </c:pt>
                <c:pt idx="1016">
                  <c:v>13.96</c:v>
                </c:pt>
                <c:pt idx="1017">
                  <c:v>155.82</c:v>
                </c:pt>
                <c:pt idx="1018">
                  <c:v>124.95</c:v>
                </c:pt>
                <c:pt idx="1019">
                  <c:v>601.65</c:v>
                </c:pt>
                <c:pt idx="1020">
                  <c:v>22.74</c:v>
                </c:pt>
                <c:pt idx="1021">
                  <c:v>1267.53</c:v>
                </c:pt>
                <c:pt idx="1022">
                  <c:v>1379.92</c:v>
                </c:pt>
                <c:pt idx="1023">
                  <c:v>6.2080000000000002</c:v>
                </c:pt>
                <c:pt idx="1024">
                  <c:v>11.808</c:v>
                </c:pt>
                <c:pt idx="1025">
                  <c:v>15.552</c:v>
                </c:pt>
                <c:pt idx="1026">
                  <c:v>63.311999999999998</c:v>
                </c:pt>
                <c:pt idx="1027">
                  <c:v>15.587999999999999</c:v>
                </c:pt>
                <c:pt idx="1028">
                  <c:v>177.2</c:v>
                </c:pt>
                <c:pt idx="1029">
                  <c:v>197.97</c:v>
                </c:pt>
                <c:pt idx="1030">
                  <c:v>854.94</c:v>
                </c:pt>
                <c:pt idx="1031">
                  <c:v>124.11</c:v>
                </c:pt>
                <c:pt idx="1032">
                  <c:v>14.4</c:v>
                </c:pt>
                <c:pt idx="1033">
                  <c:v>15.696</c:v>
                </c:pt>
                <c:pt idx="1034">
                  <c:v>2.6280000000000001</c:v>
                </c:pt>
                <c:pt idx="1035">
                  <c:v>14.427</c:v>
                </c:pt>
                <c:pt idx="1036">
                  <c:v>86.62</c:v>
                </c:pt>
                <c:pt idx="1037">
                  <c:v>36.624000000000002</c:v>
                </c:pt>
                <c:pt idx="1038">
                  <c:v>23.968</c:v>
                </c:pt>
                <c:pt idx="1039">
                  <c:v>28.728000000000002</c:v>
                </c:pt>
                <c:pt idx="1040">
                  <c:v>697.16</c:v>
                </c:pt>
                <c:pt idx="1041">
                  <c:v>31.86</c:v>
                </c:pt>
                <c:pt idx="1042">
                  <c:v>722.35199999999998</c:v>
                </c:pt>
                <c:pt idx="1043">
                  <c:v>8.84</c:v>
                </c:pt>
                <c:pt idx="1044">
                  <c:v>58.463999999999999</c:v>
                </c:pt>
                <c:pt idx="1045">
                  <c:v>254.60400000000001</c:v>
                </c:pt>
                <c:pt idx="1046">
                  <c:v>1363.96</c:v>
                </c:pt>
                <c:pt idx="1047">
                  <c:v>102.36</c:v>
                </c:pt>
                <c:pt idx="1048">
                  <c:v>1113.5039999999999</c:v>
                </c:pt>
                <c:pt idx="1049">
                  <c:v>99.99</c:v>
                </c:pt>
                <c:pt idx="1050">
                  <c:v>168.464</c:v>
                </c:pt>
                <c:pt idx="1051">
                  <c:v>6.72</c:v>
                </c:pt>
                <c:pt idx="1052">
                  <c:v>282.88799999999998</c:v>
                </c:pt>
                <c:pt idx="1053">
                  <c:v>11.16</c:v>
                </c:pt>
                <c:pt idx="1054">
                  <c:v>108.4</c:v>
                </c:pt>
                <c:pt idx="1055">
                  <c:v>82.343999999999994</c:v>
                </c:pt>
                <c:pt idx="1056">
                  <c:v>9.0879999999999992</c:v>
                </c:pt>
                <c:pt idx="1057">
                  <c:v>19.936</c:v>
                </c:pt>
                <c:pt idx="1058">
                  <c:v>65.567999999999998</c:v>
                </c:pt>
                <c:pt idx="1059">
                  <c:v>4.4160000000000004</c:v>
                </c:pt>
                <c:pt idx="1060">
                  <c:v>107.77200000000001</c:v>
                </c:pt>
                <c:pt idx="1061">
                  <c:v>45.216000000000001</c:v>
                </c:pt>
                <c:pt idx="1062">
                  <c:v>10.416</c:v>
                </c:pt>
                <c:pt idx="1063">
                  <c:v>7.8719999999999999</c:v>
                </c:pt>
                <c:pt idx="1064">
                  <c:v>118.782</c:v>
                </c:pt>
                <c:pt idx="1065">
                  <c:v>1.448</c:v>
                </c:pt>
                <c:pt idx="1066">
                  <c:v>55.47</c:v>
                </c:pt>
                <c:pt idx="1067">
                  <c:v>194.84800000000001</c:v>
                </c:pt>
                <c:pt idx="1068">
                  <c:v>1.744</c:v>
                </c:pt>
                <c:pt idx="1069">
                  <c:v>25.175999999999998</c:v>
                </c:pt>
                <c:pt idx="1070">
                  <c:v>19.46</c:v>
                </c:pt>
                <c:pt idx="1071">
                  <c:v>29.472000000000001</c:v>
                </c:pt>
                <c:pt idx="1072">
                  <c:v>8.64</c:v>
                </c:pt>
                <c:pt idx="1073">
                  <c:v>6.27</c:v>
                </c:pt>
                <c:pt idx="1074">
                  <c:v>4.3680000000000003</c:v>
                </c:pt>
                <c:pt idx="1075">
                  <c:v>31.984000000000002</c:v>
                </c:pt>
                <c:pt idx="1076">
                  <c:v>40.880000000000003</c:v>
                </c:pt>
                <c:pt idx="1077">
                  <c:v>119.96</c:v>
                </c:pt>
                <c:pt idx="1078">
                  <c:v>31.44</c:v>
                </c:pt>
                <c:pt idx="1079">
                  <c:v>6.88</c:v>
                </c:pt>
                <c:pt idx="1080">
                  <c:v>19.920000000000002</c:v>
                </c:pt>
                <c:pt idx="1081">
                  <c:v>1106.9100000000001</c:v>
                </c:pt>
                <c:pt idx="1082">
                  <c:v>836.59199999999998</c:v>
                </c:pt>
                <c:pt idx="1083">
                  <c:v>26.38</c:v>
                </c:pt>
                <c:pt idx="1084">
                  <c:v>362.92</c:v>
                </c:pt>
                <c:pt idx="1085">
                  <c:v>4899.93</c:v>
                </c:pt>
                <c:pt idx="1086">
                  <c:v>6.48</c:v>
                </c:pt>
                <c:pt idx="1087">
                  <c:v>71.975999999999999</c:v>
                </c:pt>
                <c:pt idx="1088">
                  <c:v>3.15</c:v>
                </c:pt>
                <c:pt idx="1089">
                  <c:v>31.984000000000002</c:v>
                </c:pt>
                <c:pt idx="1090">
                  <c:v>71.983999999999995</c:v>
                </c:pt>
                <c:pt idx="1091">
                  <c:v>120.15</c:v>
                </c:pt>
                <c:pt idx="1092">
                  <c:v>219.184</c:v>
                </c:pt>
                <c:pt idx="1093">
                  <c:v>28.9</c:v>
                </c:pt>
                <c:pt idx="1094">
                  <c:v>355.96</c:v>
                </c:pt>
                <c:pt idx="1095">
                  <c:v>348.20800000000003</c:v>
                </c:pt>
                <c:pt idx="1096">
                  <c:v>35.783999999999999</c:v>
                </c:pt>
                <c:pt idx="1097">
                  <c:v>447.84</c:v>
                </c:pt>
                <c:pt idx="1098">
                  <c:v>7.04</c:v>
                </c:pt>
                <c:pt idx="1099">
                  <c:v>8.73</c:v>
                </c:pt>
                <c:pt idx="1100">
                  <c:v>29.29</c:v>
                </c:pt>
                <c:pt idx="1101">
                  <c:v>8.64</c:v>
                </c:pt>
                <c:pt idx="1102">
                  <c:v>2.694</c:v>
                </c:pt>
                <c:pt idx="1103">
                  <c:v>2.9340000000000002</c:v>
                </c:pt>
                <c:pt idx="1104">
                  <c:v>22.92</c:v>
                </c:pt>
                <c:pt idx="1105">
                  <c:v>100.70399999999999</c:v>
                </c:pt>
                <c:pt idx="1106">
                  <c:v>2.3279999999999998</c:v>
                </c:pt>
                <c:pt idx="1107">
                  <c:v>10.78</c:v>
                </c:pt>
                <c:pt idx="1108">
                  <c:v>58.368000000000002</c:v>
                </c:pt>
                <c:pt idx="1109">
                  <c:v>40.968000000000004</c:v>
                </c:pt>
                <c:pt idx="1110">
                  <c:v>71.959999999999994</c:v>
                </c:pt>
                <c:pt idx="1111">
                  <c:v>10.368</c:v>
                </c:pt>
                <c:pt idx="1112">
                  <c:v>1.1919999999999999</c:v>
                </c:pt>
                <c:pt idx="1113">
                  <c:v>46.671999999999997</c:v>
                </c:pt>
                <c:pt idx="1114">
                  <c:v>119.833</c:v>
                </c:pt>
                <c:pt idx="1115">
                  <c:v>119.98</c:v>
                </c:pt>
                <c:pt idx="1116">
                  <c:v>6.3</c:v>
                </c:pt>
                <c:pt idx="1117">
                  <c:v>279.89999999999998</c:v>
                </c:pt>
                <c:pt idx="1118">
                  <c:v>619.95000000000005</c:v>
                </c:pt>
                <c:pt idx="1119">
                  <c:v>4.3600000000000003</c:v>
                </c:pt>
                <c:pt idx="1120">
                  <c:v>15.28</c:v>
                </c:pt>
                <c:pt idx="1121">
                  <c:v>699.93</c:v>
                </c:pt>
                <c:pt idx="1122">
                  <c:v>22.96</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c:v>
                </c:pt>
                <c:pt idx="1173">
                  <c:v>5.1760000000000002</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c:v>
                </c:pt>
                <c:pt idx="1185">
                  <c:v>485.88</c:v>
                </c:pt>
                <c:pt idx="1186">
                  <c:v>25.92</c:v>
                </c:pt>
                <c:pt idx="1187">
                  <c:v>197.58</c:v>
                </c:pt>
                <c:pt idx="1188">
                  <c:v>81.92</c:v>
                </c:pt>
                <c:pt idx="1189">
                  <c:v>889.53599999999994</c:v>
                </c:pt>
                <c:pt idx="1190">
                  <c:v>892.22400000000005</c:v>
                </c:pt>
                <c:pt idx="1191">
                  <c:v>223.92</c:v>
                </c:pt>
                <c:pt idx="1192">
                  <c:v>23.12</c:v>
                </c:pt>
                <c:pt idx="1193">
                  <c:v>15.552</c:v>
                </c:pt>
                <c:pt idx="1194">
                  <c:v>15.712</c:v>
                </c:pt>
                <c:pt idx="1195">
                  <c:v>24.672000000000001</c:v>
                </c:pt>
                <c:pt idx="1196">
                  <c:v>55.968000000000004</c:v>
                </c:pt>
                <c:pt idx="1197">
                  <c:v>431.928</c:v>
                </c:pt>
                <c:pt idx="1198">
                  <c:v>95.983999999999995</c:v>
                </c:pt>
                <c:pt idx="1199">
                  <c:v>1088.7919999999999</c:v>
                </c:pt>
                <c:pt idx="1200">
                  <c:v>544.00800000000004</c:v>
                </c:pt>
                <c:pt idx="1201">
                  <c:v>1.8720000000000001</c:v>
                </c:pt>
                <c:pt idx="1202">
                  <c:v>854.35199999999998</c:v>
                </c:pt>
                <c:pt idx="1203">
                  <c:v>593.56799999999998</c:v>
                </c:pt>
                <c:pt idx="1204">
                  <c:v>338.04</c:v>
                </c:pt>
                <c:pt idx="1205">
                  <c:v>271.95999999999998</c:v>
                </c:pt>
                <c:pt idx="1206">
                  <c:v>11.21</c:v>
                </c:pt>
                <c:pt idx="1207">
                  <c:v>9.1440000000000001</c:v>
                </c:pt>
                <c:pt idx="1208">
                  <c:v>14.07</c:v>
                </c:pt>
                <c:pt idx="1209">
                  <c:v>41.86</c:v>
                </c:pt>
                <c:pt idx="1210">
                  <c:v>8.5440000000000005</c:v>
                </c:pt>
                <c:pt idx="1211">
                  <c:v>579.13599999999997</c:v>
                </c:pt>
                <c:pt idx="1212">
                  <c:v>141.37200000000001</c:v>
                </c:pt>
                <c:pt idx="1213">
                  <c:v>3.036</c:v>
                </c:pt>
                <c:pt idx="1214">
                  <c:v>4.5030000000000001</c:v>
                </c:pt>
                <c:pt idx="1215">
                  <c:v>4.6719999999999997</c:v>
                </c:pt>
                <c:pt idx="1216">
                  <c:v>95.88</c:v>
                </c:pt>
                <c:pt idx="1217">
                  <c:v>17.024000000000001</c:v>
                </c:pt>
                <c:pt idx="1218">
                  <c:v>258.69600000000003</c:v>
                </c:pt>
                <c:pt idx="1219">
                  <c:v>1931.9580000000001</c:v>
                </c:pt>
                <c:pt idx="1220">
                  <c:v>249.75</c:v>
                </c:pt>
                <c:pt idx="1221">
                  <c:v>255.93600000000001</c:v>
                </c:pt>
                <c:pt idx="1222">
                  <c:v>113.79</c:v>
                </c:pt>
                <c:pt idx="1223">
                  <c:v>78.150000000000006</c:v>
                </c:pt>
                <c:pt idx="1224">
                  <c:v>1.728</c:v>
                </c:pt>
                <c:pt idx="1225">
                  <c:v>40.56</c:v>
                </c:pt>
                <c:pt idx="1226">
                  <c:v>182.94</c:v>
                </c:pt>
                <c:pt idx="1227">
                  <c:v>193.86</c:v>
                </c:pt>
                <c:pt idx="1228">
                  <c:v>15.28</c:v>
                </c:pt>
                <c:pt idx="1229">
                  <c:v>8.73</c:v>
                </c:pt>
                <c:pt idx="1230">
                  <c:v>5.68</c:v>
                </c:pt>
                <c:pt idx="1231">
                  <c:v>2.78</c:v>
                </c:pt>
                <c:pt idx="1232">
                  <c:v>79.959999999999994</c:v>
                </c:pt>
                <c:pt idx="1233">
                  <c:v>839.98800000000006</c:v>
                </c:pt>
                <c:pt idx="1234">
                  <c:v>47.951999999999998</c:v>
                </c:pt>
                <c:pt idx="1235">
                  <c:v>37.424999999999997</c:v>
                </c:pt>
                <c:pt idx="1236">
                  <c:v>63.968000000000004</c:v>
                </c:pt>
                <c:pt idx="1237">
                  <c:v>165.048</c:v>
                </c:pt>
                <c:pt idx="1238">
                  <c:v>12.35</c:v>
                </c:pt>
                <c:pt idx="1239">
                  <c:v>40.97</c:v>
                </c:pt>
                <c:pt idx="1240">
                  <c:v>22.96</c:v>
                </c:pt>
                <c:pt idx="1241">
                  <c:v>22</c:v>
                </c:pt>
                <c:pt idx="1242">
                  <c:v>398.35199999999998</c:v>
                </c:pt>
                <c:pt idx="1243">
                  <c:v>8.7200000000000006</c:v>
                </c:pt>
                <c:pt idx="1244">
                  <c:v>48.69</c:v>
                </c:pt>
                <c:pt idx="1245">
                  <c:v>764.68799999999999</c:v>
                </c:pt>
                <c:pt idx="1246">
                  <c:v>3610.848</c:v>
                </c:pt>
                <c:pt idx="1247">
                  <c:v>254.97450000000001</c:v>
                </c:pt>
                <c:pt idx="1248">
                  <c:v>38.82</c:v>
                </c:pt>
                <c:pt idx="1249">
                  <c:v>1141.9380000000001</c:v>
                </c:pt>
                <c:pt idx="1250">
                  <c:v>1704.56</c:v>
                </c:pt>
                <c:pt idx="1251">
                  <c:v>3.2</c:v>
                </c:pt>
                <c:pt idx="1252">
                  <c:v>1099.96</c:v>
                </c:pt>
                <c:pt idx="1253">
                  <c:v>5.2480000000000002</c:v>
                </c:pt>
                <c:pt idx="1254">
                  <c:v>35.909999999999997</c:v>
                </c:pt>
                <c:pt idx="1255">
                  <c:v>6.6959999999999997</c:v>
                </c:pt>
                <c:pt idx="1256">
                  <c:v>43.872</c:v>
                </c:pt>
                <c:pt idx="1257">
                  <c:v>27.882000000000001</c:v>
                </c:pt>
                <c:pt idx="1258">
                  <c:v>540.048</c:v>
                </c:pt>
                <c:pt idx="1259">
                  <c:v>255.68</c:v>
                </c:pt>
                <c:pt idx="1260">
                  <c:v>863.88</c:v>
                </c:pt>
                <c:pt idx="1261">
                  <c:v>17.616</c:v>
                </c:pt>
                <c:pt idx="1262">
                  <c:v>17.472000000000001</c:v>
                </c:pt>
                <c:pt idx="1263">
                  <c:v>69.900000000000006</c:v>
                </c:pt>
                <c:pt idx="1264">
                  <c:v>41.85</c:v>
                </c:pt>
                <c:pt idx="1265">
                  <c:v>6.57</c:v>
                </c:pt>
                <c:pt idx="1266">
                  <c:v>142.86000000000001</c:v>
                </c:pt>
                <c:pt idx="1267">
                  <c:v>292.27199999999999</c:v>
                </c:pt>
                <c:pt idx="1268">
                  <c:v>29.327999999999999</c:v>
                </c:pt>
                <c:pt idx="1269">
                  <c:v>12.48</c:v>
                </c:pt>
                <c:pt idx="1270">
                  <c:v>102.336</c:v>
                </c:pt>
                <c:pt idx="1271">
                  <c:v>48.792000000000002</c:v>
                </c:pt>
                <c:pt idx="1272">
                  <c:v>44.847999999999999</c:v>
                </c:pt>
                <c:pt idx="1273">
                  <c:v>10.368</c:v>
                </c:pt>
                <c:pt idx="1274">
                  <c:v>388.43</c:v>
                </c:pt>
                <c:pt idx="1275">
                  <c:v>14.352</c:v>
                </c:pt>
                <c:pt idx="1276">
                  <c:v>63.991999999999997</c:v>
                </c:pt>
                <c:pt idx="1277">
                  <c:v>86.352000000000004</c:v>
                </c:pt>
                <c:pt idx="1278">
                  <c:v>32.97</c:v>
                </c:pt>
                <c:pt idx="1279">
                  <c:v>83.88</c:v>
                </c:pt>
                <c:pt idx="1280">
                  <c:v>278.39999999999998</c:v>
                </c:pt>
                <c:pt idx="1281">
                  <c:v>15.12</c:v>
                </c:pt>
                <c:pt idx="1282">
                  <c:v>17.43</c:v>
                </c:pt>
                <c:pt idx="1283">
                  <c:v>251.64</c:v>
                </c:pt>
                <c:pt idx="1284">
                  <c:v>2.7719999999999998</c:v>
                </c:pt>
                <c:pt idx="1285">
                  <c:v>14.9</c:v>
                </c:pt>
                <c:pt idx="1286">
                  <c:v>15.48</c:v>
                </c:pt>
                <c:pt idx="1287">
                  <c:v>39.880000000000003</c:v>
                </c:pt>
                <c:pt idx="1288">
                  <c:v>12.192</c:v>
                </c:pt>
                <c:pt idx="1289">
                  <c:v>20.82</c:v>
                </c:pt>
                <c:pt idx="1290">
                  <c:v>13.215999999999999</c:v>
                </c:pt>
                <c:pt idx="1291">
                  <c:v>32.4</c:v>
                </c:pt>
                <c:pt idx="1292">
                  <c:v>32.94</c:v>
                </c:pt>
                <c:pt idx="1293">
                  <c:v>114.2</c:v>
                </c:pt>
                <c:pt idx="1294">
                  <c:v>3.08</c:v>
                </c:pt>
                <c:pt idx="1295">
                  <c:v>845.72799999999995</c:v>
                </c:pt>
                <c:pt idx="1296">
                  <c:v>13.904</c:v>
                </c:pt>
                <c:pt idx="1297">
                  <c:v>20.72</c:v>
                </c:pt>
                <c:pt idx="1298">
                  <c:v>114.95</c:v>
                </c:pt>
                <c:pt idx="1299">
                  <c:v>26.96</c:v>
                </c:pt>
                <c:pt idx="1300">
                  <c:v>572.76</c:v>
                </c:pt>
                <c:pt idx="1301">
                  <c:v>286.38</c:v>
                </c:pt>
                <c:pt idx="1302">
                  <c:v>61.96</c:v>
                </c:pt>
                <c:pt idx="1303">
                  <c:v>23.99</c:v>
                </c:pt>
                <c:pt idx="1304">
                  <c:v>287.97000000000003</c:v>
                </c:pt>
                <c:pt idx="1305">
                  <c:v>419.94400000000002</c:v>
                </c:pt>
                <c:pt idx="1306">
                  <c:v>46.76</c:v>
                </c:pt>
                <c:pt idx="1307">
                  <c:v>17.712</c:v>
                </c:pt>
                <c:pt idx="1308">
                  <c:v>21.78</c:v>
                </c:pt>
                <c:pt idx="1309">
                  <c:v>161.94</c:v>
                </c:pt>
                <c:pt idx="1310">
                  <c:v>161.56800000000001</c:v>
                </c:pt>
                <c:pt idx="1311">
                  <c:v>3.69</c:v>
                </c:pt>
                <c:pt idx="1312">
                  <c:v>122.12</c:v>
                </c:pt>
                <c:pt idx="1313">
                  <c:v>155.37200000000001</c:v>
                </c:pt>
                <c:pt idx="1314">
                  <c:v>38.880000000000003</c:v>
                </c:pt>
                <c:pt idx="1315">
                  <c:v>183.84</c:v>
                </c:pt>
                <c:pt idx="1316">
                  <c:v>579.29999999999995</c:v>
                </c:pt>
                <c:pt idx="1317">
                  <c:v>14.2</c:v>
                </c:pt>
                <c:pt idx="1318">
                  <c:v>575.91999999999996</c:v>
                </c:pt>
                <c:pt idx="1319">
                  <c:v>5.1840000000000002</c:v>
                </c:pt>
                <c:pt idx="1320">
                  <c:v>5.2290000000000001</c:v>
                </c:pt>
                <c:pt idx="1321">
                  <c:v>285.55200000000002</c:v>
                </c:pt>
                <c:pt idx="1322">
                  <c:v>72.8</c:v>
                </c:pt>
                <c:pt idx="1323">
                  <c:v>10.816000000000001</c:v>
                </c:pt>
                <c:pt idx="1324">
                  <c:v>46.26</c:v>
                </c:pt>
                <c:pt idx="1325">
                  <c:v>17.46</c:v>
                </c:pt>
                <c:pt idx="1326">
                  <c:v>51.072000000000003</c:v>
                </c:pt>
                <c:pt idx="1327">
                  <c:v>11.34</c:v>
                </c:pt>
                <c:pt idx="1328">
                  <c:v>87.92</c:v>
                </c:pt>
                <c:pt idx="1329">
                  <c:v>37.049999999999997</c:v>
                </c:pt>
                <c:pt idx="1330">
                  <c:v>2.97</c:v>
                </c:pt>
                <c:pt idx="1331">
                  <c:v>27.44</c:v>
                </c:pt>
                <c:pt idx="1332">
                  <c:v>1.08</c:v>
                </c:pt>
                <c:pt idx="1333">
                  <c:v>7.96</c:v>
                </c:pt>
                <c:pt idx="1334">
                  <c:v>140.73599999999999</c:v>
                </c:pt>
                <c:pt idx="1335">
                  <c:v>552.55999999999995</c:v>
                </c:pt>
                <c:pt idx="1336">
                  <c:v>25.11</c:v>
                </c:pt>
                <c:pt idx="1337">
                  <c:v>29.78</c:v>
                </c:pt>
                <c:pt idx="1338">
                  <c:v>677.58</c:v>
                </c:pt>
                <c:pt idx="1339">
                  <c:v>75.040000000000006</c:v>
                </c:pt>
                <c:pt idx="1340">
                  <c:v>695.7</c:v>
                </c:pt>
                <c:pt idx="1341">
                  <c:v>15.66</c:v>
                </c:pt>
                <c:pt idx="1342">
                  <c:v>28.853999999999999</c:v>
                </c:pt>
                <c:pt idx="1343">
                  <c:v>47.82</c:v>
                </c:pt>
                <c:pt idx="1344">
                  <c:v>13.05</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281.42399999999998</c:v>
                </c:pt>
                <c:pt idx="1357">
                  <c:v>79.14</c:v>
                </c:pt>
                <c:pt idx="1358">
                  <c:v>1.988</c:v>
                </c:pt>
                <c:pt idx="1359">
                  <c:v>145.56800000000001</c:v>
                </c:pt>
                <c:pt idx="1360">
                  <c:v>123.256</c:v>
                </c:pt>
                <c:pt idx="1361">
                  <c:v>23.68</c:v>
                </c:pt>
                <c:pt idx="1362">
                  <c:v>309.57600000000002</c:v>
                </c:pt>
                <c:pt idx="1363">
                  <c:v>38.387999999999998</c:v>
                </c:pt>
                <c:pt idx="1364">
                  <c:v>95.994</c:v>
                </c:pt>
                <c:pt idx="1365">
                  <c:v>239.952</c:v>
                </c:pt>
                <c:pt idx="1366">
                  <c:v>201.584</c:v>
                </c:pt>
                <c:pt idx="1367">
                  <c:v>899.13599999999997</c:v>
                </c:pt>
                <c:pt idx="1368">
                  <c:v>145.9</c:v>
                </c:pt>
                <c:pt idx="1369">
                  <c:v>590.05799999999999</c:v>
                </c:pt>
                <c:pt idx="1370">
                  <c:v>14.04</c:v>
                </c:pt>
                <c:pt idx="1371">
                  <c:v>49.08</c:v>
                </c:pt>
                <c:pt idx="1372">
                  <c:v>29.6</c:v>
                </c:pt>
                <c:pt idx="1373">
                  <c:v>17.088000000000001</c:v>
                </c:pt>
                <c:pt idx="1374">
                  <c:v>912.75</c:v>
                </c:pt>
                <c:pt idx="1375">
                  <c:v>1089.75</c:v>
                </c:pt>
                <c:pt idx="1376">
                  <c:v>447.84</c:v>
                </c:pt>
                <c:pt idx="1377">
                  <c:v>16.399999999999999</c:v>
                </c:pt>
                <c:pt idx="1378">
                  <c:v>399.96</c:v>
                </c:pt>
                <c:pt idx="1379">
                  <c:v>158.9</c:v>
                </c:pt>
                <c:pt idx="1380">
                  <c:v>13.183999999999999</c:v>
                </c:pt>
                <c:pt idx="1381">
                  <c:v>83.951999999999998</c:v>
                </c:pt>
                <c:pt idx="1382">
                  <c:v>80.98</c:v>
                </c:pt>
                <c:pt idx="1383">
                  <c:v>348.84</c:v>
                </c:pt>
                <c:pt idx="1384">
                  <c:v>9.4499999999999993</c:v>
                </c:pt>
                <c:pt idx="1385">
                  <c:v>18.84</c:v>
                </c:pt>
                <c:pt idx="1386">
                  <c:v>239.98</c:v>
                </c:pt>
                <c:pt idx="1387">
                  <c:v>167.96</c:v>
                </c:pt>
                <c:pt idx="1388">
                  <c:v>104.85</c:v>
                </c:pt>
                <c:pt idx="1389">
                  <c:v>484.83</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c:v>
                </c:pt>
                <c:pt idx="1402">
                  <c:v>205.17599999999999</c:v>
                </c:pt>
                <c:pt idx="1403">
                  <c:v>419.4</c:v>
                </c:pt>
                <c:pt idx="1404">
                  <c:v>10.304</c:v>
                </c:pt>
                <c:pt idx="1405">
                  <c:v>154.76400000000001</c:v>
                </c:pt>
                <c:pt idx="1406">
                  <c:v>116.78400000000001</c:v>
                </c:pt>
                <c:pt idx="1407">
                  <c:v>75.48</c:v>
                </c:pt>
                <c:pt idx="1408">
                  <c:v>39.979999999999997</c:v>
                </c:pt>
                <c:pt idx="1409">
                  <c:v>393.16500000000002</c:v>
                </c:pt>
                <c:pt idx="1410">
                  <c:v>23.68</c:v>
                </c:pt>
                <c:pt idx="1411">
                  <c:v>408.00599999999997</c:v>
                </c:pt>
                <c:pt idx="1412">
                  <c:v>165.28</c:v>
                </c:pt>
                <c:pt idx="1413">
                  <c:v>334.76799999999997</c:v>
                </c:pt>
                <c:pt idx="1414">
                  <c:v>239.97</c:v>
                </c:pt>
                <c:pt idx="1415">
                  <c:v>37.74</c:v>
                </c:pt>
                <c:pt idx="1416">
                  <c:v>946.34400000000005</c:v>
                </c:pt>
                <c:pt idx="1417">
                  <c:v>151.19999999999999</c:v>
                </c:pt>
                <c:pt idx="1418">
                  <c:v>4.9279999999999999</c:v>
                </c:pt>
                <c:pt idx="1419">
                  <c:v>86.272000000000006</c:v>
                </c:pt>
                <c:pt idx="1420">
                  <c:v>72.587999999999994</c:v>
                </c:pt>
                <c:pt idx="1421">
                  <c:v>60.671999999999997</c:v>
                </c:pt>
                <c:pt idx="1422">
                  <c:v>77.031000000000006</c:v>
                </c:pt>
                <c:pt idx="1423">
                  <c:v>119.904</c:v>
                </c:pt>
                <c:pt idx="1424">
                  <c:v>263.95999999999998</c:v>
                </c:pt>
                <c:pt idx="1425">
                  <c:v>363.64800000000002</c:v>
                </c:pt>
                <c:pt idx="1426">
                  <c:v>9.7279999999999998</c:v>
                </c:pt>
                <c:pt idx="1427">
                  <c:v>14.75</c:v>
                </c:pt>
                <c:pt idx="1428">
                  <c:v>29.8</c:v>
                </c:pt>
                <c:pt idx="1429">
                  <c:v>427.42</c:v>
                </c:pt>
                <c:pt idx="1430">
                  <c:v>220.75200000000001</c:v>
                </c:pt>
                <c:pt idx="1431">
                  <c:v>152.76</c:v>
                </c:pt>
                <c:pt idx="1432">
                  <c:v>7.27</c:v>
                </c:pt>
                <c:pt idx="1433">
                  <c:v>1819.86</c:v>
                </c:pt>
                <c:pt idx="1434">
                  <c:v>33.9</c:v>
                </c:pt>
                <c:pt idx="1435">
                  <c:v>31.103999999999999</c:v>
                </c:pt>
                <c:pt idx="1436">
                  <c:v>5.2480000000000002</c:v>
                </c:pt>
                <c:pt idx="1437">
                  <c:v>263.88</c:v>
                </c:pt>
                <c:pt idx="1438">
                  <c:v>2453.4299999999998</c:v>
                </c:pt>
                <c:pt idx="1439">
                  <c:v>29.7</c:v>
                </c:pt>
                <c:pt idx="1440">
                  <c:v>39.96</c:v>
                </c:pt>
                <c:pt idx="1441">
                  <c:v>36.671999999999997</c:v>
                </c:pt>
                <c:pt idx="1442">
                  <c:v>13.76</c:v>
                </c:pt>
                <c:pt idx="1443">
                  <c:v>139.42400000000001</c:v>
                </c:pt>
                <c:pt idx="1444">
                  <c:v>1979.9280000000001</c:v>
                </c:pt>
                <c:pt idx="1445">
                  <c:v>164.73599999999999</c:v>
                </c:pt>
                <c:pt idx="1446">
                  <c:v>470.30200000000002</c:v>
                </c:pt>
                <c:pt idx="1447">
                  <c:v>47.984000000000002</c:v>
                </c:pt>
                <c:pt idx="1448">
                  <c:v>2.5019999999999998</c:v>
                </c:pt>
                <c:pt idx="1449">
                  <c:v>88.751999999999995</c:v>
                </c:pt>
                <c:pt idx="1450">
                  <c:v>2.0249999999999999</c:v>
                </c:pt>
                <c:pt idx="1451">
                  <c:v>70.98</c:v>
                </c:pt>
                <c:pt idx="1452">
                  <c:v>91.68</c:v>
                </c:pt>
                <c:pt idx="1453">
                  <c:v>33.75</c:v>
                </c:pt>
                <c:pt idx="1454">
                  <c:v>3040</c:v>
                </c:pt>
                <c:pt idx="1455">
                  <c:v>91.2</c:v>
                </c:pt>
                <c:pt idx="1456">
                  <c:v>452.94</c:v>
                </c:pt>
                <c:pt idx="1457">
                  <c:v>52.2</c:v>
                </c:pt>
                <c:pt idx="1458">
                  <c:v>15.936</c:v>
                </c:pt>
                <c:pt idx="1459">
                  <c:v>27.46</c:v>
                </c:pt>
                <c:pt idx="1460">
                  <c:v>55.423999999999999</c:v>
                </c:pt>
                <c:pt idx="1461">
                  <c:v>244.006</c:v>
                </c:pt>
                <c:pt idx="1462">
                  <c:v>159.98400000000001</c:v>
                </c:pt>
                <c:pt idx="1463">
                  <c:v>1024.7159999999999</c:v>
                </c:pt>
                <c:pt idx="1464">
                  <c:v>3.68</c:v>
                </c:pt>
                <c:pt idx="1465">
                  <c:v>121.376</c:v>
                </c:pt>
                <c:pt idx="1466">
                  <c:v>95.975999999999999</c:v>
                </c:pt>
                <c:pt idx="1467">
                  <c:v>255.96799999999999</c:v>
                </c:pt>
                <c:pt idx="1468">
                  <c:v>872.94</c:v>
                </c:pt>
                <c:pt idx="1469">
                  <c:v>41.54</c:v>
                </c:pt>
                <c:pt idx="1470">
                  <c:v>12.96</c:v>
                </c:pt>
                <c:pt idx="1471">
                  <c:v>6.8479999999999999</c:v>
                </c:pt>
                <c:pt idx="1472">
                  <c:v>8.67</c:v>
                </c:pt>
                <c:pt idx="1473">
                  <c:v>6.6879999999999997</c:v>
                </c:pt>
                <c:pt idx="1474">
                  <c:v>17.28</c:v>
                </c:pt>
                <c:pt idx="1475">
                  <c:v>17.712</c:v>
                </c:pt>
                <c:pt idx="1476">
                  <c:v>28.91</c:v>
                </c:pt>
                <c:pt idx="1477">
                  <c:v>52.136000000000003</c:v>
                </c:pt>
                <c:pt idx="1478">
                  <c:v>31.968</c:v>
                </c:pt>
                <c:pt idx="1479">
                  <c:v>25.92</c:v>
                </c:pt>
                <c:pt idx="1480">
                  <c:v>40.46</c:v>
                </c:pt>
                <c:pt idx="1481">
                  <c:v>33.869999999999997</c:v>
                </c:pt>
                <c:pt idx="1482">
                  <c:v>9.7279999999999998</c:v>
                </c:pt>
                <c:pt idx="1483">
                  <c:v>3.4239999999999999</c:v>
                </c:pt>
                <c:pt idx="1484">
                  <c:v>177</c:v>
                </c:pt>
                <c:pt idx="1485">
                  <c:v>3.76</c:v>
                </c:pt>
                <c:pt idx="1486">
                  <c:v>1212.848</c:v>
                </c:pt>
                <c:pt idx="1487">
                  <c:v>89.97</c:v>
                </c:pt>
                <c:pt idx="1488">
                  <c:v>42.6</c:v>
                </c:pt>
                <c:pt idx="1489">
                  <c:v>5.04</c:v>
                </c:pt>
                <c:pt idx="1490">
                  <c:v>62.96</c:v>
                </c:pt>
                <c:pt idx="1491">
                  <c:v>5.88</c:v>
                </c:pt>
                <c:pt idx="1492">
                  <c:v>977.29200000000003</c:v>
                </c:pt>
                <c:pt idx="1493">
                  <c:v>9.64</c:v>
                </c:pt>
                <c:pt idx="1494">
                  <c:v>40.049999999999997</c:v>
                </c:pt>
                <c:pt idx="1495">
                  <c:v>10.192</c:v>
                </c:pt>
                <c:pt idx="1496">
                  <c:v>16.783999999999999</c:v>
                </c:pt>
                <c:pt idx="1497">
                  <c:v>13.12</c:v>
                </c:pt>
                <c:pt idx="1498">
                  <c:v>18.16</c:v>
                </c:pt>
                <c:pt idx="1499">
                  <c:v>16.056000000000001</c:v>
                </c:pt>
                <c:pt idx="1500">
                  <c:v>223.05600000000001</c:v>
                </c:pt>
                <c:pt idx="1501">
                  <c:v>540.048</c:v>
                </c:pt>
                <c:pt idx="1502">
                  <c:v>33.520000000000003</c:v>
                </c:pt>
                <c:pt idx="1503">
                  <c:v>9.94</c:v>
                </c:pt>
                <c:pt idx="1504">
                  <c:v>6.72</c:v>
                </c:pt>
                <c:pt idx="1505">
                  <c:v>1004.976</c:v>
                </c:pt>
                <c:pt idx="1506">
                  <c:v>17.88</c:v>
                </c:pt>
                <c:pt idx="1507">
                  <c:v>396</c:v>
                </c:pt>
                <c:pt idx="1508">
                  <c:v>34.5</c:v>
                </c:pt>
                <c:pt idx="1509">
                  <c:v>8.36</c:v>
                </c:pt>
                <c:pt idx="1510">
                  <c:v>385.6</c:v>
                </c:pt>
                <c:pt idx="1511">
                  <c:v>35.82</c:v>
                </c:pt>
                <c:pt idx="1512">
                  <c:v>200.06399999999999</c:v>
                </c:pt>
                <c:pt idx="1513">
                  <c:v>21.38</c:v>
                </c:pt>
                <c:pt idx="1514">
                  <c:v>6.7439999999999998</c:v>
                </c:pt>
                <c:pt idx="1515">
                  <c:v>63.686</c:v>
                </c:pt>
                <c:pt idx="1516">
                  <c:v>1669.6</c:v>
                </c:pt>
                <c:pt idx="1517">
                  <c:v>83.84</c:v>
                </c:pt>
                <c:pt idx="1518">
                  <c:v>13.272</c:v>
                </c:pt>
                <c:pt idx="1519">
                  <c:v>21.335999999999999</c:v>
                </c:pt>
                <c:pt idx="1520">
                  <c:v>16.52</c:v>
                </c:pt>
                <c:pt idx="1521">
                  <c:v>206.11199999999999</c:v>
                </c:pt>
                <c:pt idx="1522">
                  <c:v>19.920000000000002</c:v>
                </c:pt>
                <c:pt idx="1523">
                  <c:v>198.27199999999999</c:v>
                </c:pt>
                <c:pt idx="1524">
                  <c:v>247.10400000000001</c:v>
                </c:pt>
                <c:pt idx="1525">
                  <c:v>86.304000000000002</c:v>
                </c:pt>
                <c:pt idx="1526">
                  <c:v>4.16</c:v>
                </c:pt>
                <c:pt idx="1527">
                  <c:v>11.648</c:v>
                </c:pt>
                <c:pt idx="1528">
                  <c:v>26.18</c:v>
                </c:pt>
                <c:pt idx="1529">
                  <c:v>7.3</c:v>
                </c:pt>
                <c:pt idx="1530">
                  <c:v>74.352000000000004</c:v>
                </c:pt>
                <c:pt idx="1531">
                  <c:v>10.744</c:v>
                </c:pt>
                <c:pt idx="1532">
                  <c:v>8.3759999999999994</c:v>
                </c:pt>
                <c:pt idx="1533">
                  <c:v>212.88</c:v>
                </c:pt>
                <c:pt idx="1534">
                  <c:v>203.983</c:v>
                </c:pt>
                <c:pt idx="1535">
                  <c:v>40.74</c:v>
                </c:pt>
                <c:pt idx="1536">
                  <c:v>11.67</c:v>
                </c:pt>
                <c:pt idx="1537">
                  <c:v>39.99</c:v>
                </c:pt>
                <c:pt idx="1538">
                  <c:v>16.28</c:v>
                </c:pt>
                <c:pt idx="1539">
                  <c:v>782.94</c:v>
                </c:pt>
                <c:pt idx="1540">
                  <c:v>242.48</c:v>
                </c:pt>
                <c:pt idx="1541">
                  <c:v>8.32</c:v>
                </c:pt>
                <c:pt idx="1542">
                  <c:v>10.464</c:v>
                </c:pt>
                <c:pt idx="1543">
                  <c:v>82.896000000000001</c:v>
                </c:pt>
                <c:pt idx="1544">
                  <c:v>34.24</c:v>
                </c:pt>
                <c:pt idx="1545">
                  <c:v>1573.4880000000001</c:v>
                </c:pt>
                <c:pt idx="1546">
                  <c:v>335.52</c:v>
                </c:pt>
                <c:pt idx="1547">
                  <c:v>23.911999999999999</c:v>
                </c:pt>
                <c:pt idx="1548">
                  <c:v>27.056000000000001</c:v>
                </c:pt>
                <c:pt idx="1549">
                  <c:v>559.99199999999996</c:v>
                </c:pt>
                <c:pt idx="1550">
                  <c:v>9.3239999999999998</c:v>
                </c:pt>
                <c:pt idx="1551">
                  <c:v>111.96</c:v>
                </c:pt>
                <c:pt idx="1552">
                  <c:v>21.56</c:v>
                </c:pt>
                <c:pt idx="1553">
                  <c:v>124.75</c:v>
                </c:pt>
                <c:pt idx="1554">
                  <c:v>5.28</c:v>
                </c:pt>
                <c:pt idx="1555">
                  <c:v>91.96</c:v>
                </c:pt>
                <c:pt idx="1556">
                  <c:v>9.3439999999999994</c:v>
                </c:pt>
                <c:pt idx="1557">
                  <c:v>79.36</c:v>
                </c:pt>
                <c:pt idx="1558">
                  <c:v>171.96</c:v>
                </c:pt>
                <c:pt idx="1559">
                  <c:v>35.351999999999997</c:v>
                </c:pt>
                <c:pt idx="1560">
                  <c:v>18.899999999999999</c:v>
                </c:pt>
                <c:pt idx="1561">
                  <c:v>2.78</c:v>
                </c:pt>
                <c:pt idx="1562">
                  <c:v>1044.6300000000001</c:v>
                </c:pt>
                <c:pt idx="1563">
                  <c:v>11.352</c:v>
                </c:pt>
                <c:pt idx="1564">
                  <c:v>354.9</c:v>
                </c:pt>
                <c:pt idx="1565">
                  <c:v>453.57600000000002</c:v>
                </c:pt>
                <c:pt idx="1566">
                  <c:v>21.48</c:v>
                </c:pt>
                <c:pt idx="1567">
                  <c:v>8.7840000000000007</c:v>
                </c:pt>
                <c:pt idx="1568">
                  <c:v>122.97</c:v>
                </c:pt>
                <c:pt idx="1569">
                  <c:v>12.84</c:v>
                </c:pt>
                <c:pt idx="1570">
                  <c:v>603.91999999999996</c:v>
                </c:pt>
                <c:pt idx="1571">
                  <c:v>21.84</c:v>
                </c:pt>
                <c:pt idx="1572">
                  <c:v>29.99</c:v>
                </c:pt>
                <c:pt idx="1573">
                  <c:v>381.44</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10.65</c:v>
                </c:pt>
                <c:pt idx="1588">
                  <c:v>247.8</c:v>
                </c:pt>
                <c:pt idx="1589">
                  <c:v>10.96</c:v>
                </c:pt>
                <c:pt idx="1590">
                  <c:v>33.488</c:v>
                </c:pt>
                <c:pt idx="1591">
                  <c:v>8.0399999999999991</c:v>
                </c:pt>
                <c:pt idx="1592">
                  <c:v>201.56800000000001</c:v>
                </c:pt>
                <c:pt idx="1593">
                  <c:v>13.44</c:v>
                </c:pt>
                <c:pt idx="1594">
                  <c:v>359.05799999999999</c:v>
                </c:pt>
                <c:pt idx="1595">
                  <c:v>47.991999999999997</c:v>
                </c:pt>
                <c:pt idx="1596">
                  <c:v>547.29999999999995</c:v>
                </c:pt>
                <c:pt idx="1597">
                  <c:v>16.896000000000001</c:v>
                </c:pt>
                <c:pt idx="1598">
                  <c:v>6.6719999999999997</c:v>
                </c:pt>
                <c:pt idx="1599">
                  <c:v>99.135999999999996</c:v>
                </c:pt>
                <c:pt idx="1600">
                  <c:v>15.992000000000001</c:v>
                </c:pt>
                <c:pt idx="1601">
                  <c:v>211.96</c:v>
                </c:pt>
                <c:pt idx="1602">
                  <c:v>6.6719999999999997</c:v>
                </c:pt>
                <c:pt idx="1603">
                  <c:v>155.94</c:v>
                </c:pt>
                <c:pt idx="1604">
                  <c:v>39.96</c:v>
                </c:pt>
                <c:pt idx="1605">
                  <c:v>5.46</c:v>
                </c:pt>
                <c:pt idx="1606">
                  <c:v>73.2</c:v>
                </c:pt>
                <c:pt idx="1607">
                  <c:v>5.84</c:v>
                </c:pt>
                <c:pt idx="1608">
                  <c:v>22.72</c:v>
                </c:pt>
                <c:pt idx="1609">
                  <c:v>9.3360000000000003</c:v>
                </c:pt>
                <c:pt idx="1610">
                  <c:v>290.666</c:v>
                </c:pt>
                <c:pt idx="1611">
                  <c:v>201.584</c:v>
                </c:pt>
                <c:pt idx="1612">
                  <c:v>83.983999999999995</c:v>
                </c:pt>
                <c:pt idx="1613">
                  <c:v>1000.02</c:v>
                </c:pt>
                <c:pt idx="1614">
                  <c:v>83.975999999999999</c:v>
                </c:pt>
                <c:pt idx="1615">
                  <c:v>3.75</c:v>
                </c:pt>
                <c:pt idx="1616">
                  <c:v>41.4</c:v>
                </c:pt>
                <c:pt idx="1617">
                  <c:v>29.79</c:v>
                </c:pt>
                <c:pt idx="1618">
                  <c:v>59.48</c:v>
                </c:pt>
                <c:pt idx="1619">
                  <c:v>6.69</c:v>
                </c:pt>
                <c:pt idx="1620">
                  <c:v>198.46</c:v>
                </c:pt>
                <c:pt idx="1621">
                  <c:v>786.48</c:v>
                </c:pt>
                <c:pt idx="1622">
                  <c:v>23.167999999999999</c:v>
                </c:pt>
                <c:pt idx="1623">
                  <c:v>50</c:v>
                </c:pt>
                <c:pt idx="1624">
                  <c:v>675.96</c:v>
                </c:pt>
                <c:pt idx="1625">
                  <c:v>1265.8499999999999</c:v>
                </c:pt>
                <c:pt idx="1626">
                  <c:v>523.25</c:v>
                </c:pt>
                <c:pt idx="1627">
                  <c:v>517.5</c:v>
                </c:pt>
                <c:pt idx="1628">
                  <c:v>17.920000000000002</c:v>
                </c:pt>
                <c:pt idx="1629">
                  <c:v>41.256</c:v>
                </c:pt>
                <c:pt idx="1630">
                  <c:v>1006.056</c:v>
                </c:pt>
                <c:pt idx="1631">
                  <c:v>10.688000000000001</c:v>
                </c:pt>
                <c:pt idx="1632">
                  <c:v>10.368</c:v>
                </c:pt>
                <c:pt idx="1633">
                  <c:v>25.12</c:v>
                </c:pt>
                <c:pt idx="1634">
                  <c:v>58.112000000000002</c:v>
                </c:pt>
                <c:pt idx="1635">
                  <c:v>15.552</c:v>
                </c:pt>
                <c:pt idx="1636">
                  <c:v>669.08</c:v>
                </c:pt>
                <c:pt idx="1637">
                  <c:v>438.33600000000001</c:v>
                </c:pt>
                <c:pt idx="1638">
                  <c:v>19.440000000000001</c:v>
                </c:pt>
                <c:pt idx="1639">
                  <c:v>9.64</c:v>
                </c:pt>
                <c:pt idx="1640">
                  <c:v>12.7</c:v>
                </c:pt>
                <c:pt idx="1641">
                  <c:v>41.37</c:v>
                </c:pt>
                <c:pt idx="1642">
                  <c:v>12.624000000000001</c:v>
                </c:pt>
                <c:pt idx="1643">
                  <c:v>1247.6400000000001</c:v>
                </c:pt>
                <c:pt idx="1644">
                  <c:v>3149.93</c:v>
                </c:pt>
                <c:pt idx="1645">
                  <c:v>209.7</c:v>
                </c:pt>
                <c:pt idx="1646">
                  <c:v>35.36</c:v>
                </c:pt>
                <c:pt idx="1647">
                  <c:v>3.1680000000000001</c:v>
                </c:pt>
                <c:pt idx="1648">
                  <c:v>121.104</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677.58</c:v>
                </c:pt>
                <c:pt idx="1662">
                  <c:v>13.896000000000001</c:v>
                </c:pt>
                <c:pt idx="1663">
                  <c:v>41.92</c:v>
                </c:pt>
                <c:pt idx="1664">
                  <c:v>297.57600000000002</c:v>
                </c:pt>
                <c:pt idx="1665">
                  <c:v>4.3440000000000003</c:v>
                </c:pt>
                <c:pt idx="1666">
                  <c:v>94.992000000000004</c:v>
                </c:pt>
                <c:pt idx="1667">
                  <c:v>74.352000000000004</c:v>
                </c:pt>
                <c:pt idx="1668">
                  <c:v>14.04</c:v>
                </c:pt>
                <c:pt idx="1669">
                  <c:v>1018.104</c:v>
                </c:pt>
                <c:pt idx="1670">
                  <c:v>16.68</c:v>
                </c:pt>
                <c:pt idx="1671">
                  <c:v>58.58</c:v>
                </c:pt>
                <c:pt idx="1672">
                  <c:v>167.96799999999999</c:v>
                </c:pt>
                <c:pt idx="1673">
                  <c:v>196.62</c:v>
                </c:pt>
                <c:pt idx="1674">
                  <c:v>21.936</c:v>
                </c:pt>
                <c:pt idx="1675">
                  <c:v>6.5880000000000001</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1.1879999999999999</c:v>
                </c:pt>
                <c:pt idx="1686">
                  <c:v>7.5179999999999998</c:v>
                </c:pt>
                <c:pt idx="1687">
                  <c:v>10.368</c:v>
                </c:pt>
                <c:pt idx="1688">
                  <c:v>310.88</c:v>
                </c:pt>
                <c:pt idx="1689">
                  <c:v>853.09199999999998</c:v>
                </c:pt>
                <c:pt idx="1690">
                  <c:v>33.450000000000003</c:v>
                </c:pt>
                <c:pt idx="1691">
                  <c:v>10.4</c:v>
                </c:pt>
                <c:pt idx="1692">
                  <c:v>21.88</c:v>
                </c:pt>
                <c:pt idx="1693">
                  <c:v>13.616</c:v>
                </c:pt>
                <c:pt idx="1694">
                  <c:v>63.96</c:v>
                </c:pt>
                <c:pt idx="1695">
                  <c:v>14.46</c:v>
                </c:pt>
                <c:pt idx="1696">
                  <c:v>104.98</c:v>
                </c:pt>
                <c:pt idx="1697">
                  <c:v>106.96</c:v>
                </c:pt>
                <c:pt idx="1698">
                  <c:v>21.56</c:v>
                </c:pt>
                <c:pt idx="1699">
                  <c:v>515.88</c:v>
                </c:pt>
                <c:pt idx="1700">
                  <c:v>11.808</c:v>
                </c:pt>
                <c:pt idx="1701">
                  <c:v>1931.04</c:v>
                </c:pt>
                <c:pt idx="1702">
                  <c:v>9.9600000000000009</c:v>
                </c:pt>
                <c:pt idx="1703">
                  <c:v>12.35</c:v>
                </c:pt>
                <c:pt idx="1704">
                  <c:v>9.702</c:v>
                </c:pt>
                <c:pt idx="1705">
                  <c:v>11.61</c:v>
                </c:pt>
                <c:pt idx="1706">
                  <c:v>43.86</c:v>
                </c:pt>
                <c:pt idx="1707">
                  <c:v>148.47999999999999</c:v>
                </c:pt>
                <c:pt idx="1708">
                  <c:v>7.42</c:v>
                </c:pt>
                <c:pt idx="1709">
                  <c:v>71.992000000000004</c:v>
                </c:pt>
                <c:pt idx="1710">
                  <c:v>19.899999999999999</c:v>
                </c:pt>
                <c:pt idx="1711">
                  <c:v>1702.12</c:v>
                </c:pt>
                <c:pt idx="1712">
                  <c:v>14.304</c:v>
                </c:pt>
                <c:pt idx="1713">
                  <c:v>765.625</c:v>
                </c:pt>
                <c:pt idx="1714">
                  <c:v>307.666</c:v>
                </c:pt>
                <c:pt idx="1715">
                  <c:v>7.7119999999999997</c:v>
                </c:pt>
                <c:pt idx="1716">
                  <c:v>242.9</c:v>
                </c:pt>
                <c:pt idx="1717">
                  <c:v>454.9</c:v>
                </c:pt>
                <c:pt idx="1718">
                  <c:v>35.92</c:v>
                </c:pt>
                <c:pt idx="1719">
                  <c:v>39.76</c:v>
                </c:pt>
                <c:pt idx="1720">
                  <c:v>47.744</c:v>
                </c:pt>
                <c:pt idx="1721">
                  <c:v>159.98400000000001</c:v>
                </c:pt>
                <c:pt idx="1722">
                  <c:v>255.96799999999999</c:v>
                </c:pt>
                <c:pt idx="1723">
                  <c:v>359.05799999999999</c:v>
                </c:pt>
                <c:pt idx="1724">
                  <c:v>434.35199999999998</c:v>
                </c:pt>
                <c:pt idx="1725">
                  <c:v>3.552</c:v>
                </c:pt>
                <c:pt idx="1726">
                  <c:v>88.831999999999994</c:v>
                </c:pt>
                <c:pt idx="1727">
                  <c:v>1048.3499999999999</c:v>
                </c:pt>
                <c:pt idx="1728">
                  <c:v>100</c:v>
                </c:pt>
                <c:pt idx="1729">
                  <c:v>7.83</c:v>
                </c:pt>
                <c:pt idx="1730">
                  <c:v>96.256</c:v>
                </c:pt>
                <c:pt idx="1731">
                  <c:v>10.688000000000001</c:v>
                </c:pt>
                <c:pt idx="1732">
                  <c:v>338.04</c:v>
                </c:pt>
                <c:pt idx="1733">
                  <c:v>154.24</c:v>
                </c:pt>
                <c:pt idx="1734">
                  <c:v>34.847999999999999</c:v>
                </c:pt>
                <c:pt idx="1735">
                  <c:v>22</c:v>
                </c:pt>
                <c:pt idx="1736">
                  <c:v>4.3680000000000003</c:v>
                </c:pt>
                <c:pt idx="1737">
                  <c:v>31.44</c:v>
                </c:pt>
                <c:pt idx="1738">
                  <c:v>17.899999999999999</c:v>
                </c:pt>
                <c:pt idx="1739">
                  <c:v>129.44999999999999</c:v>
                </c:pt>
                <c:pt idx="1740">
                  <c:v>20.88</c:v>
                </c:pt>
                <c:pt idx="1741">
                  <c:v>20.736000000000001</c:v>
                </c:pt>
                <c:pt idx="1742">
                  <c:v>7.1680000000000001</c:v>
                </c:pt>
                <c:pt idx="1743">
                  <c:v>11.167999999999999</c:v>
                </c:pt>
                <c:pt idx="1744">
                  <c:v>442.4</c:v>
                </c:pt>
                <c:pt idx="1745">
                  <c:v>13.36</c:v>
                </c:pt>
                <c:pt idx="1746">
                  <c:v>11.231999999999999</c:v>
                </c:pt>
                <c:pt idx="1747">
                  <c:v>10.272</c:v>
                </c:pt>
                <c:pt idx="1748">
                  <c:v>10.368</c:v>
                </c:pt>
                <c:pt idx="1749">
                  <c:v>6.24</c:v>
                </c:pt>
                <c:pt idx="1750">
                  <c:v>206.96199999999999</c:v>
                </c:pt>
                <c:pt idx="1751">
                  <c:v>9.4600000000000009</c:v>
                </c:pt>
                <c:pt idx="1752">
                  <c:v>559.62</c:v>
                </c:pt>
                <c:pt idx="1753">
                  <c:v>109.92</c:v>
                </c:pt>
                <c:pt idx="1754">
                  <c:v>8.56</c:v>
                </c:pt>
                <c:pt idx="1755">
                  <c:v>360.71199999999999</c:v>
                </c:pt>
                <c:pt idx="1756">
                  <c:v>1718.4</c:v>
                </c:pt>
                <c:pt idx="1757">
                  <c:v>41.567999999999998</c:v>
                </c:pt>
                <c:pt idx="1758">
                  <c:v>46.863999999999997</c:v>
                </c:pt>
                <c:pt idx="1759">
                  <c:v>19.536000000000001</c:v>
                </c:pt>
                <c:pt idx="1760">
                  <c:v>411.33199999999999</c:v>
                </c:pt>
                <c:pt idx="1761">
                  <c:v>28.751999999999999</c:v>
                </c:pt>
                <c:pt idx="1762">
                  <c:v>293.19900000000001</c:v>
                </c:pt>
                <c:pt idx="1763">
                  <c:v>35.06</c:v>
                </c:pt>
                <c:pt idx="1764">
                  <c:v>4.13</c:v>
                </c:pt>
                <c:pt idx="1765">
                  <c:v>109.8</c:v>
                </c:pt>
                <c:pt idx="1766">
                  <c:v>9.82</c:v>
                </c:pt>
                <c:pt idx="1767">
                  <c:v>7.6440000000000001</c:v>
                </c:pt>
                <c:pt idx="1768">
                  <c:v>51.465000000000003</c:v>
                </c:pt>
                <c:pt idx="1769">
                  <c:v>6.976</c:v>
                </c:pt>
                <c:pt idx="1770">
                  <c:v>12.222</c:v>
                </c:pt>
                <c:pt idx="1771">
                  <c:v>97.983999999999995</c:v>
                </c:pt>
                <c:pt idx="1772">
                  <c:v>62.4</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347.97</c:v>
                </c:pt>
                <c:pt idx="1797">
                  <c:v>37.008000000000003</c:v>
                </c:pt>
                <c:pt idx="1798">
                  <c:v>215.65</c:v>
                </c:pt>
                <c:pt idx="1799">
                  <c:v>11.167999999999999</c:v>
                </c:pt>
                <c:pt idx="1800">
                  <c:v>53.951999999999998</c:v>
                </c:pt>
                <c:pt idx="1801">
                  <c:v>4.18</c:v>
                </c:pt>
                <c:pt idx="1802">
                  <c:v>5.6070000000000002</c:v>
                </c:pt>
                <c:pt idx="1803">
                  <c:v>4663.7359999999999</c:v>
                </c:pt>
                <c:pt idx="1804">
                  <c:v>79.983999999999995</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4.6559999999999997</c:v>
                </c:pt>
                <c:pt idx="1814">
                  <c:v>170.136</c:v>
                </c:pt>
                <c:pt idx="1815">
                  <c:v>7.38</c:v>
                </c:pt>
                <c:pt idx="1816">
                  <c:v>9.26</c:v>
                </c:pt>
                <c:pt idx="1817">
                  <c:v>9.9600000000000009</c:v>
                </c:pt>
                <c:pt idx="1818">
                  <c:v>75.599999999999994</c:v>
                </c:pt>
                <c:pt idx="1819">
                  <c:v>29.32</c:v>
                </c:pt>
                <c:pt idx="1820">
                  <c:v>92.063999999999993</c:v>
                </c:pt>
                <c:pt idx="1821">
                  <c:v>6.976</c:v>
                </c:pt>
                <c:pt idx="1822">
                  <c:v>62.957999999999998</c:v>
                </c:pt>
                <c:pt idx="1823">
                  <c:v>5.1840000000000002</c:v>
                </c:pt>
                <c:pt idx="1824">
                  <c:v>31.32</c:v>
                </c:pt>
                <c:pt idx="1825">
                  <c:v>11.84</c:v>
                </c:pt>
                <c:pt idx="1826">
                  <c:v>22.783999999999999</c:v>
                </c:pt>
                <c:pt idx="1827">
                  <c:v>1127.9760000000001</c:v>
                </c:pt>
                <c:pt idx="1828">
                  <c:v>38.880000000000003</c:v>
                </c:pt>
                <c:pt idx="1829">
                  <c:v>779.79600000000005</c:v>
                </c:pt>
                <c:pt idx="1830">
                  <c:v>1439.92</c:v>
                </c:pt>
                <c:pt idx="1831">
                  <c:v>262.11</c:v>
                </c:pt>
                <c:pt idx="1832">
                  <c:v>207</c:v>
                </c:pt>
                <c:pt idx="1833">
                  <c:v>1439.982</c:v>
                </c:pt>
                <c:pt idx="1834">
                  <c:v>36.287999999999997</c:v>
                </c:pt>
                <c:pt idx="1835">
                  <c:v>21.4</c:v>
                </c:pt>
                <c:pt idx="1836">
                  <c:v>1245.8599999999999</c:v>
                </c:pt>
                <c:pt idx="1837">
                  <c:v>17.544</c:v>
                </c:pt>
                <c:pt idx="1838">
                  <c:v>44.128</c:v>
                </c:pt>
                <c:pt idx="1839">
                  <c:v>62.92</c:v>
                </c:pt>
                <c:pt idx="1840">
                  <c:v>78.304000000000002</c:v>
                </c:pt>
                <c:pt idx="1841">
                  <c:v>140.81</c:v>
                </c:pt>
                <c:pt idx="1842">
                  <c:v>40.095999999999997</c:v>
                </c:pt>
                <c:pt idx="1843">
                  <c:v>40.783999999999999</c:v>
                </c:pt>
                <c:pt idx="1844">
                  <c:v>90.57</c:v>
                </c:pt>
                <c:pt idx="1845">
                  <c:v>40.08</c:v>
                </c:pt>
                <c:pt idx="1846">
                  <c:v>37.68</c:v>
                </c:pt>
                <c:pt idx="1847">
                  <c:v>362.35199999999998</c:v>
                </c:pt>
                <c:pt idx="1848">
                  <c:v>7.1840000000000002</c:v>
                </c:pt>
                <c:pt idx="1849">
                  <c:v>34.76</c:v>
                </c:pt>
                <c:pt idx="1850">
                  <c:v>831.2</c:v>
                </c:pt>
                <c:pt idx="1851">
                  <c:v>26.4</c:v>
                </c:pt>
                <c:pt idx="1852">
                  <c:v>106.75</c:v>
                </c:pt>
                <c:pt idx="1853">
                  <c:v>97.82</c:v>
                </c:pt>
                <c:pt idx="1854">
                  <c:v>141.4</c:v>
                </c:pt>
                <c:pt idx="1855">
                  <c:v>14.52</c:v>
                </c:pt>
                <c:pt idx="1856">
                  <c:v>127.92</c:v>
                </c:pt>
                <c:pt idx="1857">
                  <c:v>34.24</c:v>
                </c:pt>
                <c:pt idx="1858">
                  <c:v>137.62</c:v>
                </c:pt>
                <c:pt idx="1859">
                  <c:v>100.49</c:v>
                </c:pt>
                <c:pt idx="1860">
                  <c:v>257.56799999999998</c:v>
                </c:pt>
                <c:pt idx="1861">
                  <c:v>119.96</c:v>
                </c:pt>
                <c:pt idx="1862">
                  <c:v>49.631999999999998</c:v>
                </c:pt>
                <c:pt idx="1863">
                  <c:v>727.45</c:v>
                </c:pt>
                <c:pt idx="1864">
                  <c:v>24.96</c:v>
                </c:pt>
                <c:pt idx="1865">
                  <c:v>370.78199999999998</c:v>
                </c:pt>
                <c:pt idx="1866">
                  <c:v>196.45</c:v>
                </c:pt>
                <c:pt idx="1867">
                  <c:v>31.103999999999999</c:v>
                </c:pt>
                <c:pt idx="1868">
                  <c:v>78.256</c:v>
                </c:pt>
                <c:pt idx="1869">
                  <c:v>6.48</c:v>
                </c:pt>
                <c:pt idx="1870">
                  <c:v>99.2</c:v>
                </c:pt>
                <c:pt idx="1871">
                  <c:v>801.56799999999998</c:v>
                </c:pt>
                <c:pt idx="1872">
                  <c:v>272.84800000000001</c:v>
                </c:pt>
                <c:pt idx="1873">
                  <c:v>70.98</c:v>
                </c:pt>
                <c:pt idx="1874">
                  <c:v>16.224</c:v>
                </c:pt>
                <c:pt idx="1875">
                  <c:v>176.78399999999999</c:v>
                </c:pt>
                <c:pt idx="1876">
                  <c:v>470.37599999999998</c:v>
                </c:pt>
                <c:pt idx="1877">
                  <c:v>393.56799999999998</c:v>
                </c:pt>
                <c:pt idx="1878">
                  <c:v>302.37599999999998</c:v>
                </c:pt>
                <c:pt idx="1879">
                  <c:v>68.742000000000004</c:v>
                </c:pt>
                <c:pt idx="1880">
                  <c:v>29.34</c:v>
                </c:pt>
                <c:pt idx="1881">
                  <c:v>383.60700000000003</c:v>
                </c:pt>
                <c:pt idx="1882">
                  <c:v>563.4</c:v>
                </c:pt>
                <c:pt idx="1883">
                  <c:v>217.05600000000001</c:v>
                </c:pt>
                <c:pt idx="1884">
                  <c:v>6</c:v>
                </c:pt>
                <c:pt idx="1885">
                  <c:v>31.56</c:v>
                </c:pt>
                <c:pt idx="1886">
                  <c:v>7.1040000000000001</c:v>
                </c:pt>
                <c:pt idx="1887">
                  <c:v>398.35199999999998</c:v>
                </c:pt>
                <c:pt idx="1888">
                  <c:v>121.792</c:v>
                </c:pt>
                <c:pt idx="1889">
                  <c:v>409.59</c:v>
                </c:pt>
                <c:pt idx="1890">
                  <c:v>10.56</c:v>
                </c:pt>
                <c:pt idx="1891">
                  <c:v>3.38</c:v>
                </c:pt>
                <c:pt idx="1892">
                  <c:v>7.8239999999999998</c:v>
                </c:pt>
                <c:pt idx="1893">
                  <c:v>24.783999999999999</c:v>
                </c:pt>
                <c:pt idx="1894">
                  <c:v>34.65</c:v>
                </c:pt>
                <c:pt idx="1895">
                  <c:v>487.98399999999998</c:v>
                </c:pt>
                <c:pt idx="1896">
                  <c:v>1793.98</c:v>
                </c:pt>
                <c:pt idx="1897">
                  <c:v>29.808</c:v>
                </c:pt>
                <c:pt idx="1898">
                  <c:v>505.17599999999999</c:v>
                </c:pt>
                <c:pt idx="1899">
                  <c:v>174.05850000000001</c:v>
                </c:pt>
                <c:pt idx="1900">
                  <c:v>191.88</c:v>
                </c:pt>
                <c:pt idx="1901">
                  <c:v>14.78</c:v>
                </c:pt>
                <c:pt idx="1902">
                  <c:v>5.1840000000000002</c:v>
                </c:pt>
                <c:pt idx="1903">
                  <c:v>478.48</c:v>
                </c:pt>
                <c:pt idx="1904">
                  <c:v>28.4</c:v>
                </c:pt>
                <c:pt idx="1905">
                  <c:v>909.12</c:v>
                </c:pt>
                <c:pt idx="1906">
                  <c:v>2.952</c:v>
                </c:pt>
                <c:pt idx="1907">
                  <c:v>27.018000000000001</c:v>
                </c:pt>
                <c:pt idx="1908">
                  <c:v>136.91999999999999</c:v>
                </c:pt>
                <c:pt idx="1909">
                  <c:v>18.96</c:v>
                </c:pt>
                <c:pt idx="1910">
                  <c:v>99.39</c:v>
                </c:pt>
                <c:pt idx="1911">
                  <c:v>273.89600000000002</c:v>
                </c:pt>
                <c:pt idx="1912">
                  <c:v>597.13199999999995</c:v>
                </c:pt>
                <c:pt idx="1913">
                  <c:v>149.94999999999999</c:v>
                </c:pt>
                <c:pt idx="1914">
                  <c:v>4.6079999999999997</c:v>
                </c:pt>
                <c:pt idx="1915">
                  <c:v>15.528</c:v>
                </c:pt>
                <c:pt idx="1916">
                  <c:v>11.952</c:v>
                </c:pt>
                <c:pt idx="1917">
                  <c:v>11.65</c:v>
                </c:pt>
                <c:pt idx="1918">
                  <c:v>299.89999999999998</c:v>
                </c:pt>
                <c:pt idx="1919">
                  <c:v>895.92</c:v>
                </c:pt>
                <c:pt idx="1920">
                  <c:v>462.56400000000002</c:v>
                </c:pt>
                <c:pt idx="1921">
                  <c:v>15.007999999999999</c:v>
                </c:pt>
                <c:pt idx="1922">
                  <c:v>863.64</c:v>
                </c:pt>
                <c:pt idx="1923">
                  <c:v>47.616</c:v>
                </c:pt>
                <c:pt idx="1924">
                  <c:v>92.94</c:v>
                </c:pt>
                <c:pt idx="1925">
                  <c:v>199.98</c:v>
                </c:pt>
                <c:pt idx="1926">
                  <c:v>177.48</c:v>
                </c:pt>
                <c:pt idx="1927">
                  <c:v>88.768000000000001</c:v>
                </c:pt>
                <c:pt idx="1928">
                  <c:v>6.48</c:v>
                </c:pt>
                <c:pt idx="1929">
                  <c:v>46.51</c:v>
                </c:pt>
                <c:pt idx="1930">
                  <c:v>659.976</c:v>
                </c:pt>
                <c:pt idx="1931">
                  <c:v>271.99200000000002</c:v>
                </c:pt>
                <c:pt idx="1932">
                  <c:v>145.74</c:v>
                </c:pt>
                <c:pt idx="1933">
                  <c:v>15.4</c:v>
                </c:pt>
                <c:pt idx="1934">
                  <c:v>244.55</c:v>
                </c:pt>
                <c:pt idx="1935">
                  <c:v>166.16</c:v>
                </c:pt>
                <c:pt idx="1936">
                  <c:v>14.73</c:v>
                </c:pt>
                <c:pt idx="1937">
                  <c:v>19.968</c:v>
                </c:pt>
                <c:pt idx="1938">
                  <c:v>33.488</c:v>
                </c:pt>
                <c:pt idx="1939">
                  <c:v>8.7360000000000007</c:v>
                </c:pt>
                <c:pt idx="1940">
                  <c:v>662.88</c:v>
                </c:pt>
                <c:pt idx="1941">
                  <c:v>47.36</c:v>
                </c:pt>
                <c:pt idx="1942">
                  <c:v>27.44</c:v>
                </c:pt>
                <c:pt idx="1943">
                  <c:v>3.24</c:v>
                </c:pt>
                <c:pt idx="1944">
                  <c:v>95.968000000000004</c:v>
                </c:pt>
                <c:pt idx="1945">
                  <c:v>10.368</c:v>
                </c:pt>
                <c:pt idx="1946">
                  <c:v>23.1</c:v>
                </c:pt>
                <c:pt idx="1947">
                  <c:v>11.54</c:v>
                </c:pt>
                <c:pt idx="1948">
                  <c:v>254.52600000000001</c:v>
                </c:pt>
                <c:pt idx="1949">
                  <c:v>12.98</c:v>
                </c:pt>
                <c:pt idx="1950">
                  <c:v>26.431999999999999</c:v>
                </c:pt>
                <c:pt idx="1951">
                  <c:v>197.97</c:v>
                </c:pt>
                <c:pt idx="1952">
                  <c:v>18.899999999999999</c:v>
                </c:pt>
                <c:pt idx="1953">
                  <c:v>1282.4100000000001</c:v>
                </c:pt>
                <c:pt idx="1954">
                  <c:v>4.92</c:v>
                </c:pt>
                <c:pt idx="1955">
                  <c:v>238</c:v>
                </c:pt>
                <c:pt idx="1956">
                  <c:v>167.97</c:v>
                </c:pt>
                <c:pt idx="1957">
                  <c:v>17.12</c:v>
                </c:pt>
                <c:pt idx="1958">
                  <c:v>16.2</c:v>
                </c:pt>
                <c:pt idx="1959">
                  <c:v>33.99</c:v>
                </c:pt>
                <c:pt idx="1960">
                  <c:v>296.85000000000002</c:v>
                </c:pt>
                <c:pt idx="1961">
                  <c:v>112.8</c:v>
                </c:pt>
                <c:pt idx="1962">
                  <c:v>13.71</c:v>
                </c:pt>
                <c:pt idx="1963">
                  <c:v>24.9</c:v>
                </c:pt>
                <c:pt idx="1964">
                  <c:v>286.29000000000002</c:v>
                </c:pt>
                <c:pt idx="1965">
                  <c:v>24.18</c:v>
                </c:pt>
                <c:pt idx="1966">
                  <c:v>281.97000000000003</c:v>
                </c:pt>
                <c:pt idx="1967">
                  <c:v>69.5</c:v>
                </c:pt>
                <c:pt idx="1968">
                  <c:v>166.44</c:v>
                </c:pt>
                <c:pt idx="1969">
                  <c:v>291.95999999999998</c:v>
                </c:pt>
                <c:pt idx="1970">
                  <c:v>6.4080000000000004</c:v>
                </c:pt>
                <c:pt idx="1971">
                  <c:v>408.74400000000003</c:v>
                </c:pt>
                <c:pt idx="1972">
                  <c:v>5.1040000000000001</c:v>
                </c:pt>
                <c:pt idx="1973">
                  <c:v>2.8959999999999999</c:v>
                </c:pt>
                <c:pt idx="1974">
                  <c:v>35.015999999999998</c:v>
                </c:pt>
                <c:pt idx="1975">
                  <c:v>275.97000000000003</c:v>
                </c:pt>
                <c:pt idx="1976">
                  <c:v>1394.95</c:v>
                </c:pt>
                <c:pt idx="1977">
                  <c:v>545.88</c:v>
                </c:pt>
                <c:pt idx="1978">
                  <c:v>5.2480000000000002</c:v>
                </c:pt>
                <c:pt idx="1979">
                  <c:v>933.53599999999994</c:v>
                </c:pt>
                <c:pt idx="1980">
                  <c:v>42.975999999999999</c:v>
                </c:pt>
                <c:pt idx="1981">
                  <c:v>3.76</c:v>
                </c:pt>
                <c:pt idx="1982">
                  <c:v>479.96</c:v>
                </c:pt>
                <c:pt idx="1983">
                  <c:v>320.88</c:v>
                </c:pt>
                <c:pt idx="1984">
                  <c:v>23.88</c:v>
                </c:pt>
                <c:pt idx="1985">
                  <c:v>26.76</c:v>
                </c:pt>
                <c:pt idx="1986">
                  <c:v>1439.9760000000001</c:v>
                </c:pt>
                <c:pt idx="1987">
                  <c:v>17.22</c:v>
                </c:pt>
                <c:pt idx="1988">
                  <c:v>1024.3800000000001</c:v>
                </c:pt>
                <c:pt idx="1989">
                  <c:v>26.22</c:v>
                </c:pt>
                <c:pt idx="1990">
                  <c:v>17.34</c:v>
                </c:pt>
                <c:pt idx="1991">
                  <c:v>4.9560000000000004</c:v>
                </c:pt>
                <c:pt idx="1992">
                  <c:v>71.040000000000006</c:v>
                </c:pt>
                <c:pt idx="1993">
                  <c:v>5.3440000000000003</c:v>
                </c:pt>
                <c:pt idx="1994">
                  <c:v>11.304</c:v>
                </c:pt>
                <c:pt idx="1995">
                  <c:v>294.62</c:v>
                </c:pt>
                <c:pt idx="1996">
                  <c:v>8.7520000000000007</c:v>
                </c:pt>
                <c:pt idx="1997">
                  <c:v>15</c:v>
                </c:pt>
                <c:pt idx="1998">
                  <c:v>161.61000000000001</c:v>
                </c:pt>
                <c:pt idx="1999">
                  <c:v>144.94999999999999</c:v>
                </c:pt>
                <c:pt idx="2000">
                  <c:v>199.95</c:v>
                </c:pt>
                <c:pt idx="2001">
                  <c:v>41.86</c:v>
                </c:pt>
                <c:pt idx="2002">
                  <c:v>95.94</c:v>
                </c:pt>
                <c:pt idx="2003">
                  <c:v>304.45</c:v>
                </c:pt>
                <c:pt idx="2004">
                  <c:v>11.364000000000001</c:v>
                </c:pt>
                <c:pt idx="2005">
                  <c:v>29.68</c:v>
                </c:pt>
                <c:pt idx="2006">
                  <c:v>47.53</c:v>
                </c:pt>
                <c:pt idx="2007">
                  <c:v>183.37200000000001</c:v>
                </c:pt>
                <c:pt idx="2008">
                  <c:v>4.2240000000000002</c:v>
                </c:pt>
                <c:pt idx="2009">
                  <c:v>333.05599999999998</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c:v>
                </c:pt>
                <c:pt idx="2025">
                  <c:v>141.96</c:v>
                </c:pt>
                <c:pt idx="2026">
                  <c:v>33.024000000000001</c:v>
                </c:pt>
                <c:pt idx="2027">
                  <c:v>67.135999999999996</c:v>
                </c:pt>
                <c:pt idx="2028">
                  <c:v>14.73</c:v>
                </c:pt>
                <c:pt idx="2029">
                  <c:v>104.9</c:v>
                </c:pt>
                <c:pt idx="2030">
                  <c:v>61.04</c:v>
                </c:pt>
                <c:pt idx="2031">
                  <c:v>10.95</c:v>
                </c:pt>
                <c:pt idx="2032">
                  <c:v>9.3919999999999995</c:v>
                </c:pt>
                <c:pt idx="2033">
                  <c:v>9.3279999999999994</c:v>
                </c:pt>
                <c:pt idx="2034">
                  <c:v>8.26</c:v>
                </c:pt>
                <c:pt idx="2035">
                  <c:v>269.97000000000003</c:v>
                </c:pt>
                <c:pt idx="2036">
                  <c:v>29.04</c:v>
                </c:pt>
                <c:pt idx="2037">
                  <c:v>14.62</c:v>
                </c:pt>
                <c:pt idx="2038">
                  <c:v>11.952</c:v>
                </c:pt>
                <c:pt idx="2039">
                  <c:v>4.5359999999999996</c:v>
                </c:pt>
                <c:pt idx="2040">
                  <c:v>9.1560000000000006</c:v>
                </c:pt>
                <c:pt idx="2041">
                  <c:v>75.36</c:v>
                </c:pt>
                <c:pt idx="2042">
                  <c:v>57.503999999999998</c:v>
                </c:pt>
                <c:pt idx="2043">
                  <c:v>38.863999999999997</c:v>
                </c:pt>
                <c:pt idx="2044">
                  <c:v>15.552</c:v>
                </c:pt>
                <c:pt idx="2045">
                  <c:v>162.63999999999999</c:v>
                </c:pt>
                <c:pt idx="2046">
                  <c:v>597</c:v>
                </c:pt>
                <c:pt idx="2047">
                  <c:v>55.48</c:v>
                </c:pt>
                <c:pt idx="2048">
                  <c:v>289.8</c:v>
                </c:pt>
                <c:pt idx="2049">
                  <c:v>2.5019999999999998</c:v>
                </c:pt>
                <c:pt idx="2050">
                  <c:v>6.48</c:v>
                </c:pt>
                <c:pt idx="2051">
                  <c:v>341.488</c:v>
                </c:pt>
                <c:pt idx="2052">
                  <c:v>11.12</c:v>
                </c:pt>
                <c:pt idx="2053">
                  <c:v>25.344000000000001</c:v>
                </c:pt>
                <c:pt idx="2054">
                  <c:v>17.309999999999999</c:v>
                </c:pt>
                <c:pt idx="2055">
                  <c:v>199.95</c:v>
                </c:pt>
                <c:pt idx="2056">
                  <c:v>1586.69</c:v>
                </c:pt>
                <c:pt idx="2057">
                  <c:v>84.99</c:v>
                </c:pt>
                <c:pt idx="2058">
                  <c:v>411.8</c:v>
                </c:pt>
                <c:pt idx="2059">
                  <c:v>11.34</c:v>
                </c:pt>
                <c:pt idx="2060">
                  <c:v>80.3</c:v>
                </c:pt>
                <c:pt idx="2061">
                  <c:v>15.968</c:v>
                </c:pt>
                <c:pt idx="2062">
                  <c:v>64.739999999999995</c:v>
                </c:pt>
                <c:pt idx="2063">
                  <c:v>19.295999999999999</c:v>
                </c:pt>
                <c:pt idx="2064">
                  <c:v>405.64</c:v>
                </c:pt>
                <c:pt idx="2065">
                  <c:v>146.352</c:v>
                </c:pt>
                <c:pt idx="2066">
                  <c:v>251.91</c:v>
                </c:pt>
                <c:pt idx="2067">
                  <c:v>12.39</c:v>
                </c:pt>
                <c:pt idx="2068">
                  <c:v>199.96</c:v>
                </c:pt>
                <c:pt idx="2069">
                  <c:v>710.83199999999999</c:v>
                </c:pt>
                <c:pt idx="2070">
                  <c:v>1.9410000000000001</c:v>
                </c:pt>
                <c:pt idx="2071">
                  <c:v>283.92</c:v>
                </c:pt>
                <c:pt idx="2072">
                  <c:v>7.3120000000000003</c:v>
                </c:pt>
                <c:pt idx="2073">
                  <c:v>59.97</c:v>
                </c:pt>
                <c:pt idx="2074">
                  <c:v>761.54399999999998</c:v>
                </c:pt>
                <c:pt idx="2075">
                  <c:v>58.2</c:v>
                </c:pt>
                <c:pt idx="2076">
                  <c:v>39.9</c:v>
                </c:pt>
                <c:pt idx="2077">
                  <c:v>90.86</c:v>
                </c:pt>
                <c:pt idx="2078">
                  <c:v>94.85</c:v>
                </c:pt>
                <c:pt idx="2079">
                  <c:v>106.232</c:v>
                </c:pt>
                <c:pt idx="2080">
                  <c:v>111.98399999999999</c:v>
                </c:pt>
                <c:pt idx="2081">
                  <c:v>7.7119999999999997</c:v>
                </c:pt>
                <c:pt idx="2082">
                  <c:v>37.44</c:v>
                </c:pt>
                <c:pt idx="2083">
                  <c:v>23.68</c:v>
                </c:pt>
                <c:pt idx="2084">
                  <c:v>122.12</c:v>
                </c:pt>
                <c:pt idx="2085">
                  <c:v>18.45</c:v>
                </c:pt>
                <c:pt idx="2086">
                  <c:v>324.89999999999998</c:v>
                </c:pt>
                <c:pt idx="2087">
                  <c:v>146.72999999999999</c:v>
                </c:pt>
                <c:pt idx="2088">
                  <c:v>3.96</c:v>
                </c:pt>
                <c:pt idx="2089">
                  <c:v>5.76</c:v>
                </c:pt>
                <c:pt idx="2090">
                  <c:v>26.55</c:v>
                </c:pt>
                <c:pt idx="2091">
                  <c:v>310.44299999999998</c:v>
                </c:pt>
                <c:pt idx="2092">
                  <c:v>479.9</c:v>
                </c:pt>
                <c:pt idx="2093">
                  <c:v>12.88</c:v>
                </c:pt>
                <c:pt idx="2094">
                  <c:v>13.12</c:v>
                </c:pt>
                <c:pt idx="2095">
                  <c:v>511.84</c:v>
                </c:pt>
                <c:pt idx="2096">
                  <c:v>91.96</c:v>
                </c:pt>
                <c:pt idx="2097">
                  <c:v>8.34</c:v>
                </c:pt>
                <c:pt idx="2098">
                  <c:v>37.68</c:v>
                </c:pt>
                <c:pt idx="2099">
                  <c:v>279.94400000000002</c:v>
                </c:pt>
                <c:pt idx="2100">
                  <c:v>636.40800000000002</c:v>
                </c:pt>
                <c:pt idx="2101">
                  <c:v>83.168000000000006</c:v>
                </c:pt>
                <c:pt idx="2102">
                  <c:v>259.13600000000002</c:v>
                </c:pt>
                <c:pt idx="2103">
                  <c:v>221.92</c:v>
                </c:pt>
                <c:pt idx="2104">
                  <c:v>26</c:v>
                </c:pt>
                <c:pt idx="2105">
                  <c:v>15.552</c:v>
                </c:pt>
                <c:pt idx="2106">
                  <c:v>0.876</c:v>
                </c:pt>
                <c:pt idx="2107">
                  <c:v>19.98</c:v>
                </c:pt>
                <c:pt idx="2108">
                  <c:v>398.35199999999998</c:v>
                </c:pt>
                <c:pt idx="2109">
                  <c:v>5.04</c:v>
                </c:pt>
                <c:pt idx="2110">
                  <c:v>17.45</c:v>
                </c:pt>
                <c:pt idx="2111">
                  <c:v>323.13600000000002</c:v>
                </c:pt>
                <c:pt idx="2112">
                  <c:v>29.7</c:v>
                </c:pt>
                <c:pt idx="2113">
                  <c:v>1295.8399999999999</c:v>
                </c:pt>
                <c:pt idx="2114">
                  <c:v>46.84</c:v>
                </c:pt>
                <c:pt idx="2115">
                  <c:v>425.83300000000003</c:v>
                </c:pt>
                <c:pt idx="2116">
                  <c:v>209.67</c:v>
                </c:pt>
                <c:pt idx="2117">
                  <c:v>159.88</c:v>
                </c:pt>
                <c:pt idx="2118">
                  <c:v>5.28</c:v>
                </c:pt>
                <c:pt idx="2119">
                  <c:v>895.92</c:v>
                </c:pt>
                <c:pt idx="2120">
                  <c:v>2.8079999999999998</c:v>
                </c:pt>
                <c:pt idx="2121">
                  <c:v>215.976</c:v>
                </c:pt>
                <c:pt idx="2122">
                  <c:v>241.96</c:v>
                </c:pt>
                <c:pt idx="2123">
                  <c:v>27.72</c:v>
                </c:pt>
                <c:pt idx="2124">
                  <c:v>104.68</c:v>
                </c:pt>
                <c:pt idx="2125">
                  <c:v>62.957999999999998</c:v>
                </c:pt>
                <c:pt idx="2126">
                  <c:v>86.376000000000005</c:v>
                </c:pt>
                <c:pt idx="2127">
                  <c:v>64.944000000000003</c:v>
                </c:pt>
                <c:pt idx="2128">
                  <c:v>20.736000000000001</c:v>
                </c:pt>
                <c:pt idx="2129">
                  <c:v>33.28</c:v>
                </c:pt>
                <c:pt idx="2130">
                  <c:v>38.520000000000003</c:v>
                </c:pt>
                <c:pt idx="2131">
                  <c:v>139.86000000000001</c:v>
                </c:pt>
                <c:pt idx="2132">
                  <c:v>19.649999999999999</c:v>
                </c:pt>
                <c:pt idx="2133">
                  <c:v>152.99100000000001</c:v>
                </c:pt>
                <c:pt idx="2134">
                  <c:v>10.584</c:v>
                </c:pt>
                <c:pt idx="2135">
                  <c:v>94.92</c:v>
                </c:pt>
                <c:pt idx="2136">
                  <c:v>14.76</c:v>
                </c:pt>
                <c:pt idx="2137">
                  <c:v>3.6560000000000001</c:v>
                </c:pt>
                <c:pt idx="2138">
                  <c:v>146.82</c:v>
                </c:pt>
                <c:pt idx="2139">
                  <c:v>149.54400000000001</c:v>
                </c:pt>
                <c:pt idx="2140">
                  <c:v>17.14</c:v>
                </c:pt>
                <c:pt idx="2141">
                  <c:v>991.76400000000001</c:v>
                </c:pt>
                <c:pt idx="2142">
                  <c:v>30.48</c:v>
                </c:pt>
                <c:pt idx="2143">
                  <c:v>23.988</c:v>
                </c:pt>
                <c:pt idx="2144">
                  <c:v>16.687999999999999</c:v>
                </c:pt>
                <c:pt idx="2145">
                  <c:v>422.05799999999999</c:v>
                </c:pt>
                <c:pt idx="2146">
                  <c:v>38.088000000000001</c:v>
                </c:pt>
                <c:pt idx="2147">
                  <c:v>254.352</c:v>
                </c:pt>
                <c:pt idx="2148">
                  <c:v>43.31</c:v>
                </c:pt>
                <c:pt idx="2149">
                  <c:v>84.95</c:v>
                </c:pt>
                <c:pt idx="2150">
                  <c:v>233.05799999999999</c:v>
                </c:pt>
                <c:pt idx="2151">
                  <c:v>111.79</c:v>
                </c:pt>
                <c:pt idx="2152">
                  <c:v>14.94</c:v>
                </c:pt>
                <c:pt idx="2153">
                  <c:v>14.16</c:v>
                </c:pt>
                <c:pt idx="2154">
                  <c:v>22.608000000000001</c:v>
                </c:pt>
                <c:pt idx="2155">
                  <c:v>21.48</c:v>
                </c:pt>
                <c:pt idx="2156">
                  <c:v>501.81</c:v>
                </c:pt>
                <c:pt idx="2157">
                  <c:v>161.94</c:v>
                </c:pt>
                <c:pt idx="2158">
                  <c:v>17.856000000000002</c:v>
                </c:pt>
                <c:pt idx="2159">
                  <c:v>8.8079999999999998</c:v>
                </c:pt>
                <c:pt idx="2160">
                  <c:v>79.384</c:v>
                </c:pt>
                <c:pt idx="2161">
                  <c:v>34.58</c:v>
                </c:pt>
                <c:pt idx="2162">
                  <c:v>314.55</c:v>
                </c:pt>
                <c:pt idx="2163">
                  <c:v>191.976</c:v>
                </c:pt>
                <c:pt idx="2164">
                  <c:v>8.2880000000000003</c:v>
                </c:pt>
                <c:pt idx="2165">
                  <c:v>139.91999999999999</c:v>
                </c:pt>
                <c:pt idx="2166">
                  <c:v>15.872</c:v>
                </c:pt>
                <c:pt idx="2167">
                  <c:v>6.2859999999999996</c:v>
                </c:pt>
                <c:pt idx="2168">
                  <c:v>14.016</c:v>
                </c:pt>
                <c:pt idx="2169">
                  <c:v>71.975999999999999</c:v>
                </c:pt>
                <c:pt idx="2170">
                  <c:v>107.982</c:v>
                </c:pt>
                <c:pt idx="2171">
                  <c:v>305.31200000000001</c:v>
                </c:pt>
                <c:pt idx="2172">
                  <c:v>19.751999999999999</c:v>
                </c:pt>
                <c:pt idx="2173">
                  <c:v>9.2639999999999993</c:v>
                </c:pt>
                <c:pt idx="2174">
                  <c:v>61.792000000000002</c:v>
                </c:pt>
                <c:pt idx="2175">
                  <c:v>45.68</c:v>
                </c:pt>
                <c:pt idx="2176">
                  <c:v>60.12</c:v>
                </c:pt>
                <c:pt idx="2177">
                  <c:v>41.72</c:v>
                </c:pt>
                <c:pt idx="2178">
                  <c:v>71.599999999999994</c:v>
                </c:pt>
                <c:pt idx="2179">
                  <c:v>85.231999999999999</c:v>
                </c:pt>
                <c:pt idx="2180">
                  <c:v>44.4</c:v>
                </c:pt>
                <c:pt idx="2181">
                  <c:v>442.76400000000001</c:v>
                </c:pt>
                <c:pt idx="2182">
                  <c:v>3999.95</c:v>
                </c:pt>
                <c:pt idx="2183">
                  <c:v>199.95</c:v>
                </c:pt>
                <c:pt idx="2184">
                  <c:v>63.68</c:v>
                </c:pt>
                <c:pt idx="2185">
                  <c:v>54.896000000000001</c:v>
                </c:pt>
                <c:pt idx="2186">
                  <c:v>29</c:v>
                </c:pt>
                <c:pt idx="2187">
                  <c:v>70.08</c:v>
                </c:pt>
                <c:pt idx="2188">
                  <c:v>121.3</c:v>
                </c:pt>
                <c:pt idx="2189">
                  <c:v>1454.49</c:v>
                </c:pt>
                <c:pt idx="2190">
                  <c:v>60.81</c:v>
                </c:pt>
                <c:pt idx="2191">
                  <c:v>153.55199999999999</c:v>
                </c:pt>
                <c:pt idx="2192">
                  <c:v>65.34</c:v>
                </c:pt>
                <c:pt idx="2193">
                  <c:v>123.92</c:v>
                </c:pt>
                <c:pt idx="2194">
                  <c:v>35.1</c:v>
                </c:pt>
                <c:pt idx="2195">
                  <c:v>44.75</c:v>
                </c:pt>
                <c:pt idx="2196">
                  <c:v>4.7039999999999997</c:v>
                </c:pt>
                <c:pt idx="2197">
                  <c:v>14.67</c:v>
                </c:pt>
                <c:pt idx="2198">
                  <c:v>15.552</c:v>
                </c:pt>
                <c:pt idx="2199">
                  <c:v>5.2320000000000002</c:v>
                </c:pt>
                <c:pt idx="2200">
                  <c:v>22.2</c:v>
                </c:pt>
                <c:pt idx="2201">
                  <c:v>881.93</c:v>
                </c:pt>
                <c:pt idx="2202">
                  <c:v>6.0960000000000001</c:v>
                </c:pt>
                <c:pt idx="2203">
                  <c:v>191.82</c:v>
                </c:pt>
                <c:pt idx="2204">
                  <c:v>20.103999999999999</c:v>
                </c:pt>
                <c:pt idx="2205">
                  <c:v>67.56</c:v>
                </c:pt>
                <c:pt idx="2206">
                  <c:v>29.931999999999999</c:v>
                </c:pt>
                <c:pt idx="2207">
                  <c:v>38.271999999999998</c:v>
                </c:pt>
                <c:pt idx="2208">
                  <c:v>16.52</c:v>
                </c:pt>
                <c:pt idx="2209">
                  <c:v>832.93</c:v>
                </c:pt>
                <c:pt idx="2210">
                  <c:v>43.8</c:v>
                </c:pt>
                <c:pt idx="2211">
                  <c:v>167.292</c:v>
                </c:pt>
                <c:pt idx="2212">
                  <c:v>27.42</c:v>
                </c:pt>
                <c:pt idx="2213">
                  <c:v>1.44</c:v>
                </c:pt>
                <c:pt idx="2214">
                  <c:v>61.776000000000003</c:v>
                </c:pt>
                <c:pt idx="2215">
                  <c:v>241.96</c:v>
                </c:pt>
                <c:pt idx="2216">
                  <c:v>108.608</c:v>
                </c:pt>
                <c:pt idx="2217">
                  <c:v>2.8159999999999998</c:v>
                </c:pt>
                <c:pt idx="2218">
                  <c:v>9.984</c:v>
                </c:pt>
                <c:pt idx="2219">
                  <c:v>14.98</c:v>
                </c:pt>
                <c:pt idx="2220">
                  <c:v>1145.5999999999999</c:v>
                </c:pt>
                <c:pt idx="2221">
                  <c:v>485.94</c:v>
                </c:pt>
                <c:pt idx="2222">
                  <c:v>37.375999999999998</c:v>
                </c:pt>
                <c:pt idx="2223">
                  <c:v>70.686000000000007</c:v>
                </c:pt>
                <c:pt idx="2224">
                  <c:v>54.816000000000003</c:v>
                </c:pt>
                <c:pt idx="2225">
                  <c:v>72.293999999999997</c:v>
                </c:pt>
                <c:pt idx="2226">
                  <c:v>2.8959999999999999</c:v>
                </c:pt>
                <c:pt idx="2227">
                  <c:v>124.792</c:v>
                </c:pt>
                <c:pt idx="2228">
                  <c:v>330.58800000000002</c:v>
                </c:pt>
                <c:pt idx="2229">
                  <c:v>673.56799999999998</c:v>
                </c:pt>
                <c:pt idx="2230">
                  <c:v>52.98</c:v>
                </c:pt>
                <c:pt idx="2231">
                  <c:v>526.45000000000005</c:v>
                </c:pt>
                <c:pt idx="2232">
                  <c:v>228.92</c:v>
                </c:pt>
                <c:pt idx="2233">
                  <c:v>319.96800000000002</c:v>
                </c:pt>
                <c:pt idx="2234">
                  <c:v>205.03</c:v>
                </c:pt>
                <c:pt idx="2235">
                  <c:v>190.86</c:v>
                </c:pt>
                <c:pt idx="2236">
                  <c:v>24.32</c:v>
                </c:pt>
                <c:pt idx="2237">
                  <c:v>44.4</c:v>
                </c:pt>
                <c:pt idx="2238">
                  <c:v>44.4</c:v>
                </c:pt>
                <c:pt idx="2239">
                  <c:v>1016.792</c:v>
                </c:pt>
                <c:pt idx="2240">
                  <c:v>38.136000000000003</c:v>
                </c:pt>
                <c:pt idx="2241">
                  <c:v>494.98200000000003</c:v>
                </c:pt>
                <c:pt idx="2242">
                  <c:v>56.56</c:v>
                </c:pt>
                <c:pt idx="2243">
                  <c:v>5.56</c:v>
                </c:pt>
                <c:pt idx="2244">
                  <c:v>9.02</c:v>
                </c:pt>
                <c:pt idx="2245">
                  <c:v>8.6199999999999992</c:v>
                </c:pt>
                <c:pt idx="2246">
                  <c:v>659.976</c:v>
                </c:pt>
                <c:pt idx="2247">
                  <c:v>13.36</c:v>
                </c:pt>
                <c:pt idx="2248">
                  <c:v>41.72</c:v>
                </c:pt>
                <c:pt idx="2249">
                  <c:v>11.52</c:v>
                </c:pt>
                <c:pt idx="2250">
                  <c:v>541.44000000000005</c:v>
                </c:pt>
                <c:pt idx="2251">
                  <c:v>19.440000000000001</c:v>
                </c:pt>
                <c:pt idx="2252">
                  <c:v>143.69999999999999</c:v>
                </c:pt>
                <c:pt idx="2253">
                  <c:v>43.26</c:v>
                </c:pt>
                <c:pt idx="2254">
                  <c:v>43.56</c:v>
                </c:pt>
                <c:pt idx="2255">
                  <c:v>437.85</c:v>
                </c:pt>
                <c:pt idx="2256">
                  <c:v>109.48</c:v>
                </c:pt>
                <c:pt idx="2257">
                  <c:v>1212.96</c:v>
                </c:pt>
                <c:pt idx="2258">
                  <c:v>18.54</c:v>
                </c:pt>
                <c:pt idx="2259">
                  <c:v>5</c:v>
                </c:pt>
                <c:pt idx="2260">
                  <c:v>371.97</c:v>
                </c:pt>
                <c:pt idx="2261">
                  <c:v>166.24</c:v>
                </c:pt>
                <c:pt idx="2262">
                  <c:v>359.97</c:v>
                </c:pt>
                <c:pt idx="2263">
                  <c:v>499.98</c:v>
                </c:pt>
                <c:pt idx="2264">
                  <c:v>5.28</c:v>
                </c:pt>
                <c:pt idx="2265">
                  <c:v>8.26</c:v>
                </c:pt>
                <c:pt idx="2266">
                  <c:v>7.968</c:v>
                </c:pt>
                <c:pt idx="2267">
                  <c:v>12.96</c:v>
                </c:pt>
                <c:pt idx="2268">
                  <c:v>6.48</c:v>
                </c:pt>
                <c:pt idx="2269">
                  <c:v>6.984</c:v>
                </c:pt>
                <c:pt idx="2270">
                  <c:v>47.96</c:v>
                </c:pt>
                <c:pt idx="2271">
                  <c:v>199.74</c:v>
                </c:pt>
                <c:pt idx="2272">
                  <c:v>435.26</c:v>
                </c:pt>
                <c:pt idx="2273">
                  <c:v>1119.9839999999999</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c:v>
                </c:pt>
                <c:pt idx="2286">
                  <c:v>35.04</c:v>
                </c:pt>
                <c:pt idx="2287">
                  <c:v>17.48</c:v>
                </c:pt>
                <c:pt idx="2288">
                  <c:v>16.399999999999999</c:v>
                </c:pt>
                <c:pt idx="2289">
                  <c:v>892.98</c:v>
                </c:pt>
                <c:pt idx="2290">
                  <c:v>287.97000000000003</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141.37200000000001</c:v>
                </c:pt>
                <c:pt idx="2306">
                  <c:v>27.216000000000001</c:v>
                </c:pt>
                <c:pt idx="2307">
                  <c:v>390.75</c:v>
                </c:pt>
                <c:pt idx="2308">
                  <c:v>280.79199999999997</c:v>
                </c:pt>
                <c:pt idx="2309">
                  <c:v>68.447999999999993</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364.8</c:v>
                </c:pt>
                <c:pt idx="2325">
                  <c:v>79.872</c:v>
                </c:pt>
                <c:pt idx="2326">
                  <c:v>46.384</c:v>
                </c:pt>
                <c:pt idx="2327">
                  <c:v>12.96</c:v>
                </c:pt>
                <c:pt idx="2328">
                  <c:v>14.352</c:v>
                </c:pt>
                <c:pt idx="2329">
                  <c:v>547.13599999999997</c:v>
                </c:pt>
                <c:pt idx="2330">
                  <c:v>41.96</c:v>
                </c:pt>
                <c:pt idx="2331">
                  <c:v>41.7</c:v>
                </c:pt>
                <c:pt idx="2332">
                  <c:v>277.39999999999998</c:v>
                </c:pt>
                <c:pt idx="2333">
                  <c:v>5.78</c:v>
                </c:pt>
                <c:pt idx="2334">
                  <c:v>69.215999999999994</c:v>
                </c:pt>
                <c:pt idx="2335">
                  <c:v>10.86</c:v>
                </c:pt>
                <c:pt idx="2336">
                  <c:v>426.79</c:v>
                </c:pt>
                <c:pt idx="2337">
                  <c:v>25.92</c:v>
                </c:pt>
                <c:pt idx="2338">
                  <c:v>45.92</c:v>
                </c:pt>
                <c:pt idx="2339">
                  <c:v>10.72</c:v>
                </c:pt>
                <c:pt idx="2340">
                  <c:v>41.86</c:v>
                </c:pt>
                <c:pt idx="2341">
                  <c:v>63.2</c:v>
                </c:pt>
                <c:pt idx="2342">
                  <c:v>113.97</c:v>
                </c:pt>
                <c:pt idx="2343">
                  <c:v>123.55200000000001</c:v>
                </c:pt>
                <c:pt idx="2344">
                  <c:v>490.32</c:v>
                </c:pt>
                <c:pt idx="2345">
                  <c:v>70.08</c:v>
                </c:pt>
                <c:pt idx="2346">
                  <c:v>1.272</c:v>
                </c:pt>
                <c:pt idx="2347">
                  <c:v>557.58500000000004</c:v>
                </c:pt>
                <c:pt idx="2348">
                  <c:v>9.0239999999999991</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c:v>
                </c:pt>
                <c:pt idx="2363">
                  <c:v>127.88</c:v>
                </c:pt>
                <c:pt idx="2364">
                  <c:v>160.32</c:v>
                </c:pt>
                <c:pt idx="2365">
                  <c:v>46</c:v>
                </c:pt>
                <c:pt idx="2366">
                  <c:v>120.712</c:v>
                </c:pt>
                <c:pt idx="2367">
                  <c:v>23.12</c:v>
                </c:pt>
                <c:pt idx="2368">
                  <c:v>532.70399999999995</c:v>
                </c:pt>
                <c:pt idx="2369">
                  <c:v>4.9119999999999999</c:v>
                </c:pt>
                <c:pt idx="2370">
                  <c:v>252</c:v>
                </c:pt>
                <c:pt idx="2371">
                  <c:v>60.287999999999997</c:v>
                </c:pt>
                <c:pt idx="2372">
                  <c:v>2.6320000000000001</c:v>
                </c:pt>
                <c:pt idx="2373">
                  <c:v>23.687999999999999</c:v>
                </c:pt>
                <c:pt idx="2374">
                  <c:v>253.37200000000001</c:v>
                </c:pt>
                <c:pt idx="2375">
                  <c:v>5.67</c:v>
                </c:pt>
                <c:pt idx="2376">
                  <c:v>76.775999999999996</c:v>
                </c:pt>
                <c:pt idx="2377">
                  <c:v>9.1839999999999993</c:v>
                </c:pt>
                <c:pt idx="2378">
                  <c:v>32.75</c:v>
                </c:pt>
                <c:pt idx="2379">
                  <c:v>7.2160000000000002</c:v>
                </c:pt>
                <c:pt idx="2380">
                  <c:v>49.567999999999998</c:v>
                </c:pt>
                <c:pt idx="2381">
                  <c:v>54.712000000000003</c:v>
                </c:pt>
                <c:pt idx="2382">
                  <c:v>176.04</c:v>
                </c:pt>
                <c:pt idx="2383">
                  <c:v>16.02</c:v>
                </c:pt>
                <c:pt idx="2384">
                  <c:v>185.92</c:v>
                </c:pt>
                <c:pt idx="2385">
                  <c:v>211.16800000000001</c:v>
                </c:pt>
                <c:pt idx="2386">
                  <c:v>479.98399999999998</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56.45</c:v>
                </c:pt>
                <c:pt idx="2401">
                  <c:v>94.2</c:v>
                </c:pt>
                <c:pt idx="2402">
                  <c:v>28.4</c:v>
                </c:pt>
                <c:pt idx="2403">
                  <c:v>956.66480000000001</c:v>
                </c:pt>
                <c:pt idx="2404">
                  <c:v>1115.9100000000001</c:v>
                </c:pt>
                <c:pt idx="2405">
                  <c:v>128.744</c:v>
                </c:pt>
                <c:pt idx="2406">
                  <c:v>79.92</c:v>
                </c:pt>
                <c:pt idx="2407">
                  <c:v>24.2</c:v>
                </c:pt>
                <c:pt idx="2408">
                  <c:v>359.976</c:v>
                </c:pt>
                <c:pt idx="2409">
                  <c:v>211.84</c:v>
                </c:pt>
                <c:pt idx="2410">
                  <c:v>5.68</c:v>
                </c:pt>
                <c:pt idx="2411">
                  <c:v>7.52</c:v>
                </c:pt>
                <c:pt idx="2412">
                  <c:v>11.96</c:v>
                </c:pt>
                <c:pt idx="2413">
                  <c:v>629.06399999999996</c:v>
                </c:pt>
                <c:pt idx="2414">
                  <c:v>754.45</c:v>
                </c:pt>
                <c:pt idx="2415">
                  <c:v>301.95999999999998</c:v>
                </c:pt>
                <c:pt idx="2416">
                  <c:v>595</c:v>
                </c:pt>
                <c:pt idx="2417">
                  <c:v>79.872</c:v>
                </c:pt>
                <c:pt idx="2418">
                  <c:v>2396.4</c:v>
                </c:pt>
                <c:pt idx="2419">
                  <c:v>63.56</c:v>
                </c:pt>
                <c:pt idx="2420">
                  <c:v>99.99</c:v>
                </c:pt>
                <c:pt idx="2421">
                  <c:v>230.376</c:v>
                </c:pt>
                <c:pt idx="2422">
                  <c:v>9.6639999999999997</c:v>
                </c:pt>
                <c:pt idx="2423">
                  <c:v>158.928</c:v>
                </c:pt>
                <c:pt idx="2424">
                  <c:v>13.023</c:v>
                </c:pt>
                <c:pt idx="2425">
                  <c:v>273.06</c:v>
                </c:pt>
                <c:pt idx="2426">
                  <c:v>39.311999999999998</c:v>
                </c:pt>
                <c:pt idx="2427">
                  <c:v>1.3440000000000001</c:v>
                </c:pt>
                <c:pt idx="2428">
                  <c:v>8.2720000000000002</c:v>
                </c:pt>
                <c:pt idx="2429">
                  <c:v>12.544</c:v>
                </c:pt>
                <c:pt idx="2430">
                  <c:v>58.48</c:v>
                </c:pt>
                <c:pt idx="2431">
                  <c:v>7.4</c:v>
                </c:pt>
                <c:pt idx="2432">
                  <c:v>366.786</c:v>
                </c:pt>
                <c:pt idx="2433">
                  <c:v>54.368000000000002</c:v>
                </c:pt>
                <c:pt idx="2434">
                  <c:v>33.96</c:v>
                </c:pt>
                <c:pt idx="2435">
                  <c:v>826.11</c:v>
                </c:pt>
                <c:pt idx="2436">
                  <c:v>545.85</c:v>
                </c:pt>
                <c:pt idx="2437">
                  <c:v>145.97999999999999</c:v>
                </c:pt>
                <c:pt idx="2438">
                  <c:v>35.808</c:v>
                </c:pt>
                <c:pt idx="2439">
                  <c:v>7.9039999999999999</c:v>
                </c:pt>
                <c:pt idx="2440">
                  <c:v>345</c:v>
                </c:pt>
                <c:pt idx="2441">
                  <c:v>174.286</c:v>
                </c:pt>
                <c:pt idx="2442">
                  <c:v>662.84</c:v>
                </c:pt>
                <c:pt idx="2443">
                  <c:v>95.1</c:v>
                </c:pt>
                <c:pt idx="2444">
                  <c:v>26.88</c:v>
                </c:pt>
                <c:pt idx="2445">
                  <c:v>257.98</c:v>
                </c:pt>
                <c:pt idx="2446">
                  <c:v>17.48</c:v>
                </c:pt>
                <c:pt idx="2447">
                  <c:v>492.83499999999998</c:v>
                </c:pt>
                <c:pt idx="2448">
                  <c:v>269.49</c:v>
                </c:pt>
                <c:pt idx="2449">
                  <c:v>29.12</c:v>
                </c:pt>
                <c:pt idx="2450">
                  <c:v>18.75</c:v>
                </c:pt>
                <c:pt idx="2451">
                  <c:v>119.7</c:v>
                </c:pt>
                <c:pt idx="2452">
                  <c:v>9.1440000000000001</c:v>
                </c:pt>
                <c:pt idx="2453">
                  <c:v>57.06</c:v>
                </c:pt>
                <c:pt idx="2454">
                  <c:v>71.599999999999994</c:v>
                </c:pt>
                <c:pt idx="2455">
                  <c:v>107.44</c:v>
                </c:pt>
                <c:pt idx="2456">
                  <c:v>7.31</c:v>
                </c:pt>
                <c:pt idx="2457">
                  <c:v>59.1</c:v>
                </c:pt>
                <c:pt idx="2458">
                  <c:v>46.53</c:v>
                </c:pt>
                <c:pt idx="2459">
                  <c:v>97.84</c:v>
                </c:pt>
                <c:pt idx="2460">
                  <c:v>29.97</c:v>
                </c:pt>
                <c:pt idx="2461">
                  <c:v>98.352000000000004</c:v>
                </c:pt>
                <c:pt idx="2462">
                  <c:v>83.92</c:v>
                </c:pt>
                <c:pt idx="2463">
                  <c:v>14.624000000000001</c:v>
                </c:pt>
                <c:pt idx="2464">
                  <c:v>136.99</c:v>
                </c:pt>
                <c:pt idx="2465">
                  <c:v>3.15</c:v>
                </c:pt>
                <c:pt idx="2466">
                  <c:v>9.11</c:v>
                </c:pt>
                <c:pt idx="2467">
                  <c:v>571.44000000000005</c:v>
                </c:pt>
                <c:pt idx="2468">
                  <c:v>32.4</c:v>
                </c:pt>
                <c:pt idx="2469">
                  <c:v>16.91</c:v>
                </c:pt>
                <c:pt idx="2470">
                  <c:v>14.272</c:v>
                </c:pt>
                <c:pt idx="2471">
                  <c:v>451.13600000000002</c:v>
                </c:pt>
                <c:pt idx="2472">
                  <c:v>64.864000000000004</c:v>
                </c:pt>
                <c:pt idx="2473">
                  <c:v>217.584</c:v>
                </c:pt>
                <c:pt idx="2474">
                  <c:v>82.95</c:v>
                </c:pt>
                <c:pt idx="2475">
                  <c:v>87.71</c:v>
                </c:pt>
                <c:pt idx="2476">
                  <c:v>1101.48</c:v>
                </c:pt>
                <c:pt idx="2477">
                  <c:v>1322.3520000000001</c:v>
                </c:pt>
                <c:pt idx="2478">
                  <c:v>5.46</c:v>
                </c:pt>
                <c:pt idx="2479">
                  <c:v>11.183999999999999</c:v>
                </c:pt>
                <c:pt idx="2480">
                  <c:v>153.584</c:v>
                </c:pt>
                <c:pt idx="2481">
                  <c:v>1003.62</c:v>
                </c:pt>
                <c:pt idx="2482">
                  <c:v>35.167999999999999</c:v>
                </c:pt>
                <c:pt idx="2483">
                  <c:v>1137.75</c:v>
                </c:pt>
                <c:pt idx="2484">
                  <c:v>99.68</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9.5839999999999996</c:v>
                </c:pt>
                <c:pt idx="2499">
                  <c:v>37.607999999999997</c:v>
                </c:pt>
                <c:pt idx="2500">
                  <c:v>12.224</c:v>
                </c:pt>
                <c:pt idx="2501">
                  <c:v>2.3039999999999998</c:v>
                </c:pt>
                <c:pt idx="2502">
                  <c:v>9.36</c:v>
                </c:pt>
                <c:pt idx="2503">
                  <c:v>7.38</c:v>
                </c:pt>
                <c:pt idx="2504">
                  <c:v>53.72</c:v>
                </c:pt>
                <c:pt idx="2505">
                  <c:v>8187.65</c:v>
                </c:pt>
                <c:pt idx="2506">
                  <c:v>77.92</c:v>
                </c:pt>
                <c:pt idx="2507">
                  <c:v>32.783999999999999</c:v>
                </c:pt>
                <c:pt idx="2508">
                  <c:v>196.77600000000001</c:v>
                </c:pt>
                <c:pt idx="2509">
                  <c:v>479.94</c:v>
                </c:pt>
                <c:pt idx="2510">
                  <c:v>1117.92</c:v>
                </c:pt>
                <c:pt idx="2511">
                  <c:v>106.5</c:v>
                </c:pt>
                <c:pt idx="2512">
                  <c:v>45.66</c:v>
                </c:pt>
                <c:pt idx="2513">
                  <c:v>95.968000000000004</c:v>
                </c:pt>
                <c:pt idx="2514">
                  <c:v>47.991999999999997</c:v>
                </c:pt>
                <c:pt idx="2515">
                  <c:v>264.32</c:v>
                </c:pt>
                <c:pt idx="2516">
                  <c:v>604.65599999999995</c:v>
                </c:pt>
                <c:pt idx="2517">
                  <c:v>129.93</c:v>
                </c:pt>
                <c:pt idx="2518">
                  <c:v>20.16</c:v>
                </c:pt>
                <c:pt idx="2519">
                  <c:v>29.46</c:v>
                </c:pt>
                <c:pt idx="2520">
                  <c:v>868.59</c:v>
                </c:pt>
                <c:pt idx="2521">
                  <c:v>12.96</c:v>
                </c:pt>
                <c:pt idx="2522">
                  <c:v>5.5</c:v>
                </c:pt>
                <c:pt idx="2523">
                  <c:v>121.6</c:v>
                </c:pt>
                <c:pt idx="2524">
                  <c:v>42.048000000000002</c:v>
                </c:pt>
                <c:pt idx="2525">
                  <c:v>25.488</c:v>
                </c:pt>
                <c:pt idx="2526">
                  <c:v>6.9</c:v>
                </c:pt>
                <c:pt idx="2527">
                  <c:v>9.6479999999999997</c:v>
                </c:pt>
                <c:pt idx="2528">
                  <c:v>7.968</c:v>
                </c:pt>
                <c:pt idx="2529">
                  <c:v>10.368</c:v>
                </c:pt>
                <c:pt idx="2530">
                  <c:v>114.2</c:v>
                </c:pt>
                <c:pt idx="2531">
                  <c:v>17.96</c:v>
                </c:pt>
                <c:pt idx="2532">
                  <c:v>12.67</c:v>
                </c:pt>
                <c:pt idx="2533">
                  <c:v>339.96</c:v>
                </c:pt>
                <c:pt idx="2534">
                  <c:v>1801.6320000000001</c:v>
                </c:pt>
                <c:pt idx="2535">
                  <c:v>46.32</c:v>
                </c:pt>
                <c:pt idx="2536">
                  <c:v>181.98599999999999</c:v>
                </c:pt>
                <c:pt idx="2537">
                  <c:v>431.976</c:v>
                </c:pt>
                <c:pt idx="2538">
                  <c:v>155.37</c:v>
                </c:pt>
                <c:pt idx="2539">
                  <c:v>1348.704</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821.88</c:v>
                </c:pt>
                <c:pt idx="2552">
                  <c:v>21.96</c:v>
                </c:pt>
                <c:pt idx="2553">
                  <c:v>25.92</c:v>
                </c:pt>
                <c:pt idx="2554">
                  <c:v>705.54399999999998</c:v>
                </c:pt>
                <c:pt idx="2555">
                  <c:v>50</c:v>
                </c:pt>
                <c:pt idx="2556">
                  <c:v>51.712000000000003</c:v>
                </c:pt>
                <c:pt idx="2557">
                  <c:v>6.992</c:v>
                </c:pt>
                <c:pt idx="2558">
                  <c:v>1406.86</c:v>
                </c:pt>
                <c:pt idx="2559">
                  <c:v>15.75</c:v>
                </c:pt>
                <c:pt idx="2560">
                  <c:v>323.10000000000002</c:v>
                </c:pt>
                <c:pt idx="2561">
                  <c:v>9.2159999999999993</c:v>
                </c:pt>
                <c:pt idx="2562">
                  <c:v>10.368</c:v>
                </c:pt>
                <c:pt idx="2563">
                  <c:v>15.02</c:v>
                </c:pt>
                <c:pt idx="2564">
                  <c:v>33.82</c:v>
                </c:pt>
                <c:pt idx="2565">
                  <c:v>71</c:v>
                </c:pt>
                <c:pt idx="2566">
                  <c:v>25.12</c:v>
                </c:pt>
                <c:pt idx="2567">
                  <c:v>2665.62</c:v>
                </c:pt>
                <c:pt idx="2568">
                  <c:v>478.08</c:v>
                </c:pt>
                <c:pt idx="2569">
                  <c:v>164.38800000000001</c:v>
                </c:pt>
                <c:pt idx="2570">
                  <c:v>13.247999999999999</c:v>
                </c:pt>
                <c:pt idx="2571">
                  <c:v>2.9119999999999999</c:v>
                </c:pt>
                <c:pt idx="2572">
                  <c:v>1399.944</c:v>
                </c:pt>
                <c:pt idx="2573">
                  <c:v>526.45000000000005</c:v>
                </c:pt>
                <c:pt idx="2574">
                  <c:v>16.23</c:v>
                </c:pt>
                <c:pt idx="2575">
                  <c:v>319.89999999999998</c:v>
                </c:pt>
                <c:pt idx="2576">
                  <c:v>11.36</c:v>
                </c:pt>
                <c:pt idx="2577">
                  <c:v>675.12</c:v>
                </c:pt>
                <c:pt idx="2578">
                  <c:v>62.82</c:v>
                </c:pt>
                <c:pt idx="2579">
                  <c:v>489.92</c:v>
                </c:pt>
                <c:pt idx="2580">
                  <c:v>19.440000000000001</c:v>
                </c:pt>
                <c:pt idx="2581">
                  <c:v>16.68</c:v>
                </c:pt>
                <c:pt idx="2582">
                  <c:v>155.35</c:v>
                </c:pt>
                <c:pt idx="2583">
                  <c:v>12.42</c:v>
                </c:pt>
                <c:pt idx="2584">
                  <c:v>187.98</c:v>
                </c:pt>
                <c:pt idx="2585">
                  <c:v>6.6079999999999997</c:v>
                </c:pt>
                <c:pt idx="2586">
                  <c:v>248.57</c:v>
                </c:pt>
                <c:pt idx="2587">
                  <c:v>22.23</c:v>
                </c:pt>
                <c:pt idx="2588">
                  <c:v>5.98</c:v>
                </c:pt>
                <c:pt idx="2589">
                  <c:v>246.16800000000001</c:v>
                </c:pt>
                <c:pt idx="2590">
                  <c:v>14.135999999999999</c:v>
                </c:pt>
                <c:pt idx="2591">
                  <c:v>601.47</c:v>
                </c:pt>
                <c:pt idx="2592">
                  <c:v>79.099999999999994</c:v>
                </c:pt>
                <c:pt idx="2593">
                  <c:v>327.84</c:v>
                </c:pt>
                <c:pt idx="2594">
                  <c:v>180.96</c:v>
                </c:pt>
                <c:pt idx="2595">
                  <c:v>914.97</c:v>
                </c:pt>
                <c:pt idx="2596">
                  <c:v>587.97</c:v>
                </c:pt>
                <c:pt idx="2597">
                  <c:v>530.34</c:v>
                </c:pt>
                <c:pt idx="2598">
                  <c:v>14.94</c:v>
                </c:pt>
                <c:pt idx="2599">
                  <c:v>121.94</c:v>
                </c:pt>
                <c:pt idx="2600">
                  <c:v>122.71</c:v>
                </c:pt>
                <c:pt idx="2601">
                  <c:v>14.94</c:v>
                </c:pt>
                <c:pt idx="2602">
                  <c:v>1349.85</c:v>
                </c:pt>
                <c:pt idx="2603">
                  <c:v>136.78399999999999</c:v>
                </c:pt>
                <c:pt idx="2604">
                  <c:v>61.12</c:v>
                </c:pt>
                <c:pt idx="2605">
                  <c:v>1.167</c:v>
                </c:pt>
                <c:pt idx="2606">
                  <c:v>16.989999999999998</c:v>
                </c:pt>
                <c:pt idx="2607">
                  <c:v>24.672000000000001</c:v>
                </c:pt>
                <c:pt idx="2608">
                  <c:v>2.52</c:v>
                </c:pt>
                <c:pt idx="2609">
                  <c:v>1218.7349999999999</c:v>
                </c:pt>
                <c:pt idx="2610">
                  <c:v>5.9039999999999999</c:v>
                </c:pt>
                <c:pt idx="2611">
                  <c:v>15.696</c:v>
                </c:pt>
                <c:pt idx="2612">
                  <c:v>6.0960000000000001</c:v>
                </c:pt>
                <c:pt idx="2613">
                  <c:v>41.567999999999998</c:v>
                </c:pt>
                <c:pt idx="2614">
                  <c:v>230.28</c:v>
                </c:pt>
                <c:pt idx="2615">
                  <c:v>18.288</c:v>
                </c:pt>
                <c:pt idx="2616">
                  <c:v>5.78</c:v>
                </c:pt>
                <c:pt idx="2617">
                  <c:v>121.68</c:v>
                </c:pt>
                <c:pt idx="2618">
                  <c:v>4.17</c:v>
                </c:pt>
                <c:pt idx="2619">
                  <c:v>67.040000000000006</c:v>
                </c:pt>
                <c:pt idx="2620">
                  <c:v>37.32</c:v>
                </c:pt>
                <c:pt idx="2621">
                  <c:v>18.45</c:v>
                </c:pt>
                <c:pt idx="2622">
                  <c:v>25.92</c:v>
                </c:pt>
                <c:pt idx="2623">
                  <c:v>11199.968000000001</c:v>
                </c:pt>
                <c:pt idx="2624">
                  <c:v>2399.6</c:v>
                </c:pt>
                <c:pt idx="2625">
                  <c:v>63.9</c:v>
                </c:pt>
                <c:pt idx="2626">
                  <c:v>52.99</c:v>
                </c:pt>
                <c:pt idx="2627">
                  <c:v>60.863999999999997</c:v>
                </c:pt>
                <c:pt idx="2628">
                  <c:v>652.995</c:v>
                </c:pt>
                <c:pt idx="2629">
                  <c:v>11.22</c:v>
                </c:pt>
                <c:pt idx="2630">
                  <c:v>14.94</c:v>
                </c:pt>
                <c:pt idx="2631">
                  <c:v>39.96</c:v>
                </c:pt>
                <c:pt idx="2632">
                  <c:v>42.624000000000002</c:v>
                </c:pt>
                <c:pt idx="2633">
                  <c:v>220.96</c:v>
                </c:pt>
                <c:pt idx="2634">
                  <c:v>4.9279999999999999</c:v>
                </c:pt>
                <c:pt idx="2635">
                  <c:v>7.23</c:v>
                </c:pt>
                <c:pt idx="2636">
                  <c:v>323.10000000000002</c:v>
                </c:pt>
                <c:pt idx="2637">
                  <c:v>19.04</c:v>
                </c:pt>
                <c:pt idx="2638">
                  <c:v>13.128</c:v>
                </c:pt>
                <c:pt idx="2639">
                  <c:v>64.14</c:v>
                </c:pt>
                <c:pt idx="2640">
                  <c:v>858.24</c:v>
                </c:pt>
                <c:pt idx="2641">
                  <c:v>29.99</c:v>
                </c:pt>
                <c:pt idx="2642">
                  <c:v>186.048</c:v>
                </c:pt>
                <c:pt idx="2643">
                  <c:v>36.792000000000002</c:v>
                </c:pt>
                <c:pt idx="2644">
                  <c:v>18.623999999999999</c:v>
                </c:pt>
                <c:pt idx="2645">
                  <c:v>57.69</c:v>
                </c:pt>
                <c:pt idx="2646">
                  <c:v>42.81</c:v>
                </c:pt>
                <c:pt idx="2647">
                  <c:v>12.96</c:v>
                </c:pt>
                <c:pt idx="2648">
                  <c:v>821.88</c:v>
                </c:pt>
                <c:pt idx="2649">
                  <c:v>104.85</c:v>
                </c:pt>
                <c:pt idx="2650">
                  <c:v>424.95749999999998</c:v>
                </c:pt>
                <c:pt idx="2651">
                  <c:v>10.776</c:v>
                </c:pt>
                <c:pt idx="2652">
                  <c:v>11.784000000000001</c:v>
                </c:pt>
                <c:pt idx="2653">
                  <c:v>164.88</c:v>
                </c:pt>
                <c:pt idx="2654">
                  <c:v>1292.94</c:v>
                </c:pt>
                <c:pt idx="2655">
                  <c:v>25.584</c:v>
                </c:pt>
                <c:pt idx="2656">
                  <c:v>261.74</c:v>
                </c:pt>
                <c:pt idx="2657">
                  <c:v>14.4</c:v>
                </c:pt>
                <c:pt idx="2658">
                  <c:v>10.86</c:v>
                </c:pt>
                <c:pt idx="2659">
                  <c:v>883.84</c:v>
                </c:pt>
                <c:pt idx="2660">
                  <c:v>1979.89</c:v>
                </c:pt>
                <c:pt idx="2661">
                  <c:v>79.959999999999994</c:v>
                </c:pt>
                <c:pt idx="2662">
                  <c:v>8.76</c:v>
                </c:pt>
                <c:pt idx="2663">
                  <c:v>3.984</c:v>
                </c:pt>
                <c:pt idx="2664">
                  <c:v>370.62</c:v>
                </c:pt>
                <c:pt idx="2665">
                  <c:v>2.742</c:v>
                </c:pt>
                <c:pt idx="2666">
                  <c:v>79.512</c:v>
                </c:pt>
                <c:pt idx="2667">
                  <c:v>28.352</c:v>
                </c:pt>
                <c:pt idx="2668">
                  <c:v>40.783999999999999</c:v>
                </c:pt>
                <c:pt idx="2669">
                  <c:v>105.96</c:v>
                </c:pt>
                <c:pt idx="2670">
                  <c:v>166.44</c:v>
                </c:pt>
                <c:pt idx="2671">
                  <c:v>785.88</c:v>
                </c:pt>
                <c:pt idx="2672">
                  <c:v>26.2</c:v>
                </c:pt>
                <c:pt idx="2673">
                  <c:v>1325.85</c:v>
                </c:pt>
                <c:pt idx="2674">
                  <c:v>166.44</c:v>
                </c:pt>
                <c:pt idx="2675">
                  <c:v>8.76</c:v>
                </c:pt>
                <c:pt idx="2676">
                  <c:v>43.584000000000003</c:v>
                </c:pt>
                <c:pt idx="2677">
                  <c:v>11.087999999999999</c:v>
                </c:pt>
                <c:pt idx="2678">
                  <c:v>25.164000000000001</c:v>
                </c:pt>
                <c:pt idx="2679">
                  <c:v>14.4</c:v>
                </c:pt>
                <c:pt idx="2680">
                  <c:v>619.95000000000005</c:v>
                </c:pt>
                <c:pt idx="2681">
                  <c:v>89.52</c:v>
                </c:pt>
                <c:pt idx="2682">
                  <c:v>350.97300000000001</c:v>
                </c:pt>
                <c:pt idx="2683">
                  <c:v>164.99</c:v>
                </c:pt>
                <c:pt idx="2684">
                  <c:v>312.55200000000002</c:v>
                </c:pt>
                <c:pt idx="2685">
                  <c:v>95.951999999999998</c:v>
                </c:pt>
                <c:pt idx="2686">
                  <c:v>3.2040000000000002</c:v>
                </c:pt>
                <c:pt idx="2687">
                  <c:v>3.98</c:v>
                </c:pt>
                <c:pt idx="2688">
                  <c:v>15.7</c:v>
                </c:pt>
                <c:pt idx="2689">
                  <c:v>5.2480000000000002</c:v>
                </c:pt>
                <c:pt idx="2690">
                  <c:v>5.3460000000000001</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c:v>
                </c:pt>
                <c:pt idx="2705">
                  <c:v>16.68</c:v>
                </c:pt>
                <c:pt idx="2706">
                  <c:v>19.440000000000001</c:v>
                </c:pt>
                <c:pt idx="2707">
                  <c:v>192.16</c:v>
                </c:pt>
                <c:pt idx="2708">
                  <c:v>227.36</c:v>
                </c:pt>
                <c:pt idx="2709">
                  <c:v>1919.9760000000001</c:v>
                </c:pt>
                <c:pt idx="2710">
                  <c:v>12.827999999999999</c:v>
                </c:pt>
                <c:pt idx="2711">
                  <c:v>45.887999999999998</c:v>
                </c:pt>
                <c:pt idx="2712">
                  <c:v>60.12</c:v>
                </c:pt>
                <c:pt idx="2713">
                  <c:v>302.37599999999998</c:v>
                </c:pt>
                <c:pt idx="2714">
                  <c:v>13.9</c:v>
                </c:pt>
                <c:pt idx="2715">
                  <c:v>129.97999999999999</c:v>
                </c:pt>
                <c:pt idx="2716">
                  <c:v>71.98</c:v>
                </c:pt>
                <c:pt idx="2717">
                  <c:v>377.97</c:v>
                </c:pt>
                <c:pt idx="2718">
                  <c:v>124.36</c:v>
                </c:pt>
                <c:pt idx="2719">
                  <c:v>23.975999999999999</c:v>
                </c:pt>
                <c:pt idx="2720">
                  <c:v>8.3759999999999994</c:v>
                </c:pt>
                <c:pt idx="2721">
                  <c:v>58.24</c:v>
                </c:pt>
                <c:pt idx="2722">
                  <c:v>81.2</c:v>
                </c:pt>
                <c:pt idx="2723">
                  <c:v>14.45</c:v>
                </c:pt>
                <c:pt idx="2724">
                  <c:v>95.647999999999996</c:v>
                </c:pt>
                <c:pt idx="2725">
                  <c:v>359.97</c:v>
                </c:pt>
                <c:pt idx="2726">
                  <c:v>350.35199999999998</c:v>
                </c:pt>
                <c:pt idx="2727">
                  <c:v>1.641</c:v>
                </c:pt>
                <c:pt idx="2728">
                  <c:v>629.95799999999997</c:v>
                </c:pt>
                <c:pt idx="2729">
                  <c:v>6.63</c:v>
                </c:pt>
                <c:pt idx="2730">
                  <c:v>799.96</c:v>
                </c:pt>
                <c:pt idx="2731">
                  <c:v>107.53</c:v>
                </c:pt>
                <c:pt idx="2732">
                  <c:v>73.98</c:v>
                </c:pt>
                <c:pt idx="2733">
                  <c:v>5.58</c:v>
                </c:pt>
                <c:pt idx="2734">
                  <c:v>49.12</c:v>
                </c:pt>
                <c:pt idx="2735">
                  <c:v>377.97</c:v>
                </c:pt>
                <c:pt idx="2736">
                  <c:v>42.28</c:v>
                </c:pt>
                <c:pt idx="2737">
                  <c:v>299.97000000000003</c:v>
                </c:pt>
                <c:pt idx="2738">
                  <c:v>89.98</c:v>
                </c:pt>
                <c:pt idx="2739">
                  <c:v>477.24</c:v>
                </c:pt>
                <c:pt idx="2740">
                  <c:v>25.98</c:v>
                </c:pt>
                <c:pt idx="2741">
                  <c:v>46.72</c:v>
                </c:pt>
                <c:pt idx="2742">
                  <c:v>35.340000000000003</c:v>
                </c:pt>
                <c:pt idx="2743">
                  <c:v>257.64</c:v>
                </c:pt>
                <c:pt idx="2744">
                  <c:v>125.976</c:v>
                </c:pt>
                <c:pt idx="2745">
                  <c:v>79.992000000000004</c:v>
                </c:pt>
                <c:pt idx="2746">
                  <c:v>700.05600000000004</c:v>
                </c:pt>
                <c:pt idx="2747">
                  <c:v>27.167999999999999</c:v>
                </c:pt>
                <c:pt idx="2748">
                  <c:v>8.2260000000000009</c:v>
                </c:pt>
                <c:pt idx="2749">
                  <c:v>585.55200000000002</c:v>
                </c:pt>
                <c:pt idx="2750">
                  <c:v>423.28</c:v>
                </c:pt>
                <c:pt idx="2751">
                  <c:v>225.29599999999999</c:v>
                </c:pt>
                <c:pt idx="2752">
                  <c:v>5.56</c:v>
                </c:pt>
                <c:pt idx="2753">
                  <c:v>323.37</c:v>
                </c:pt>
                <c:pt idx="2754">
                  <c:v>783.96</c:v>
                </c:pt>
                <c:pt idx="2755">
                  <c:v>1447.65</c:v>
                </c:pt>
                <c:pt idx="2756">
                  <c:v>11.96</c:v>
                </c:pt>
                <c:pt idx="2757">
                  <c:v>239.97</c:v>
                </c:pt>
                <c:pt idx="2758">
                  <c:v>76.92</c:v>
                </c:pt>
                <c:pt idx="2759">
                  <c:v>481.32</c:v>
                </c:pt>
                <c:pt idx="2760">
                  <c:v>48.4</c:v>
                </c:pt>
                <c:pt idx="2761">
                  <c:v>0.99</c:v>
                </c:pt>
                <c:pt idx="2762">
                  <c:v>101.84</c:v>
                </c:pt>
                <c:pt idx="2763">
                  <c:v>10.332000000000001</c:v>
                </c:pt>
                <c:pt idx="2764">
                  <c:v>31.155000000000001</c:v>
                </c:pt>
                <c:pt idx="2765">
                  <c:v>8.9280000000000008</c:v>
                </c:pt>
                <c:pt idx="2766">
                  <c:v>34.384</c:v>
                </c:pt>
                <c:pt idx="2767">
                  <c:v>1924.16</c:v>
                </c:pt>
                <c:pt idx="2768">
                  <c:v>32.192</c:v>
                </c:pt>
                <c:pt idx="2769">
                  <c:v>50.12</c:v>
                </c:pt>
                <c:pt idx="2770">
                  <c:v>47.975999999999999</c:v>
                </c:pt>
                <c:pt idx="2771">
                  <c:v>54.5</c:v>
                </c:pt>
                <c:pt idx="2772">
                  <c:v>19.103999999999999</c:v>
                </c:pt>
                <c:pt idx="2773">
                  <c:v>49.44</c:v>
                </c:pt>
                <c:pt idx="2774">
                  <c:v>10.368</c:v>
                </c:pt>
                <c:pt idx="2775">
                  <c:v>154.44</c:v>
                </c:pt>
                <c:pt idx="2776">
                  <c:v>60.984000000000002</c:v>
                </c:pt>
                <c:pt idx="2777">
                  <c:v>195.46600000000001</c:v>
                </c:pt>
                <c:pt idx="2778">
                  <c:v>23.68</c:v>
                </c:pt>
                <c:pt idx="2779">
                  <c:v>2.3759999999999999</c:v>
                </c:pt>
                <c:pt idx="2780">
                  <c:v>59.2</c:v>
                </c:pt>
                <c:pt idx="2781">
                  <c:v>22</c:v>
                </c:pt>
                <c:pt idx="2782">
                  <c:v>257.98</c:v>
                </c:pt>
                <c:pt idx="2783">
                  <c:v>23.988</c:v>
                </c:pt>
                <c:pt idx="2784">
                  <c:v>23.975999999999999</c:v>
                </c:pt>
                <c:pt idx="2785">
                  <c:v>601.53599999999994</c:v>
                </c:pt>
                <c:pt idx="2786">
                  <c:v>7.9</c:v>
                </c:pt>
                <c:pt idx="2787">
                  <c:v>58.36</c:v>
                </c:pt>
                <c:pt idx="2788">
                  <c:v>16.463999999999999</c:v>
                </c:pt>
                <c:pt idx="2789">
                  <c:v>39.96</c:v>
                </c:pt>
                <c:pt idx="2790">
                  <c:v>25.96</c:v>
                </c:pt>
                <c:pt idx="2791">
                  <c:v>36.270000000000003</c:v>
                </c:pt>
                <c:pt idx="2792">
                  <c:v>6.48</c:v>
                </c:pt>
                <c:pt idx="2793">
                  <c:v>1075.088</c:v>
                </c:pt>
                <c:pt idx="2794">
                  <c:v>438.36799999999999</c:v>
                </c:pt>
                <c:pt idx="2795">
                  <c:v>18.088000000000001</c:v>
                </c:pt>
                <c:pt idx="2796">
                  <c:v>308.49900000000002</c:v>
                </c:pt>
                <c:pt idx="2797">
                  <c:v>13.36</c:v>
                </c:pt>
                <c:pt idx="2798">
                  <c:v>39.96</c:v>
                </c:pt>
                <c:pt idx="2799">
                  <c:v>145.85</c:v>
                </c:pt>
                <c:pt idx="2800">
                  <c:v>783.96</c:v>
                </c:pt>
                <c:pt idx="2801">
                  <c:v>7.88</c:v>
                </c:pt>
                <c:pt idx="2802">
                  <c:v>41.37</c:v>
                </c:pt>
                <c:pt idx="2803">
                  <c:v>12.84</c:v>
                </c:pt>
                <c:pt idx="2804">
                  <c:v>25.68</c:v>
                </c:pt>
                <c:pt idx="2805">
                  <c:v>47.515999999999998</c:v>
                </c:pt>
                <c:pt idx="2806">
                  <c:v>9.42</c:v>
                </c:pt>
                <c:pt idx="2807">
                  <c:v>12.96</c:v>
                </c:pt>
                <c:pt idx="2808">
                  <c:v>704.9</c:v>
                </c:pt>
                <c:pt idx="2809">
                  <c:v>561.56799999999998</c:v>
                </c:pt>
                <c:pt idx="2810">
                  <c:v>179.82</c:v>
                </c:pt>
                <c:pt idx="2811">
                  <c:v>185.58</c:v>
                </c:pt>
                <c:pt idx="2812">
                  <c:v>214.11</c:v>
                </c:pt>
                <c:pt idx="2813">
                  <c:v>999.96</c:v>
                </c:pt>
                <c:pt idx="2814">
                  <c:v>653.54999999999995</c:v>
                </c:pt>
                <c:pt idx="2815">
                  <c:v>114.6</c:v>
                </c:pt>
                <c:pt idx="2816">
                  <c:v>60.74</c:v>
                </c:pt>
                <c:pt idx="2817">
                  <c:v>124.36</c:v>
                </c:pt>
                <c:pt idx="2818">
                  <c:v>1088.76</c:v>
                </c:pt>
                <c:pt idx="2819">
                  <c:v>6.72</c:v>
                </c:pt>
                <c:pt idx="2820">
                  <c:v>298.77600000000001</c:v>
                </c:pt>
                <c:pt idx="2821">
                  <c:v>302.37599999999998</c:v>
                </c:pt>
                <c:pt idx="2822">
                  <c:v>8.9280000000000008</c:v>
                </c:pt>
                <c:pt idx="2823">
                  <c:v>47.584000000000003</c:v>
                </c:pt>
                <c:pt idx="2824">
                  <c:v>33.792000000000002</c:v>
                </c:pt>
                <c:pt idx="2825">
                  <c:v>300.53280000000001</c:v>
                </c:pt>
                <c:pt idx="2826">
                  <c:v>2.7240000000000002</c:v>
                </c:pt>
                <c:pt idx="2827">
                  <c:v>3.2639999999999998</c:v>
                </c:pt>
                <c:pt idx="2828">
                  <c:v>108.336</c:v>
                </c:pt>
                <c:pt idx="2829">
                  <c:v>55.92</c:v>
                </c:pt>
                <c:pt idx="2830">
                  <c:v>78.304000000000002</c:v>
                </c:pt>
                <c:pt idx="2831">
                  <c:v>443.92</c:v>
                </c:pt>
                <c:pt idx="2832">
                  <c:v>155.976</c:v>
                </c:pt>
                <c:pt idx="2833">
                  <c:v>15.47</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845.48800000000006</c:v>
                </c:pt>
                <c:pt idx="2845">
                  <c:v>50.94</c:v>
                </c:pt>
                <c:pt idx="2846">
                  <c:v>762.59400000000005</c:v>
                </c:pt>
                <c:pt idx="2847">
                  <c:v>56.28</c:v>
                </c:pt>
                <c:pt idx="2848">
                  <c:v>2690.97</c:v>
                </c:pt>
                <c:pt idx="2849">
                  <c:v>7.4340000000000002</c:v>
                </c:pt>
                <c:pt idx="2850">
                  <c:v>64.784000000000006</c:v>
                </c:pt>
                <c:pt idx="2851">
                  <c:v>28.16</c:v>
                </c:pt>
                <c:pt idx="2852">
                  <c:v>14.98</c:v>
                </c:pt>
                <c:pt idx="2853">
                  <c:v>20.32</c:v>
                </c:pt>
                <c:pt idx="2854">
                  <c:v>40.29</c:v>
                </c:pt>
                <c:pt idx="2855">
                  <c:v>20.23</c:v>
                </c:pt>
                <c:pt idx="2856">
                  <c:v>1603.136</c:v>
                </c:pt>
                <c:pt idx="2857">
                  <c:v>225.29599999999999</c:v>
                </c:pt>
                <c:pt idx="2858">
                  <c:v>67.8</c:v>
                </c:pt>
                <c:pt idx="2859">
                  <c:v>377.97</c:v>
                </c:pt>
                <c:pt idx="2860">
                  <c:v>1628.82</c:v>
                </c:pt>
                <c:pt idx="2861">
                  <c:v>286.93</c:v>
                </c:pt>
                <c:pt idx="2862">
                  <c:v>20.736000000000001</c:v>
                </c:pt>
                <c:pt idx="2863">
                  <c:v>31.44</c:v>
                </c:pt>
                <c:pt idx="2864">
                  <c:v>83.79</c:v>
                </c:pt>
                <c:pt idx="2865">
                  <c:v>59.52</c:v>
                </c:pt>
                <c:pt idx="2866">
                  <c:v>31.92</c:v>
                </c:pt>
                <c:pt idx="2867">
                  <c:v>14.72</c:v>
                </c:pt>
                <c:pt idx="2868">
                  <c:v>38.975999999999999</c:v>
                </c:pt>
                <c:pt idx="2869">
                  <c:v>17.088000000000001</c:v>
                </c:pt>
                <c:pt idx="2870">
                  <c:v>74.352000000000004</c:v>
                </c:pt>
                <c:pt idx="2871">
                  <c:v>314.35199999999998</c:v>
                </c:pt>
                <c:pt idx="2872">
                  <c:v>4.26</c:v>
                </c:pt>
                <c:pt idx="2873">
                  <c:v>811.28</c:v>
                </c:pt>
                <c:pt idx="2874">
                  <c:v>6.03</c:v>
                </c:pt>
                <c:pt idx="2875">
                  <c:v>153.56800000000001</c:v>
                </c:pt>
                <c:pt idx="2876">
                  <c:v>1013.4880000000001</c:v>
                </c:pt>
                <c:pt idx="2877">
                  <c:v>52.34</c:v>
                </c:pt>
                <c:pt idx="2878">
                  <c:v>4.66</c:v>
                </c:pt>
                <c:pt idx="2879">
                  <c:v>254.97</c:v>
                </c:pt>
                <c:pt idx="2880">
                  <c:v>25.44</c:v>
                </c:pt>
                <c:pt idx="2881">
                  <c:v>27.93</c:v>
                </c:pt>
                <c:pt idx="2882">
                  <c:v>8.85</c:v>
                </c:pt>
                <c:pt idx="2883">
                  <c:v>6.96</c:v>
                </c:pt>
                <c:pt idx="2884">
                  <c:v>17.456</c:v>
                </c:pt>
                <c:pt idx="2885">
                  <c:v>307.92</c:v>
                </c:pt>
                <c:pt idx="2886">
                  <c:v>6.63</c:v>
                </c:pt>
                <c:pt idx="2887">
                  <c:v>12.96</c:v>
                </c:pt>
                <c:pt idx="2888">
                  <c:v>32.4</c:v>
                </c:pt>
                <c:pt idx="2889">
                  <c:v>23.85</c:v>
                </c:pt>
                <c:pt idx="2890">
                  <c:v>51.96</c:v>
                </c:pt>
                <c:pt idx="2891">
                  <c:v>17.940000000000001</c:v>
                </c:pt>
                <c:pt idx="2892">
                  <c:v>11.56</c:v>
                </c:pt>
                <c:pt idx="2893">
                  <c:v>26.4</c:v>
                </c:pt>
                <c:pt idx="2894">
                  <c:v>69.08</c:v>
                </c:pt>
                <c:pt idx="2895">
                  <c:v>35.880000000000003</c:v>
                </c:pt>
                <c:pt idx="2896">
                  <c:v>49.65</c:v>
                </c:pt>
                <c:pt idx="2897">
                  <c:v>959.96799999999996</c:v>
                </c:pt>
                <c:pt idx="2898">
                  <c:v>408.42200000000003</c:v>
                </c:pt>
                <c:pt idx="2899">
                  <c:v>479.98399999999998</c:v>
                </c:pt>
                <c:pt idx="2900">
                  <c:v>12.6</c:v>
                </c:pt>
                <c:pt idx="2901">
                  <c:v>184.66</c:v>
                </c:pt>
                <c:pt idx="2902">
                  <c:v>23.12</c:v>
                </c:pt>
                <c:pt idx="2903">
                  <c:v>37.463999999999999</c:v>
                </c:pt>
                <c:pt idx="2904">
                  <c:v>539.65800000000002</c:v>
                </c:pt>
                <c:pt idx="2905">
                  <c:v>310.12</c:v>
                </c:pt>
                <c:pt idx="2906">
                  <c:v>8.56</c:v>
                </c:pt>
                <c:pt idx="2907">
                  <c:v>52.4</c:v>
                </c:pt>
                <c:pt idx="2908">
                  <c:v>14.94</c:v>
                </c:pt>
                <c:pt idx="2909">
                  <c:v>11.22</c:v>
                </c:pt>
                <c:pt idx="2910">
                  <c:v>387.13600000000002</c:v>
                </c:pt>
                <c:pt idx="2911">
                  <c:v>41.4</c:v>
                </c:pt>
                <c:pt idx="2912">
                  <c:v>35</c:v>
                </c:pt>
                <c:pt idx="2913">
                  <c:v>39.552</c:v>
                </c:pt>
                <c:pt idx="2914">
                  <c:v>135.72</c:v>
                </c:pt>
                <c:pt idx="2915">
                  <c:v>12.56</c:v>
                </c:pt>
                <c:pt idx="2916">
                  <c:v>263.95999999999998</c:v>
                </c:pt>
                <c:pt idx="2917">
                  <c:v>5.952</c:v>
                </c:pt>
                <c:pt idx="2918">
                  <c:v>15.8</c:v>
                </c:pt>
                <c:pt idx="2919">
                  <c:v>14.368</c:v>
                </c:pt>
                <c:pt idx="2920">
                  <c:v>70.447999999999993</c:v>
                </c:pt>
                <c:pt idx="2921">
                  <c:v>129.30000000000001</c:v>
                </c:pt>
                <c:pt idx="2922">
                  <c:v>3.8820000000000001</c:v>
                </c:pt>
                <c:pt idx="2923">
                  <c:v>6.08</c:v>
                </c:pt>
                <c:pt idx="2924">
                  <c:v>19.899999999999999</c:v>
                </c:pt>
                <c:pt idx="2925">
                  <c:v>70.709999999999994</c:v>
                </c:pt>
                <c:pt idx="2926">
                  <c:v>18.84</c:v>
                </c:pt>
                <c:pt idx="2927">
                  <c:v>8.64</c:v>
                </c:pt>
                <c:pt idx="2928">
                  <c:v>1633.1880000000001</c:v>
                </c:pt>
                <c:pt idx="2929">
                  <c:v>19.760000000000002</c:v>
                </c:pt>
                <c:pt idx="2930">
                  <c:v>6.6079999999999997</c:v>
                </c:pt>
                <c:pt idx="2931">
                  <c:v>7.28</c:v>
                </c:pt>
                <c:pt idx="2932">
                  <c:v>144.78399999999999</c:v>
                </c:pt>
                <c:pt idx="2933">
                  <c:v>156.792</c:v>
                </c:pt>
                <c:pt idx="2934">
                  <c:v>431.976</c:v>
                </c:pt>
                <c:pt idx="2935">
                  <c:v>35.89</c:v>
                </c:pt>
                <c:pt idx="2936">
                  <c:v>47.207999999999998</c:v>
                </c:pt>
                <c:pt idx="2937">
                  <c:v>248.08</c:v>
                </c:pt>
                <c:pt idx="2938">
                  <c:v>189.7</c:v>
                </c:pt>
                <c:pt idx="2939">
                  <c:v>59.808</c:v>
                </c:pt>
                <c:pt idx="2940">
                  <c:v>90.99</c:v>
                </c:pt>
                <c:pt idx="2941">
                  <c:v>1526.56</c:v>
                </c:pt>
                <c:pt idx="2942">
                  <c:v>368.97</c:v>
                </c:pt>
                <c:pt idx="2943">
                  <c:v>305.01</c:v>
                </c:pt>
                <c:pt idx="2944">
                  <c:v>18.7</c:v>
                </c:pt>
                <c:pt idx="2945">
                  <c:v>38.29</c:v>
                </c:pt>
                <c:pt idx="2946">
                  <c:v>26.25</c:v>
                </c:pt>
                <c:pt idx="2947">
                  <c:v>64.959999999999994</c:v>
                </c:pt>
                <c:pt idx="2948">
                  <c:v>43.7</c:v>
                </c:pt>
                <c:pt idx="2949">
                  <c:v>41.6</c:v>
                </c:pt>
                <c:pt idx="2950">
                  <c:v>23.12</c:v>
                </c:pt>
                <c:pt idx="2951">
                  <c:v>113.88800000000001</c:v>
                </c:pt>
                <c:pt idx="2952">
                  <c:v>113.568</c:v>
                </c:pt>
                <c:pt idx="2953">
                  <c:v>7.92</c:v>
                </c:pt>
                <c:pt idx="2954">
                  <c:v>671.98400000000004</c:v>
                </c:pt>
                <c:pt idx="2955">
                  <c:v>39.99</c:v>
                </c:pt>
                <c:pt idx="2956">
                  <c:v>191.64599999999999</c:v>
                </c:pt>
                <c:pt idx="2957">
                  <c:v>2.3130000000000002</c:v>
                </c:pt>
                <c:pt idx="2958">
                  <c:v>19.936</c:v>
                </c:pt>
                <c:pt idx="2959">
                  <c:v>45.92</c:v>
                </c:pt>
                <c:pt idx="2960">
                  <c:v>20.34</c:v>
                </c:pt>
                <c:pt idx="2961">
                  <c:v>39.28</c:v>
                </c:pt>
                <c:pt idx="2962">
                  <c:v>81.567999999999998</c:v>
                </c:pt>
                <c:pt idx="2963">
                  <c:v>97.183999999999997</c:v>
                </c:pt>
                <c:pt idx="2964">
                  <c:v>24.32</c:v>
                </c:pt>
                <c:pt idx="2965">
                  <c:v>18.96</c:v>
                </c:pt>
                <c:pt idx="2966">
                  <c:v>32.951999999999998</c:v>
                </c:pt>
                <c:pt idx="2967">
                  <c:v>30.015999999999998</c:v>
                </c:pt>
                <c:pt idx="2968">
                  <c:v>499.584</c:v>
                </c:pt>
                <c:pt idx="2969">
                  <c:v>31.103999999999999</c:v>
                </c:pt>
                <c:pt idx="2970">
                  <c:v>13.272</c:v>
                </c:pt>
                <c:pt idx="2971">
                  <c:v>28.271999999999998</c:v>
                </c:pt>
                <c:pt idx="2972">
                  <c:v>259.13600000000002</c:v>
                </c:pt>
                <c:pt idx="2973">
                  <c:v>10.8</c:v>
                </c:pt>
                <c:pt idx="2974">
                  <c:v>244.006</c:v>
                </c:pt>
                <c:pt idx="2975">
                  <c:v>15.936</c:v>
                </c:pt>
                <c:pt idx="2976">
                  <c:v>188.55199999999999</c:v>
                </c:pt>
                <c:pt idx="2977">
                  <c:v>22.58</c:v>
                </c:pt>
                <c:pt idx="2978">
                  <c:v>545.94000000000005</c:v>
                </c:pt>
                <c:pt idx="2979">
                  <c:v>20.736000000000001</c:v>
                </c:pt>
                <c:pt idx="2980">
                  <c:v>43.295999999999999</c:v>
                </c:pt>
                <c:pt idx="2981">
                  <c:v>123.136</c:v>
                </c:pt>
                <c:pt idx="2982">
                  <c:v>11.263999999999999</c:v>
                </c:pt>
                <c:pt idx="2983">
                  <c:v>53.423999999999999</c:v>
                </c:pt>
                <c:pt idx="2984">
                  <c:v>275.49</c:v>
                </c:pt>
                <c:pt idx="2985">
                  <c:v>24.96</c:v>
                </c:pt>
                <c:pt idx="2986">
                  <c:v>19.36</c:v>
                </c:pt>
                <c:pt idx="2987">
                  <c:v>1267.6500000000001</c:v>
                </c:pt>
                <c:pt idx="2988">
                  <c:v>12.99</c:v>
                </c:pt>
                <c:pt idx="2989">
                  <c:v>18.559999999999999</c:v>
                </c:pt>
                <c:pt idx="2990">
                  <c:v>449.15</c:v>
                </c:pt>
                <c:pt idx="2991">
                  <c:v>31.248000000000001</c:v>
                </c:pt>
                <c:pt idx="2992">
                  <c:v>61.44</c:v>
                </c:pt>
                <c:pt idx="2993">
                  <c:v>895.92</c:v>
                </c:pt>
                <c:pt idx="2994">
                  <c:v>55.36</c:v>
                </c:pt>
                <c:pt idx="2995">
                  <c:v>55.92</c:v>
                </c:pt>
                <c:pt idx="2996">
                  <c:v>24.896000000000001</c:v>
                </c:pt>
                <c:pt idx="2997">
                  <c:v>3.984</c:v>
                </c:pt>
                <c:pt idx="2998">
                  <c:v>95.968000000000004</c:v>
                </c:pt>
                <c:pt idx="2999">
                  <c:v>206.99100000000001</c:v>
                </c:pt>
                <c:pt idx="3000">
                  <c:v>44.415999999999997</c:v>
                </c:pt>
                <c:pt idx="3001">
                  <c:v>9.0060000000000002</c:v>
                </c:pt>
                <c:pt idx="3002">
                  <c:v>19</c:v>
                </c:pt>
                <c:pt idx="3003">
                  <c:v>33.375999999999998</c:v>
                </c:pt>
                <c:pt idx="3004">
                  <c:v>207.48</c:v>
                </c:pt>
                <c:pt idx="3005">
                  <c:v>91.68</c:v>
                </c:pt>
                <c:pt idx="3006">
                  <c:v>904.9</c:v>
                </c:pt>
                <c:pt idx="3007">
                  <c:v>34.271999999999998</c:v>
                </c:pt>
                <c:pt idx="3008">
                  <c:v>191.82</c:v>
                </c:pt>
                <c:pt idx="3009">
                  <c:v>243.88</c:v>
                </c:pt>
                <c:pt idx="3010">
                  <c:v>12.03</c:v>
                </c:pt>
                <c:pt idx="3011">
                  <c:v>2549.9850000000001</c:v>
                </c:pt>
                <c:pt idx="3012">
                  <c:v>21.594000000000001</c:v>
                </c:pt>
                <c:pt idx="3013">
                  <c:v>8.9640000000000004</c:v>
                </c:pt>
                <c:pt idx="3014">
                  <c:v>20.736000000000001</c:v>
                </c:pt>
                <c:pt idx="3015">
                  <c:v>344.22</c:v>
                </c:pt>
                <c:pt idx="3016">
                  <c:v>727.29600000000005</c:v>
                </c:pt>
                <c:pt idx="3017">
                  <c:v>22.608000000000001</c:v>
                </c:pt>
                <c:pt idx="3018">
                  <c:v>666.4</c:v>
                </c:pt>
                <c:pt idx="3019">
                  <c:v>5.04</c:v>
                </c:pt>
                <c:pt idx="3020">
                  <c:v>92.94</c:v>
                </c:pt>
                <c:pt idx="3021">
                  <c:v>66.69</c:v>
                </c:pt>
                <c:pt idx="3022">
                  <c:v>91.68</c:v>
                </c:pt>
                <c:pt idx="3023">
                  <c:v>327.7328</c:v>
                </c:pt>
                <c:pt idx="3024">
                  <c:v>52.271999999999998</c:v>
                </c:pt>
                <c:pt idx="3025">
                  <c:v>17.940000000000001</c:v>
                </c:pt>
                <c:pt idx="3026">
                  <c:v>254.352</c:v>
                </c:pt>
                <c:pt idx="3027">
                  <c:v>8.2880000000000003</c:v>
                </c:pt>
                <c:pt idx="3028">
                  <c:v>504.9</c:v>
                </c:pt>
                <c:pt idx="3029">
                  <c:v>403.16800000000001</c:v>
                </c:pt>
                <c:pt idx="3030">
                  <c:v>194.32</c:v>
                </c:pt>
                <c:pt idx="3031">
                  <c:v>25.99</c:v>
                </c:pt>
                <c:pt idx="3032">
                  <c:v>195.136</c:v>
                </c:pt>
                <c:pt idx="3033">
                  <c:v>20.736000000000001</c:v>
                </c:pt>
                <c:pt idx="3034">
                  <c:v>53.7</c:v>
                </c:pt>
                <c:pt idx="3035">
                  <c:v>36.26</c:v>
                </c:pt>
                <c:pt idx="3036">
                  <c:v>56.3</c:v>
                </c:pt>
                <c:pt idx="3037">
                  <c:v>32.4</c:v>
                </c:pt>
                <c:pt idx="3038">
                  <c:v>29.16</c:v>
                </c:pt>
                <c:pt idx="3039">
                  <c:v>171.28800000000001</c:v>
                </c:pt>
                <c:pt idx="3040">
                  <c:v>16.72</c:v>
                </c:pt>
                <c:pt idx="3041">
                  <c:v>12.96</c:v>
                </c:pt>
                <c:pt idx="3042">
                  <c:v>22.18</c:v>
                </c:pt>
                <c:pt idx="3043">
                  <c:v>2054.2719999999999</c:v>
                </c:pt>
                <c:pt idx="3044">
                  <c:v>1022.97</c:v>
                </c:pt>
                <c:pt idx="3045">
                  <c:v>13.9</c:v>
                </c:pt>
                <c:pt idx="3046">
                  <c:v>26.38</c:v>
                </c:pt>
                <c:pt idx="3047">
                  <c:v>43.176000000000002</c:v>
                </c:pt>
                <c:pt idx="3048">
                  <c:v>411.8</c:v>
                </c:pt>
                <c:pt idx="3049">
                  <c:v>360</c:v>
                </c:pt>
                <c:pt idx="3050">
                  <c:v>41.96</c:v>
                </c:pt>
                <c:pt idx="3051">
                  <c:v>227.84</c:v>
                </c:pt>
                <c:pt idx="3052">
                  <c:v>37.94</c:v>
                </c:pt>
                <c:pt idx="3053">
                  <c:v>517.9</c:v>
                </c:pt>
                <c:pt idx="3054">
                  <c:v>5.28</c:v>
                </c:pt>
                <c:pt idx="3055">
                  <c:v>2799.96</c:v>
                </c:pt>
                <c:pt idx="3056">
                  <c:v>8.9600000000000009</c:v>
                </c:pt>
                <c:pt idx="3057">
                  <c:v>31.5</c:v>
                </c:pt>
                <c:pt idx="3058">
                  <c:v>30.56</c:v>
                </c:pt>
                <c:pt idx="3059">
                  <c:v>24.367999999999999</c:v>
                </c:pt>
                <c:pt idx="3060">
                  <c:v>119.976</c:v>
                </c:pt>
                <c:pt idx="3061">
                  <c:v>26.88</c:v>
                </c:pt>
                <c:pt idx="3062">
                  <c:v>83.97</c:v>
                </c:pt>
                <c:pt idx="3063">
                  <c:v>104.97</c:v>
                </c:pt>
                <c:pt idx="3064">
                  <c:v>90.8</c:v>
                </c:pt>
                <c:pt idx="3065">
                  <c:v>140.73599999999999</c:v>
                </c:pt>
                <c:pt idx="3066">
                  <c:v>214.95</c:v>
                </c:pt>
                <c:pt idx="3067">
                  <c:v>45.36</c:v>
                </c:pt>
                <c:pt idx="3068">
                  <c:v>288.24</c:v>
                </c:pt>
                <c:pt idx="3069">
                  <c:v>663.93600000000004</c:v>
                </c:pt>
                <c:pt idx="3070">
                  <c:v>2934.33</c:v>
                </c:pt>
                <c:pt idx="3071">
                  <c:v>124.41</c:v>
                </c:pt>
                <c:pt idx="3072">
                  <c:v>57.75</c:v>
                </c:pt>
                <c:pt idx="3073">
                  <c:v>114.46</c:v>
                </c:pt>
                <c:pt idx="3074">
                  <c:v>120.666</c:v>
                </c:pt>
                <c:pt idx="3075">
                  <c:v>342.86399999999998</c:v>
                </c:pt>
                <c:pt idx="3076">
                  <c:v>16.739999999999998</c:v>
                </c:pt>
                <c:pt idx="3077">
                  <c:v>981.37199999999996</c:v>
                </c:pt>
                <c:pt idx="3078">
                  <c:v>31.84</c:v>
                </c:pt>
                <c:pt idx="3079">
                  <c:v>12.96</c:v>
                </c:pt>
                <c:pt idx="3080">
                  <c:v>43.176000000000002</c:v>
                </c:pt>
                <c:pt idx="3081">
                  <c:v>58.34</c:v>
                </c:pt>
                <c:pt idx="3082">
                  <c:v>539.97</c:v>
                </c:pt>
                <c:pt idx="3083">
                  <c:v>3.9279999999999999</c:v>
                </c:pt>
                <c:pt idx="3084">
                  <c:v>252.78399999999999</c:v>
                </c:pt>
                <c:pt idx="3085">
                  <c:v>127.98399999999999</c:v>
                </c:pt>
                <c:pt idx="3086">
                  <c:v>3.984</c:v>
                </c:pt>
                <c:pt idx="3087">
                  <c:v>12.992000000000001</c:v>
                </c:pt>
                <c:pt idx="3088">
                  <c:v>61</c:v>
                </c:pt>
                <c:pt idx="3089">
                  <c:v>671.93</c:v>
                </c:pt>
                <c:pt idx="3090">
                  <c:v>447.86</c:v>
                </c:pt>
                <c:pt idx="3091">
                  <c:v>479.95</c:v>
                </c:pt>
                <c:pt idx="3092">
                  <c:v>166.44</c:v>
                </c:pt>
                <c:pt idx="3093">
                  <c:v>31.68</c:v>
                </c:pt>
                <c:pt idx="3094">
                  <c:v>10.368</c:v>
                </c:pt>
                <c:pt idx="3095">
                  <c:v>12.032</c:v>
                </c:pt>
                <c:pt idx="3096">
                  <c:v>5.7679999999999998</c:v>
                </c:pt>
                <c:pt idx="3097">
                  <c:v>33.119999999999997</c:v>
                </c:pt>
                <c:pt idx="3098">
                  <c:v>220.26560000000001</c:v>
                </c:pt>
                <c:pt idx="3099">
                  <c:v>10.776</c:v>
                </c:pt>
                <c:pt idx="3100">
                  <c:v>242.352</c:v>
                </c:pt>
                <c:pt idx="3101">
                  <c:v>695.16</c:v>
                </c:pt>
                <c:pt idx="3102">
                  <c:v>220.98</c:v>
                </c:pt>
                <c:pt idx="3103">
                  <c:v>12.957000000000001</c:v>
                </c:pt>
                <c:pt idx="3104">
                  <c:v>25.68</c:v>
                </c:pt>
                <c:pt idx="3105">
                  <c:v>15.712</c:v>
                </c:pt>
                <c:pt idx="3106">
                  <c:v>298.464</c:v>
                </c:pt>
                <c:pt idx="3107">
                  <c:v>21.93</c:v>
                </c:pt>
                <c:pt idx="3108">
                  <c:v>242.94</c:v>
                </c:pt>
                <c:pt idx="3109">
                  <c:v>7.64</c:v>
                </c:pt>
                <c:pt idx="3110">
                  <c:v>51.84</c:v>
                </c:pt>
                <c:pt idx="3111">
                  <c:v>265.17</c:v>
                </c:pt>
                <c:pt idx="3112">
                  <c:v>837.6</c:v>
                </c:pt>
                <c:pt idx="3113">
                  <c:v>135.9</c:v>
                </c:pt>
                <c:pt idx="3114">
                  <c:v>34.68</c:v>
                </c:pt>
                <c:pt idx="3115">
                  <c:v>532.70399999999995</c:v>
                </c:pt>
                <c:pt idx="3116">
                  <c:v>43.1</c:v>
                </c:pt>
                <c:pt idx="3117">
                  <c:v>15.88</c:v>
                </c:pt>
                <c:pt idx="3118">
                  <c:v>1123.92</c:v>
                </c:pt>
                <c:pt idx="3119">
                  <c:v>249.584</c:v>
                </c:pt>
                <c:pt idx="3120">
                  <c:v>48.671999999999997</c:v>
                </c:pt>
                <c:pt idx="3121">
                  <c:v>60.768000000000001</c:v>
                </c:pt>
                <c:pt idx="3122">
                  <c:v>78.599999999999994</c:v>
                </c:pt>
                <c:pt idx="3123">
                  <c:v>3.7679999999999998</c:v>
                </c:pt>
                <c:pt idx="3124">
                  <c:v>1036.624</c:v>
                </c:pt>
                <c:pt idx="3125">
                  <c:v>563.80799999999999</c:v>
                </c:pt>
                <c:pt idx="3126">
                  <c:v>258.52800000000002</c:v>
                </c:pt>
                <c:pt idx="3127">
                  <c:v>49.12</c:v>
                </c:pt>
                <c:pt idx="3128">
                  <c:v>44.46</c:v>
                </c:pt>
                <c:pt idx="3129">
                  <c:v>241.56800000000001</c:v>
                </c:pt>
                <c:pt idx="3130">
                  <c:v>395</c:v>
                </c:pt>
                <c:pt idx="3131">
                  <c:v>627.16800000000001</c:v>
                </c:pt>
                <c:pt idx="3132">
                  <c:v>13.28</c:v>
                </c:pt>
                <c:pt idx="3133">
                  <c:v>12.672000000000001</c:v>
                </c:pt>
                <c:pt idx="3134">
                  <c:v>30.56</c:v>
                </c:pt>
                <c:pt idx="3135">
                  <c:v>77.951999999999998</c:v>
                </c:pt>
                <c:pt idx="3136">
                  <c:v>67.992000000000004</c:v>
                </c:pt>
                <c:pt idx="3137">
                  <c:v>12.224</c:v>
                </c:pt>
                <c:pt idx="3138">
                  <c:v>44.783999999999999</c:v>
                </c:pt>
                <c:pt idx="3139">
                  <c:v>22.847999999999999</c:v>
                </c:pt>
                <c:pt idx="3140">
                  <c:v>206.43</c:v>
                </c:pt>
                <c:pt idx="3141">
                  <c:v>210.392</c:v>
                </c:pt>
                <c:pt idx="3142">
                  <c:v>119.96</c:v>
                </c:pt>
                <c:pt idx="3143">
                  <c:v>10.608000000000001</c:v>
                </c:pt>
                <c:pt idx="3144">
                  <c:v>347.80200000000002</c:v>
                </c:pt>
                <c:pt idx="3145">
                  <c:v>963.13599999999997</c:v>
                </c:pt>
                <c:pt idx="3146">
                  <c:v>88.775999999999996</c:v>
                </c:pt>
                <c:pt idx="3147">
                  <c:v>32.4</c:v>
                </c:pt>
                <c:pt idx="3148">
                  <c:v>32.4</c:v>
                </c:pt>
                <c:pt idx="3149">
                  <c:v>31.05</c:v>
                </c:pt>
                <c:pt idx="3150">
                  <c:v>2025.36</c:v>
                </c:pt>
                <c:pt idx="3151">
                  <c:v>1799.9939999999999</c:v>
                </c:pt>
                <c:pt idx="3152">
                  <c:v>101.988</c:v>
                </c:pt>
                <c:pt idx="3153">
                  <c:v>262.86399999999998</c:v>
                </c:pt>
                <c:pt idx="3154">
                  <c:v>735.98</c:v>
                </c:pt>
                <c:pt idx="3155">
                  <c:v>93.024000000000001</c:v>
                </c:pt>
                <c:pt idx="3156">
                  <c:v>284.36399999999998</c:v>
                </c:pt>
                <c:pt idx="3157">
                  <c:v>26</c:v>
                </c:pt>
                <c:pt idx="3158">
                  <c:v>67.64</c:v>
                </c:pt>
                <c:pt idx="3159">
                  <c:v>119.976</c:v>
                </c:pt>
                <c:pt idx="3160">
                  <c:v>5.18</c:v>
                </c:pt>
                <c:pt idx="3161">
                  <c:v>15.56</c:v>
                </c:pt>
                <c:pt idx="3162">
                  <c:v>78.349999999999994</c:v>
                </c:pt>
                <c:pt idx="3163">
                  <c:v>59.52</c:v>
                </c:pt>
                <c:pt idx="3164">
                  <c:v>38.520000000000003</c:v>
                </c:pt>
                <c:pt idx="3165">
                  <c:v>239.98400000000001</c:v>
                </c:pt>
                <c:pt idx="3166">
                  <c:v>19.350000000000001</c:v>
                </c:pt>
                <c:pt idx="3167">
                  <c:v>67</c:v>
                </c:pt>
                <c:pt idx="3168">
                  <c:v>390.27199999999999</c:v>
                </c:pt>
                <c:pt idx="3169">
                  <c:v>62.192</c:v>
                </c:pt>
                <c:pt idx="3170">
                  <c:v>23.88</c:v>
                </c:pt>
                <c:pt idx="3171">
                  <c:v>3.1680000000000001</c:v>
                </c:pt>
                <c:pt idx="3172">
                  <c:v>528.42999999999995</c:v>
                </c:pt>
                <c:pt idx="3173">
                  <c:v>13.391999999999999</c:v>
                </c:pt>
                <c:pt idx="3174">
                  <c:v>181.86</c:v>
                </c:pt>
                <c:pt idx="3175">
                  <c:v>180.58799999999999</c:v>
                </c:pt>
                <c:pt idx="3176">
                  <c:v>47.984000000000002</c:v>
                </c:pt>
                <c:pt idx="3177">
                  <c:v>18.760000000000002</c:v>
                </c:pt>
                <c:pt idx="3178">
                  <c:v>20.94</c:v>
                </c:pt>
                <c:pt idx="3179">
                  <c:v>58.68</c:v>
                </c:pt>
                <c:pt idx="3180">
                  <c:v>254.9</c:v>
                </c:pt>
                <c:pt idx="3181">
                  <c:v>9.64</c:v>
                </c:pt>
                <c:pt idx="3182">
                  <c:v>826.62</c:v>
                </c:pt>
                <c:pt idx="3183">
                  <c:v>1633.14</c:v>
                </c:pt>
                <c:pt idx="3184">
                  <c:v>544.38</c:v>
                </c:pt>
                <c:pt idx="3185">
                  <c:v>26.045999999999999</c:v>
                </c:pt>
                <c:pt idx="3186">
                  <c:v>74.352000000000004</c:v>
                </c:pt>
                <c:pt idx="3187">
                  <c:v>69.930000000000007</c:v>
                </c:pt>
                <c:pt idx="3188">
                  <c:v>3.75</c:v>
                </c:pt>
                <c:pt idx="3189">
                  <c:v>20.928000000000001</c:v>
                </c:pt>
                <c:pt idx="3190">
                  <c:v>12.672000000000001</c:v>
                </c:pt>
                <c:pt idx="3191">
                  <c:v>65.989999999999995</c:v>
                </c:pt>
                <c:pt idx="3192">
                  <c:v>6.37</c:v>
                </c:pt>
                <c:pt idx="3193">
                  <c:v>3.6480000000000001</c:v>
                </c:pt>
                <c:pt idx="3194">
                  <c:v>31.103999999999999</c:v>
                </c:pt>
                <c:pt idx="3195">
                  <c:v>23.34</c:v>
                </c:pt>
                <c:pt idx="3196">
                  <c:v>29.97</c:v>
                </c:pt>
                <c:pt idx="3197">
                  <c:v>3.3660000000000001</c:v>
                </c:pt>
                <c:pt idx="3198">
                  <c:v>95.968000000000004</c:v>
                </c:pt>
                <c:pt idx="3199">
                  <c:v>18.704000000000001</c:v>
                </c:pt>
                <c:pt idx="3200">
                  <c:v>149.232</c:v>
                </c:pt>
                <c:pt idx="3201">
                  <c:v>15.936</c:v>
                </c:pt>
                <c:pt idx="3202">
                  <c:v>601.53599999999994</c:v>
                </c:pt>
                <c:pt idx="3203">
                  <c:v>10.99</c:v>
                </c:pt>
                <c:pt idx="3204">
                  <c:v>39.880000000000003</c:v>
                </c:pt>
                <c:pt idx="3205">
                  <c:v>62.24</c:v>
                </c:pt>
                <c:pt idx="3206">
                  <c:v>53.2</c:v>
                </c:pt>
                <c:pt idx="3207">
                  <c:v>39.840000000000003</c:v>
                </c:pt>
                <c:pt idx="3208">
                  <c:v>349.95</c:v>
                </c:pt>
                <c:pt idx="3209">
                  <c:v>377.928</c:v>
                </c:pt>
                <c:pt idx="3210">
                  <c:v>13.391999999999999</c:v>
                </c:pt>
                <c:pt idx="3211">
                  <c:v>11.228</c:v>
                </c:pt>
                <c:pt idx="3212">
                  <c:v>207.24</c:v>
                </c:pt>
                <c:pt idx="3213">
                  <c:v>1.504</c:v>
                </c:pt>
                <c:pt idx="3214">
                  <c:v>34.847999999999999</c:v>
                </c:pt>
                <c:pt idx="3215">
                  <c:v>75.180000000000007</c:v>
                </c:pt>
                <c:pt idx="3216">
                  <c:v>149.97</c:v>
                </c:pt>
                <c:pt idx="3217">
                  <c:v>931.17600000000004</c:v>
                </c:pt>
                <c:pt idx="3218">
                  <c:v>430.88</c:v>
                </c:pt>
                <c:pt idx="3219">
                  <c:v>94.85</c:v>
                </c:pt>
                <c:pt idx="3220">
                  <c:v>51.12</c:v>
                </c:pt>
                <c:pt idx="3221">
                  <c:v>90</c:v>
                </c:pt>
                <c:pt idx="3222">
                  <c:v>9.4079999999999995</c:v>
                </c:pt>
                <c:pt idx="3223">
                  <c:v>4.6719999999999997</c:v>
                </c:pt>
                <c:pt idx="3224">
                  <c:v>318.39999999999998</c:v>
                </c:pt>
                <c:pt idx="3225">
                  <c:v>12.768000000000001</c:v>
                </c:pt>
                <c:pt idx="3226">
                  <c:v>15.36</c:v>
                </c:pt>
                <c:pt idx="3227">
                  <c:v>230.376</c:v>
                </c:pt>
                <c:pt idx="3228">
                  <c:v>7.16</c:v>
                </c:pt>
                <c:pt idx="3229">
                  <c:v>375.34</c:v>
                </c:pt>
                <c:pt idx="3230">
                  <c:v>114.9</c:v>
                </c:pt>
                <c:pt idx="3231">
                  <c:v>26.045999999999999</c:v>
                </c:pt>
                <c:pt idx="3232">
                  <c:v>2.8959999999999999</c:v>
                </c:pt>
                <c:pt idx="3233">
                  <c:v>32.543999999999997</c:v>
                </c:pt>
                <c:pt idx="3234">
                  <c:v>3.984</c:v>
                </c:pt>
                <c:pt idx="3235">
                  <c:v>181.797</c:v>
                </c:pt>
                <c:pt idx="3236">
                  <c:v>44.94</c:v>
                </c:pt>
                <c:pt idx="3237">
                  <c:v>45.576000000000001</c:v>
                </c:pt>
                <c:pt idx="3238">
                  <c:v>318.43</c:v>
                </c:pt>
                <c:pt idx="3239">
                  <c:v>122.92</c:v>
                </c:pt>
                <c:pt idx="3240">
                  <c:v>7.0679999999999996</c:v>
                </c:pt>
                <c:pt idx="3241">
                  <c:v>56.45</c:v>
                </c:pt>
                <c:pt idx="3242">
                  <c:v>13.468</c:v>
                </c:pt>
                <c:pt idx="3243">
                  <c:v>219.8</c:v>
                </c:pt>
                <c:pt idx="3244">
                  <c:v>317.05799999999999</c:v>
                </c:pt>
                <c:pt idx="3245">
                  <c:v>49.08</c:v>
                </c:pt>
                <c:pt idx="3246">
                  <c:v>324.89999999999998</c:v>
                </c:pt>
                <c:pt idx="3247">
                  <c:v>18.239999999999998</c:v>
                </c:pt>
                <c:pt idx="3248">
                  <c:v>113.88800000000001</c:v>
                </c:pt>
                <c:pt idx="3249">
                  <c:v>105.584</c:v>
                </c:pt>
                <c:pt idx="3250">
                  <c:v>24.85</c:v>
                </c:pt>
                <c:pt idx="3251">
                  <c:v>60.311999999999998</c:v>
                </c:pt>
                <c:pt idx="3252">
                  <c:v>7.056</c:v>
                </c:pt>
                <c:pt idx="3253">
                  <c:v>27.184000000000001</c:v>
                </c:pt>
                <c:pt idx="3254">
                  <c:v>107.98399999999999</c:v>
                </c:pt>
                <c:pt idx="3255">
                  <c:v>19.295999999999999</c:v>
                </c:pt>
                <c:pt idx="3256">
                  <c:v>4.6079999999999997</c:v>
                </c:pt>
                <c:pt idx="3257">
                  <c:v>79.974000000000004</c:v>
                </c:pt>
                <c:pt idx="3258">
                  <c:v>2.9460000000000002</c:v>
                </c:pt>
                <c:pt idx="3259">
                  <c:v>3.1360000000000001</c:v>
                </c:pt>
                <c:pt idx="3260">
                  <c:v>20.736000000000001</c:v>
                </c:pt>
                <c:pt idx="3261">
                  <c:v>99.98</c:v>
                </c:pt>
                <c:pt idx="3262">
                  <c:v>733.95</c:v>
                </c:pt>
                <c:pt idx="3263">
                  <c:v>241.44</c:v>
                </c:pt>
                <c:pt idx="3264">
                  <c:v>10.08</c:v>
                </c:pt>
                <c:pt idx="3265">
                  <c:v>281.904</c:v>
                </c:pt>
                <c:pt idx="3266">
                  <c:v>201.43199999999999</c:v>
                </c:pt>
                <c:pt idx="3267">
                  <c:v>135.97999999999999</c:v>
                </c:pt>
                <c:pt idx="3268">
                  <c:v>44.95</c:v>
                </c:pt>
                <c:pt idx="3269">
                  <c:v>2.97</c:v>
                </c:pt>
                <c:pt idx="3270">
                  <c:v>6.54</c:v>
                </c:pt>
                <c:pt idx="3271">
                  <c:v>7.92</c:v>
                </c:pt>
                <c:pt idx="3272">
                  <c:v>203.92</c:v>
                </c:pt>
                <c:pt idx="3273">
                  <c:v>3359.9520000000002</c:v>
                </c:pt>
                <c:pt idx="3274">
                  <c:v>18.239999999999998</c:v>
                </c:pt>
                <c:pt idx="3275">
                  <c:v>27.78</c:v>
                </c:pt>
                <c:pt idx="3276">
                  <c:v>22.96</c:v>
                </c:pt>
                <c:pt idx="3277">
                  <c:v>28.99</c:v>
                </c:pt>
                <c:pt idx="3278">
                  <c:v>12.96</c:v>
                </c:pt>
                <c:pt idx="3279">
                  <c:v>22.96</c:v>
                </c:pt>
                <c:pt idx="3280">
                  <c:v>4164.05</c:v>
                </c:pt>
                <c:pt idx="3281">
                  <c:v>47.984000000000002</c:v>
                </c:pt>
                <c:pt idx="3282">
                  <c:v>4.6239999999999997</c:v>
                </c:pt>
                <c:pt idx="3283">
                  <c:v>15.24</c:v>
                </c:pt>
                <c:pt idx="3284">
                  <c:v>63.923999999999999</c:v>
                </c:pt>
                <c:pt idx="3285">
                  <c:v>6.56</c:v>
                </c:pt>
                <c:pt idx="3286">
                  <c:v>13.11</c:v>
                </c:pt>
                <c:pt idx="3287">
                  <c:v>494.37599999999998</c:v>
                </c:pt>
                <c:pt idx="3288">
                  <c:v>29.2</c:v>
                </c:pt>
                <c:pt idx="3289">
                  <c:v>248.85</c:v>
                </c:pt>
                <c:pt idx="3290">
                  <c:v>36.24</c:v>
                </c:pt>
                <c:pt idx="3291">
                  <c:v>11.68</c:v>
                </c:pt>
                <c:pt idx="3292">
                  <c:v>11.91</c:v>
                </c:pt>
                <c:pt idx="3293">
                  <c:v>3.48</c:v>
                </c:pt>
                <c:pt idx="3294">
                  <c:v>30.96</c:v>
                </c:pt>
                <c:pt idx="3295">
                  <c:v>1704.89</c:v>
                </c:pt>
                <c:pt idx="3296">
                  <c:v>19.193999999999999</c:v>
                </c:pt>
                <c:pt idx="3297">
                  <c:v>121.792</c:v>
                </c:pt>
                <c:pt idx="3298">
                  <c:v>1919.9760000000001</c:v>
                </c:pt>
                <c:pt idx="3299">
                  <c:v>50.997</c:v>
                </c:pt>
                <c:pt idx="3300">
                  <c:v>76.792000000000002</c:v>
                </c:pt>
                <c:pt idx="3301">
                  <c:v>539.96400000000006</c:v>
                </c:pt>
                <c:pt idx="3302">
                  <c:v>60.311999999999998</c:v>
                </c:pt>
                <c:pt idx="3303">
                  <c:v>1.944</c:v>
                </c:pt>
                <c:pt idx="3304">
                  <c:v>12.984</c:v>
                </c:pt>
                <c:pt idx="3305">
                  <c:v>217.584</c:v>
                </c:pt>
                <c:pt idx="3306">
                  <c:v>328.77600000000001</c:v>
                </c:pt>
                <c:pt idx="3307">
                  <c:v>2.286</c:v>
                </c:pt>
                <c:pt idx="3308">
                  <c:v>47.984000000000002</c:v>
                </c:pt>
                <c:pt idx="3309">
                  <c:v>25.344000000000001</c:v>
                </c:pt>
                <c:pt idx="3310">
                  <c:v>232.4</c:v>
                </c:pt>
                <c:pt idx="3311">
                  <c:v>86.45</c:v>
                </c:pt>
                <c:pt idx="3312">
                  <c:v>603.91999999999996</c:v>
                </c:pt>
                <c:pt idx="3313">
                  <c:v>81.98</c:v>
                </c:pt>
                <c:pt idx="3314">
                  <c:v>271.76400000000001</c:v>
                </c:pt>
                <c:pt idx="3315">
                  <c:v>14.375999999999999</c:v>
                </c:pt>
                <c:pt idx="3316">
                  <c:v>341.96</c:v>
                </c:pt>
                <c:pt idx="3317">
                  <c:v>181.35</c:v>
                </c:pt>
                <c:pt idx="3318">
                  <c:v>8.64</c:v>
                </c:pt>
                <c:pt idx="3319">
                  <c:v>43.512</c:v>
                </c:pt>
                <c:pt idx="3320">
                  <c:v>662.88</c:v>
                </c:pt>
                <c:pt idx="3321">
                  <c:v>25.92</c:v>
                </c:pt>
                <c:pt idx="3322">
                  <c:v>68.94</c:v>
                </c:pt>
                <c:pt idx="3323">
                  <c:v>128.82</c:v>
                </c:pt>
                <c:pt idx="3324">
                  <c:v>896.99</c:v>
                </c:pt>
                <c:pt idx="3325">
                  <c:v>1.234</c:v>
                </c:pt>
                <c:pt idx="3326">
                  <c:v>67.56</c:v>
                </c:pt>
                <c:pt idx="3327">
                  <c:v>21.72</c:v>
                </c:pt>
                <c:pt idx="3328">
                  <c:v>262.33600000000001</c:v>
                </c:pt>
                <c:pt idx="3329">
                  <c:v>148.47999999999999</c:v>
                </c:pt>
                <c:pt idx="3330">
                  <c:v>241.17599999999999</c:v>
                </c:pt>
                <c:pt idx="3331">
                  <c:v>227.976</c:v>
                </c:pt>
                <c:pt idx="3332">
                  <c:v>52.68</c:v>
                </c:pt>
                <c:pt idx="3333">
                  <c:v>2.032</c:v>
                </c:pt>
                <c:pt idx="3334">
                  <c:v>17.12</c:v>
                </c:pt>
                <c:pt idx="3335">
                  <c:v>431.96800000000002</c:v>
                </c:pt>
                <c:pt idx="3336">
                  <c:v>129.91999999999999</c:v>
                </c:pt>
                <c:pt idx="3337">
                  <c:v>568.72799999999995</c:v>
                </c:pt>
                <c:pt idx="3338">
                  <c:v>117.14400000000001</c:v>
                </c:pt>
                <c:pt idx="3339">
                  <c:v>203.52</c:v>
                </c:pt>
                <c:pt idx="3340">
                  <c:v>51.75</c:v>
                </c:pt>
                <c:pt idx="3341">
                  <c:v>122.97</c:v>
                </c:pt>
                <c:pt idx="3342">
                  <c:v>244.61500000000001</c:v>
                </c:pt>
                <c:pt idx="3343">
                  <c:v>59.97</c:v>
                </c:pt>
                <c:pt idx="3344">
                  <c:v>81.540000000000006</c:v>
                </c:pt>
                <c:pt idx="3345">
                  <c:v>11.68</c:v>
                </c:pt>
                <c:pt idx="3346">
                  <c:v>29</c:v>
                </c:pt>
                <c:pt idx="3347">
                  <c:v>50.8</c:v>
                </c:pt>
                <c:pt idx="3348">
                  <c:v>16.03</c:v>
                </c:pt>
                <c:pt idx="3349">
                  <c:v>15.712</c:v>
                </c:pt>
                <c:pt idx="3350">
                  <c:v>89.97</c:v>
                </c:pt>
                <c:pt idx="3351">
                  <c:v>435.99900000000002</c:v>
                </c:pt>
                <c:pt idx="3352">
                  <c:v>83.983999999999995</c:v>
                </c:pt>
                <c:pt idx="3353">
                  <c:v>359.98</c:v>
                </c:pt>
                <c:pt idx="3354">
                  <c:v>70.56</c:v>
                </c:pt>
                <c:pt idx="3355">
                  <c:v>20.88</c:v>
                </c:pt>
                <c:pt idx="3356">
                  <c:v>3.81</c:v>
                </c:pt>
                <c:pt idx="3357">
                  <c:v>73.007999999999996</c:v>
                </c:pt>
                <c:pt idx="3358">
                  <c:v>3.2080000000000002</c:v>
                </c:pt>
                <c:pt idx="3359">
                  <c:v>26.175999999999998</c:v>
                </c:pt>
                <c:pt idx="3360">
                  <c:v>30.44</c:v>
                </c:pt>
                <c:pt idx="3361">
                  <c:v>35.28</c:v>
                </c:pt>
                <c:pt idx="3362">
                  <c:v>19.440000000000001</c:v>
                </c:pt>
                <c:pt idx="3363">
                  <c:v>37.880000000000003</c:v>
                </c:pt>
                <c:pt idx="3364">
                  <c:v>9.5519999999999996</c:v>
                </c:pt>
                <c:pt idx="3365">
                  <c:v>290.666</c:v>
                </c:pt>
                <c:pt idx="3366">
                  <c:v>10.368</c:v>
                </c:pt>
                <c:pt idx="3367">
                  <c:v>14.352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c:v>
                </c:pt>
                <c:pt idx="3378">
                  <c:v>13.776</c:v>
                </c:pt>
                <c:pt idx="3379">
                  <c:v>10.272</c:v>
                </c:pt>
                <c:pt idx="3380">
                  <c:v>24.047999999999998</c:v>
                </c:pt>
                <c:pt idx="3381">
                  <c:v>2.8959999999999999</c:v>
                </c:pt>
                <c:pt idx="3382">
                  <c:v>17.940000000000001</c:v>
                </c:pt>
                <c:pt idx="3383">
                  <c:v>384.17399999999998</c:v>
                </c:pt>
                <c:pt idx="3384">
                  <c:v>1799.75</c:v>
                </c:pt>
                <c:pt idx="3385">
                  <c:v>580.67200000000003</c:v>
                </c:pt>
                <c:pt idx="3386">
                  <c:v>18.936</c:v>
                </c:pt>
                <c:pt idx="3387">
                  <c:v>222.38399999999999</c:v>
                </c:pt>
                <c:pt idx="3388">
                  <c:v>50.454000000000001</c:v>
                </c:pt>
                <c:pt idx="3389">
                  <c:v>154.76400000000001</c:v>
                </c:pt>
                <c:pt idx="3390">
                  <c:v>6.8479999999999999</c:v>
                </c:pt>
                <c:pt idx="3391">
                  <c:v>1091.1679999999999</c:v>
                </c:pt>
                <c:pt idx="3392">
                  <c:v>219.16800000000001</c:v>
                </c:pt>
                <c:pt idx="3393">
                  <c:v>6.9279999999999999</c:v>
                </c:pt>
                <c:pt idx="3394">
                  <c:v>40.031999999999996</c:v>
                </c:pt>
                <c:pt idx="3395">
                  <c:v>443.92</c:v>
                </c:pt>
                <c:pt idx="3396">
                  <c:v>169.99</c:v>
                </c:pt>
                <c:pt idx="3397">
                  <c:v>25.92</c:v>
                </c:pt>
                <c:pt idx="3398">
                  <c:v>36.99</c:v>
                </c:pt>
                <c:pt idx="3399">
                  <c:v>629.1</c:v>
                </c:pt>
                <c:pt idx="3400">
                  <c:v>193.95</c:v>
                </c:pt>
                <c:pt idx="3401">
                  <c:v>5.46</c:v>
                </c:pt>
                <c:pt idx="3402">
                  <c:v>22.288</c:v>
                </c:pt>
                <c:pt idx="3403">
                  <c:v>65.424000000000007</c:v>
                </c:pt>
                <c:pt idx="3404">
                  <c:v>77.88</c:v>
                </c:pt>
                <c:pt idx="3405">
                  <c:v>281.37200000000001</c:v>
                </c:pt>
                <c:pt idx="3406">
                  <c:v>281.37200000000001</c:v>
                </c:pt>
                <c:pt idx="3407">
                  <c:v>7.4880000000000004</c:v>
                </c:pt>
                <c:pt idx="3408">
                  <c:v>22.335999999999999</c:v>
                </c:pt>
                <c:pt idx="3409">
                  <c:v>10.368</c:v>
                </c:pt>
                <c:pt idx="3410">
                  <c:v>65.790000000000006</c:v>
                </c:pt>
                <c:pt idx="3411">
                  <c:v>271.98399999999998</c:v>
                </c:pt>
                <c:pt idx="3412">
                  <c:v>11.76</c:v>
                </c:pt>
                <c:pt idx="3413">
                  <c:v>77.52</c:v>
                </c:pt>
                <c:pt idx="3414">
                  <c:v>48.64</c:v>
                </c:pt>
                <c:pt idx="3415">
                  <c:v>1.81</c:v>
                </c:pt>
                <c:pt idx="3416">
                  <c:v>8.26</c:v>
                </c:pt>
                <c:pt idx="3417">
                  <c:v>43.56</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24.815999999999999</c:v>
                </c:pt>
                <c:pt idx="3434">
                  <c:v>14.976000000000001</c:v>
                </c:pt>
                <c:pt idx="3435">
                  <c:v>15.08</c:v>
                </c:pt>
                <c:pt idx="3436">
                  <c:v>24.288</c:v>
                </c:pt>
                <c:pt idx="3437">
                  <c:v>16.192</c:v>
                </c:pt>
                <c:pt idx="3438">
                  <c:v>251.006</c:v>
                </c:pt>
                <c:pt idx="3439">
                  <c:v>54.192</c:v>
                </c:pt>
                <c:pt idx="3440">
                  <c:v>4.3040000000000003</c:v>
                </c:pt>
                <c:pt idx="3441">
                  <c:v>108.92</c:v>
                </c:pt>
                <c:pt idx="3442">
                  <c:v>16.739999999999998</c:v>
                </c:pt>
                <c:pt idx="3443">
                  <c:v>2504.7399999999998</c:v>
                </c:pt>
                <c:pt idx="3444">
                  <c:v>84.784000000000006</c:v>
                </c:pt>
                <c:pt idx="3445">
                  <c:v>29.9</c:v>
                </c:pt>
                <c:pt idx="3446">
                  <c:v>70.88</c:v>
                </c:pt>
                <c:pt idx="3447">
                  <c:v>3.76</c:v>
                </c:pt>
                <c:pt idx="3448">
                  <c:v>27.263999999999999</c:v>
                </c:pt>
                <c:pt idx="3449">
                  <c:v>56.65</c:v>
                </c:pt>
                <c:pt idx="3450">
                  <c:v>14.97</c:v>
                </c:pt>
                <c:pt idx="3451">
                  <c:v>4.0199999999999996</c:v>
                </c:pt>
                <c:pt idx="3452">
                  <c:v>471.92</c:v>
                </c:pt>
                <c:pt idx="3453">
                  <c:v>58.72</c:v>
                </c:pt>
                <c:pt idx="3454">
                  <c:v>5.16</c:v>
                </c:pt>
                <c:pt idx="3455">
                  <c:v>16.495999999999999</c:v>
                </c:pt>
                <c:pt idx="3456">
                  <c:v>71.975999999999999</c:v>
                </c:pt>
                <c:pt idx="3457">
                  <c:v>22.512</c:v>
                </c:pt>
                <c:pt idx="3458">
                  <c:v>3.444</c:v>
                </c:pt>
                <c:pt idx="3459">
                  <c:v>538.19399999999996</c:v>
                </c:pt>
                <c:pt idx="3460">
                  <c:v>47.984000000000002</c:v>
                </c:pt>
                <c:pt idx="3461">
                  <c:v>492.76799999999997</c:v>
                </c:pt>
                <c:pt idx="3462">
                  <c:v>286.79000000000002</c:v>
                </c:pt>
                <c:pt idx="3463">
                  <c:v>5.08</c:v>
                </c:pt>
                <c:pt idx="3464">
                  <c:v>47.991999999999997</c:v>
                </c:pt>
                <c:pt idx="3465">
                  <c:v>61.96</c:v>
                </c:pt>
                <c:pt idx="3466">
                  <c:v>361.96</c:v>
                </c:pt>
                <c:pt idx="3467">
                  <c:v>278.82</c:v>
                </c:pt>
                <c:pt idx="3468">
                  <c:v>133.38</c:v>
                </c:pt>
                <c:pt idx="3469">
                  <c:v>47.951999999999998</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c:v>
                </c:pt>
                <c:pt idx="3481">
                  <c:v>8.9600000000000009</c:v>
                </c:pt>
                <c:pt idx="3482">
                  <c:v>579.95000000000005</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11.167999999999999</c:v>
                </c:pt>
                <c:pt idx="3493">
                  <c:v>72</c:v>
                </c:pt>
                <c:pt idx="3494">
                  <c:v>655.9</c:v>
                </c:pt>
                <c:pt idx="3495">
                  <c:v>603.91999999999996</c:v>
                </c:pt>
                <c:pt idx="3496">
                  <c:v>513.024</c:v>
                </c:pt>
                <c:pt idx="3497">
                  <c:v>487.92</c:v>
                </c:pt>
                <c:pt idx="3498">
                  <c:v>15.24</c:v>
                </c:pt>
                <c:pt idx="3499">
                  <c:v>209.97</c:v>
                </c:pt>
                <c:pt idx="3500">
                  <c:v>62.94</c:v>
                </c:pt>
                <c:pt idx="3501">
                  <c:v>25.92</c:v>
                </c:pt>
                <c:pt idx="3502">
                  <c:v>10.368</c:v>
                </c:pt>
                <c:pt idx="3503">
                  <c:v>95.736000000000004</c:v>
                </c:pt>
                <c:pt idx="3504">
                  <c:v>900.08</c:v>
                </c:pt>
                <c:pt idx="3505">
                  <c:v>201.584</c:v>
                </c:pt>
                <c:pt idx="3506">
                  <c:v>3.3919999999999999</c:v>
                </c:pt>
                <c:pt idx="3507">
                  <c:v>193.06559999999999</c:v>
                </c:pt>
                <c:pt idx="3508">
                  <c:v>15.552</c:v>
                </c:pt>
                <c:pt idx="3509">
                  <c:v>11.648</c:v>
                </c:pt>
                <c:pt idx="3510">
                  <c:v>418.8</c:v>
                </c:pt>
                <c:pt idx="3511">
                  <c:v>509.488</c:v>
                </c:pt>
                <c:pt idx="3512">
                  <c:v>825.17399999999998</c:v>
                </c:pt>
                <c:pt idx="3513">
                  <c:v>17.760000000000002</c:v>
                </c:pt>
                <c:pt idx="3514">
                  <c:v>6.9119999999999999</c:v>
                </c:pt>
                <c:pt idx="3515">
                  <c:v>66.3</c:v>
                </c:pt>
                <c:pt idx="3516">
                  <c:v>30.815999999999999</c:v>
                </c:pt>
                <c:pt idx="3517">
                  <c:v>44.783999999999999</c:v>
                </c:pt>
                <c:pt idx="3518">
                  <c:v>569.53599999999994</c:v>
                </c:pt>
                <c:pt idx="3519">
                  <c:v>796.42499999999995</c:v>
                </c:pt>
                <c:pt idx="3520">
                  <c:v>12.832000000000001</c:v>
                </c:pt>
                <c:pt idx="3521">
                  <c:v>40.46</c:v>
                </c:pt>
                <c:pt idx="3522">
                  <c:v>404.94</c:v>
                </c:pt>
                <c:pt idx="3523">
                  <c:v>116</c:v>
                </c:pt>
                <c:pt idx="3524">
                  <c:v>657.55200000000002</c:v>
                </c:pt>
                <c:pt idx="3525">
                  <c:v>599.97</c:v>
                </c:pt>
                <c:pt idx="3526">
                  <c:v>38.97</c:v>
                </c:pt>
                <c:pt idx="3527">
                  <c:v>45.84</c:v>
                </c:pt>
                <c:pt idx="3528">
                  <c:v>38.24</c:v>
                </c:pt>
                <c:pt idx="3529">
                  <c:v>87.168000000000006</c:v>
                </c:pt>
                <c:pt idx="3530">
                  <c:v>21.4</c:v>
                </c:pt>
                <c:pt idx="3531">
                  <c:v>54.9</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28.672000000000001</c:v>
                </c:pt>
                <c:pt idx="3545">
                  <c:v>29.312000000000001</c:v>
                </c:pt>
                <c:pt idx="3546">
                  <c:v>105.98</c:v>
                </c:pt>
                <c:pt idx="3547">
                  <c:v>35.06</c:v>
                </c:pt>
                <c:pt idx="3548">
                  <c:v>33.94</c:v>
                </c:pt>
                <c:pt idx="3549">
                  <c:v>30</c:v>
                </c:pt>
                <c:pt idx="3550">
                  <c:v>45.527999999999999</c:v>
                </c:pt>
                <c:pt idx="3551">
                  <c:v>844.11599999999999</c:v>
                </c:pt>
                <c:pt idx="3552">
                  <c:v>812.73599999999999</c:v>
                </c:pt>
                <c:pt idx="3553">
                  <c:v>7.476</c:v>
                </c:pt>
                <c:pt idx="3554">
                  <c:v>330.4</c:v>
                </c:pt>
                <c:pt idx="3555">
                  <c:v>604.75199999999995</c:v>
                </c:pt>
                <c:pt idx="3556">
                  <c:v>45.36</c:v>
                </c:pt>
                <c:pt idx="3557">
                  <c:v>10.128</c:v>
                </c:pt>
                <c:pt idx="3558">
                  <c:v>21.792000000000002</c:v>
                </c:pt>
                <c:pt idx="3559">
                  <c:v>439.8</c:v>
                </c:pt>
                <c:pt idx="3560">
                  <c:v>8.2560000000000002</c:v>
                </c:pt>
                <c:pt idx="3561">
                  <c:v>25.56</c:v>
                </c:pt>
                <c:pt idx="3562">
                  <c:v>4.3680000000000003</c:v>
                </c:pt>
                <c:pt idx="3563">
                  <c:v>11.52</c:v>
                </c:pt>
                <c:pt idx="3564">
                  <c:v>12.96</c:v>
                </c:pt>
                <c:pt idx="3565">
                  <c:v>3.96</c:v>
                </c:pt>
                <c:pt idx="3566">
                  <c:v>1577.94</c:v>
                </c:pt>
                <c:pt idx="3567">
                  <c:v>15.007999999999999</c:v>
                </c:pt>
                <c:pt idx="3568">
                  <c:v>59.98</c:v>
                </c:pt>
                <c:pt idx="3569">
                  <c:v>2395.1999999999998</c:v>
                </c:pt>
                <c:pt idx="3570">
                  <c:v>1687.8</c:v>
                </c:pt>
                <c:pt idx="3571">
                  <c:v>7.992</c:v>
                </c:pt>
                <c:pt idx="3572">
                  <c:v>5.1840000000000002</c:v>
                </c:pt>
                <c:pt idx="3573">
                  <c:v>11.68</c:v>
                </c:pt>
                <c:pt idx="3574">
                  <c:v>104.8</c:v>
                </c:pt>
                <c:pt idx="3575">
                  <c:v>14.496</c:v>
                </c:pt>
                <c:pt idx="3576">
                  <c:v>4.7839999999999998</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22.428000000000001</c:v>
                </c:pt>
                <c:pt idx="3594">
                  <c:v>37.520000000000003</c:v>
                </c:pt>
                <c:pt idx="3595">
                  <c:v>2.6240000000000001</c:v>
                </c:pt>
                <c:pt idx="3596">
                  <c:v>15.552</c:v>
                </c:pt>
                <c:pt idx="3597">
                  <c:v>64.703999999999994</c:v>
                </c:pt>
                <c:pt idx="3598">
                  <c:v>17.472000000000001</c:v>
                </c:pt>
                <c:pt idx="3599">
                  <c:v>135.51599999999999</c:v>
                </c:pt>
                <c:pt idx="3600">
                  <c:v>431.928</c:v>
                </c:pt>
                <c:pt idx="3601">
                  <c:v>12.448</c:v>
                </c:pt>
                <c:pt idx="3602">
                  <c:v>657.93</c:v>
                </c:pt>
                <c:pt idx="3603">
                  <c:v>277.39999999999998</c:v>
                </c:pt>
                <c:pt idx="3604">
                  <c:v>25.16</c:v>
                </c:pt>
                <c:pt idx="3605">
                  <c:v>91.92</c:v>
                </c:pt>
                <c:pt idx="3606">
                  <c:v>29.34</c:v>
                </c:pt>
                <c:pt idx="3607">
                  <c:v>139.44</c:v>
                </c:pt>
                <c:pt idx="3608">
                  <c:v>6.9119999999999999</c:v>
                </c:pt>
                <c:pt idx="3609">
                  <c:v>27.096</c:v>
                </c:pt>
                <c:pt idx="3610">
                  <c:v>177.56800000000001</c:v>
                </c:pt>
                <c:pt idx="3611">
                  <c:v>58.415999999999997</c:v>
                </c:pt>
                <c:pt idx="3612">
                  <c:v>16.448</c:v>
                </c:pt>
                <c:pt idx="3613">
                  <c:v>36.783999999999999</c:v>
                </c:pt>
                <c:pt idx="3614">
                  <c:v>718.11599999999999</c:v>
                </c:pt>
                <c:pt idx="3615">
                  <c:v>31.776</c:v>
                </c:pt>
                <c:pt idx="3616">
                  <c:v>9.5549999999999997</c:v>
                </c:pt>
                <c:pt idx="3617">
                  <c:v>487.98399999999998</c:v>
                </c:pt>
                <c:pt idx="3618">
                  <c:v>5.56</c:v>
                </c:pt>
                <c:pt idx="3619">
                  <c:v>217.85</c:v>
                </c:pt>
                <c:pt idx="3620">
                  <c:v>40.776000000000003</c:v>
                </c:pt>
                <c:pt idx="3621">
                  <c:v>63.936</c:v>
                </c:pt>
                <c:pt idx="3622">
                  <c:v>142.4</c:v>
                </c:pt>
                <c:pt idx="3623">
                  <c:v>7.16</c:v>
                </c:pt>
                <c:pt idx="3624">
                  <c:v>681.40800000000002</c:v>
                </c:pt>
                <c:pt idx="3625">
                  <c:v>3.52</c:v>
                </c:pt>
                <c:pt idx="3626">
                  <c:v>5.58</c:v>
                </c:pt>
                <c:pt idx="3627">
                  <c:v>36.32</c:v>
                </c:pt>
                <c:pt idx="3628">
                  <c:v>2060.7440000000001</c:v>
                </c:pt>
                <c:pt idx="3629">
                  <c:v>52.271999999999998</c:v>
                </c:pt>
                <c:pt idx="3630">
                  <c:v>213.136</c:v>
                </c:pt>
                <c:pt idx="3631">
                  <c:v>69.52</c:v>
                </c:pt>
                <c:pt idx="3632">
                  <c:v>763.44</c:v>
                </c:pt>
                <c:pt idx="3633">
                  <c:v>9.2159999999999993</c:v>
                </c:pt>
                <c:pt idx="3634">
                  <c:v>41.957999999999998</c:v>
                </c:pt>
                <c:pt idx="3635">
                  <c:v>89.567999999999998</c:v>
                </c:pt>
                <c:pt idx="3636">
                  <c:v>22.248000000000001</c:v>
                </c:pt>
                <c:pt idx="3637">
                  <c:v>334.88</c:v>
                </c:pt>
                <c:pt idx="3638">
                  <c:v>148.28800000000001</c:v>
                </c:pt>
                <c:pt idx="3639">
                  <c:v>4.6239999999999997</c:v>
                </c:pt>
                <c:pt idx="3640">
                  <c:v>178.92</c:v>
                </c:pt>
                <c:pt idx="3641">
                  <c:v>69.888000000000005</c:v>
                </c:pt>
                <c:pt idx="3642">
                  <c:v>487.98399999999998</c:v>
                </c:pt>
                <c:pt idx="3643">
                  <c:v>47.3</c:v>
                </c:pt>
                <c:pt idx="3644">
                  <c:v>4.13</c:v>
                </c:pt>
                <c:pt idx="3645">
                  <c:v>155.12</c:v>
                </c:pt>
                <c:pt idx="3646">
                  <c:v>6.48</c:v>
                </c:pt>
                <c:pt idx="3647">
                  <c:v>15.52</c:v>
                </c:pt>
                <c:pt idx="3648">
                  <c:v>2.9460000000000002</c:v>
                </c:pt>
                <c:pt idx="3649">
                  <c:v>55.103999999999999</c:v>
                </c:pt>
                <c:pt idx="3650">
                  <c:v>104.88</c:v>
                </c:pt>
                <c:pt idx="3651">
                  <c:v>34.700000000000003</c:v>
                </c:pt>
                <c:pt idx="3652">
                  <c:v>33.72</c:v>
                </c:pt>
                <c:pt idx="3653">
                  <c:v>14.94</c:v>
                </c:pt>
                <c:pt idx="3654">
                  <c:v>638.73</c:v>
                </c:pt>
                <c:pt idx="3655">
                  <c:v>113.568</c:v>
                </c:pt>
                <c:pt idx="3656">
                  <c:v>9.0960000000000001</c:v>
                </c:pt>
                <c:pt idx="3657">
                  <c:v>8.6880000000000006</c:v>
                </c:pt>
                <c:pt idx="3658">
                  <c:v>30.88</c:v>
                </c:pt>
                <c:pt idx="3659">
                  <c:v>6.4080000000000004</c:v>
                </c:pt>
                <c:pt idx="3660">
                  <c:v>33.799999999999997</c:v>
                </c:pt>
                <c:pt idx="3661">
                  <c:v>377.97</c:v>
                </c:pt>
                <c:pt idx="3662">
                  <c:v>258.89999999999998</c:v>
                </c:pt>
                <c:pt idx="3663">
                  <c:v>24.56</c:v>
                </c:pt>
                <c:pt idx="3664">
                  <c:v>27.888000000000002</c:v>
                </c:pt>
                <c:pt idx="3665">
                  <c:v>6.4560000000000004</c:v>
                </c:pt>
                <c:pt idx="3666">
                  <c:v>52.68</c:v>
                </c:pt>
                <c:pt idx="3667">
                  <c:v>13.88</c:v>
                </c:pt>
                <c:pt idx="3668">
                  <c:v>103.92</c:v>
                </c:pt>
                <c:pt idx="3669">
                  <c:v>11.52</c:v>
                </c:pt>
                <c:pt idx="3670">
                  <c:v>10.368</c:v>
                </c:pt>
                <c:pt idx="3671">
                  <c:v>39.072000000000003</c:v>
                </c:pt>
                <c:pt idx="3672">
                  <c:v>8.8719999999999999</c:v>
                </c:pt>
                <c:pt idx="3673">
                  <c:v>121.104</c:v>
                </c:pt>
                <c:pt idx="3674">
                  <c:v>127.372</c:v>
                </c:pt>
                <c:pt idx="3675">
                  <c:v>47.951999999999998</c:v>
                </c:pt>
                <c:pt idx="3676">
                  <c:v>44.46</c:v>
                </c:pt>
                <c:pt idx="3677">
                  <c:v>15.8</c:v>
                </c:pt>
                <c:pt idx="3678">
                  <c:v>464.97</c:v>
                </c:pt>
                <c:pt idx="3679">
                  <c:v>181.96</c:v>
                </c:pt>
                <c:pt idx="3680">
                  <c:v>12.39</c:v>
                </c:pt>
                <c:pt idx="3681">
                  <c:v>84.09</c:v>
                </c:pt>
                <c:pt idx="3682">
                  <c:v>79.36</c:v>
                </c:pt>
                <c:pt idx="3683">
                  <c:v>153.36000000000001</c:v>
                </c:pt>
                <c:pt idx="3684">
                  <c:v>43.68</c:v>
                </c:pt>
                <c:pt idx="3685">
                  <c:v>98.21</c:v>
                </c:pt>
                <c:pt idx="3686">
                  <c:v>9.84</c:v>
                </c:pt>
                <c:pt idx="3687">
                  <c:v>2.694</c:v>
                </c:pt>
                <c:pt idx="3688">
                  <c:v>25.344000000000001</c:v>
                </c:pt>
                <c:pt idx="3689">
                  <c:v>43.92</c:v>
                </c:pt>
                <c:pt idx="3690">
                  <c:v>59.994</c:v>
                </c:pt>
                <c:pt idx="3691">
                  <c:v>439.99200000000002</c:v>
                </c:pt>
                <c:pt idx="3692">
                  <c:v>87.96</c:v>
                </c:pt>
                <c:pt idx="3693">
                  <c:v>15.488</c:v>
                </c:pt>
                <c:pt idx="3694">
                  <c:v>232.96</c:v>
                </c:pt>
                <c:pt idx="3695">
                  <c:v>66.540000000000006</c:v>
                </c:pt>
                <c:pt idx="3696">
                  <c:v>43.26</c:v>
                </c:pt>
                <c:pt idx="3697">
                  <c:v>141.96</c:v>
                </c:pt>
                <c:pt idx="3698">
                  <c:v>79.400000000000006</c:v>
                </c:pt>
                <c:pt idx="3699">
                  <c:v>163.96</c:v>
                </c:pt>
                <c:pt idx="3700">
                  <c:v>37.93</c:v>
                </c:pt>
                <c:pt idx="3701">
                  <c:v>15.167999999999999</c:v>
                </c:pt>
                <c:pt idx="3702">
                  <c:v>24.78</c:v>
                </c:pt>
                <c:pt idx="3703">
                  <c:v>19.14</c:v>
                </c:pt>
                <c:pt idx="3704">
                  <c:v>899.97</c:v>
                </c:pt>
                <c:pt idx="3705">
                  <c:v>32.4</c:v>
                </c:pt>
                <c:pt idx="3706">
                  <c:v>23.832000000000001</c:v>
                </c:pt>
                <c:pt idx="3707">
                  <c:v>6.3680000000000003</c:v>
                </c:pt>
                <c:pt idx="3708">
                  <c:v>34.176000000000002</c:v>
                </c:pt>
                <c:pt idx="3709">
                  <c:v>5.5439999999999996</c:v>
                </c:pt>
                <c:pt idx="3710">
                  <c:v>510.24</c:v>
                </c:pt>
                <c:pt idx="3711">
                  <c:v>204.95</c:v>
                </c:pt>
                <c:pt idx="3712">
                  <c:v>11.54</c:v>
                </c:pt>
                <c:pt idx="3713">
                  <c:v>162.6</c:v>
                </c:pt>
                <c:pt idx="3714">
                  <c:v>45.68</c:v>
                </c:pt>
                <c:pt idx="3715">
                  <c:v>603.91999999999996</c:v>
                </c:pt>
                <c:pt idx="3716">
                  <c:v>23.55</c:v>
                </c:pt>
                <c:pt idx="3717">
                  <c:v>5.04</c:v>
                </c:pt>
                <c:pt idx="3718">
                  <c:v>249.95</c:v>
                </c:pt>
                <c:pt idx="3719">
                  <c:v>33.4</c:v>
                </c:pt>
                <c:pt idx="3720">
                  <c:v>18.920000000000002</c:v>
                </c:pt>
                <c:pt idx="3721">
                  <c:v>15.42</c:v>
                </c:pt>
                <c:pt idx="3722">
                  <c:v>35.712000000000003</c:v>
                </c:pt>
                <c:pt idx="3723">
                  <c:v>551.98500000000001</c:v>
                </c:pt>
                <c:pt idx="3724">
                  <c:v>7.056</c:v>
                </c:pt>
                <c:pt idx="3725">
                  <c:v>18.72</c:v>
                </c:pt>
                <c:pt idx="3726">
                  <c:v>360.38</c:v>
                </c:pt>
                <c:pt idx="3727">
                  <c:v>11.16</c:v>
                </c:pt>
                <c:pt idx="3728">
                  <c:v>14.94</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c:v>
                </c:pt>
                <c:pt idx="3745">
                  <c:v>118.25</c:v>
                </c:pt>
                <c:pt idx="3746">
                  <c:v>368.97</c:v>
                </c:pt>
                <c:pt idx="3747">
                  <c:v>198.46</c:v>
                </c:pt>
                <c:pt idx="3748">
                  <c:v>321.92</c:v>
                </c:pt>
                <c:pt idx="3749">
                  <c:v>879.98400000000004</c:v>
                </c:pt>
                <c:pt idx="3750">
                  <c:v>28.4</c:v>
                </c:pt>
                <c:pt idx="3751">
                  <c:v>230.28</c:v>
                </c:pt>
                <c:pt idx="3752">
                  <c:v>116.28</c:v>
                </c:pt>
                <c:pt idx="3753">
                  <c:v>841.56799999999998</c:v>
                </c:pt>
                <c:pt idx="3754">
                  <c:v>354.9</c:v>
                </c:pt>
                <c:pt idx="3755">
                  <c:v>42.783999999999999</c:v>
                </c:pt>
                <c:pt idx="3756">
                  <c:v>563.42999999999995</c:v>
                </c:pt>
                <c:pt idx="3757">
                  <c:v>111.104</c:v>
                </c:pt>
                <c:pt idx="3758">
                  <c:v>11.68</c:v>
                </c:pt>
                <c:pt idx="3759">
                  <c:v>16.899999999999999</c:v>
                </c:pt>
                <c:pt idx="3760">
                  <c:v>24.4</c:v>
                </c:pt>
                <c:pt idx="3761">
                  <c:v>87.6</c:v>
                </c:pt>
                <c:pt idx="3762">
                  <c:v>241.96</c:v>
                </c:pt>
                <c:pt idx="3763">
                  <c:v>8.52</c:v>
                </c:pt>
                <c:pt idx="3764">
                  <c:v>1.788</c:v>
                </c:pt>
                <c:pt idx="3765">
                  <c:v>99.372</c:v>
                </c:pt>
                <c:pt idx="3766">
                  <c:v>1.3440000000000001</c:v>
                </c:pt>
                <c:pt idx="3767">
                  <c:v>119.96</c:v>
                </c:pt>
                <c:pt idx="3768">
                  <c:v>1013.832</c:v>
                </c:pt>
                <c:pt idx="3769">
                  <c:v>1.984</c:v>
                </c:pt>
                <c:pt idx="3770">
                  <c:v>2003.52</c:v>
                </c:pt>
                <c:pt idx="3771">
                  <c:v>82.367999999999995</c:v>
                </c:pt>
                <c:pt idx="3772">
                  <c:v>62.91</c:v>
                </c:pt>
                <c:pt idx="3773">
                  <c:v>6.9119999999999999</c:v>
                </c:pt>
                <c:pt idx="3774">
                  <c:v>383.976</c:v>
                </c:pt>
                <c:pt idx="3775">
                  <c:v>10.368</c:v>
                </c:pt>
                <c:pt idx="3776">
                  <c:v>335.94400000000002</c:v>
                </c:pt>
                <c:pt idx="3777">
                  <c:v>665.88</c:v>
                </c:pt>
                <c:pt idx="3778">
                  <c:v>71.975999999999999</c:v>
                </c:pt>
                <c:pt idx="3779">
                  <c:v>37.94</c:v>
                </c:pt>
                <c:pt idx="3780">
                  <c:v>273.95999999999998</c:v>
                </c:pt>
                <c:pt idx="3781">
                  <c:v>269.98200000000003</c:v>
                </c:pt>
                <c:pt idx="3782">
                  <c:v>8.9039999999999999</c:v>
                </c:pt>
                <c:pt idx="3783">
                  <c:v>720.06399999999996</c:v>
                </c:pt>
                <c:pt idx="3784">
                  <c:v>41.423999999999999</c:v>
                </c:pt>
                <c:pt idx="3785">
                  <c:v>3.1320000000000001</c:v>
                </c:pt>
                <c:pt idx="3786">
                  <c:v>1085.42</c:v>
                </c:pt>
                <c:pt idx="3787">
                  <c:v>3.9119999999999999</c:v>
                </c:pt>
                <c:pt idx="3788">
                  <c:v>62.375999999999998</c:v>
                </c:pt>
                <c:pt idx="3789">
                  <c:v>29.05</c:v>
                </c:pt>
                <c:pt idx="3790">
                  <c:v>180.96</c:v>
                </c:pt>
                <c:pt idx="3791">
                  <c:v>4.4189999999999996</c:v>
                </c:pt>
                <c:pt idx="3792">
                  <c:v>16.032</c:v>
                </c:pt>
                <c:pt idx="3793">
                  <c:v>29.79</c:v>
                </c:pt>
                <c:pt idx="3794">
                  <c:v>57.23</c:v>
                </c:pt>
                <c:pt idx="3795">
                  <c:v>333</c:v>
                </c:pt>
                <c:pt idx="3796">
                  <c:v>36.44</c:v>
                </c:pt>
                <c:pt idx="3797">
                  <c:v>251.64</c:v>
                </c:pt>
                <c:pt idx="3798">
                  <c:v>523.76400000000001</c:v>
                </c:pt>
                <c:pt idx="3799">
                  <c:v>1359.96</c:v>
                </c:pt>
                <c:pt idx="3800">
                  <c:v>102.592</c:v>
                </c:pt>
                <c:pt idx="3801">
                  <c:v>22.704000000000001</c:v>
                </c:pt>
                <c:pt idx="3802">
                  <c:v>93.024000000000001</c:v>
                </c:pt>
                <c:pt idx="3803">
                  <c:v>12.768000000000001</c:v>
                </c:pt>
                <c:pt idx="3804">
                  <c:v>35.008000000000003</c:v>
                </c:pt>
                <c:pt idx="3805">
                  <c:v>39.152000000000001</c:v>
                </c:pt>
                <c:pt idx="3806">
                  <c:v>11.76</c:v>
                </c:pt>
                <c:pt idx="3807">
                  <c:v>5.2380000000000004</c:v>
                </c:pt>
                <c:pt idx="3808">
                  <c:v>4.6619999999999999</c:v>
                </c:pt>
                <c:pt idx="3809">
                  <c:v>523.91999999999996</c:v>
                </c:pt>
                <c:pt idx="3810">
                  <c:v>100.792</c:v>
                </c:pt>
                <c:pt idx="3811">
                  <c:v>146.136</c:v>
                </c:pt>
                <c:pt idx="3812">
                  <c:v>25.06</c:v>
                </c:pt>
                <c:pt idx="3813">
                  <c:v>19.824000000000002</c:v>
                </c:pt>
                <c:pt idx="3814">
                  <c:v>823.96</c:v>
                </c:pt>
                <c:pt idx="3815">
                  <c:v>15.984</c:v>
                </c:pt>
                <c:pt idx="3816">
                  <c:v>801.96</c:v>
                </c:pt>
                <c:pt idx="3817">
                  <c:v>59.97</c:v>
                </c:pt>
                <c:pt idx="3818">
                  <c:v>1056.8599999999999</c:v>
                </c:pt>
                <c:pt idx="3819">
                  <c:v>12.816000000000001</c:v>
                </c:pt>
                <c:pt idx="3820">
                  <c:v>314.35199999999998</c:v>
                </c:pt>
                <c:pt idx="3821">
                  <c:v>18.98</c:v>
                </c:pt>
                <c:pt idx="3822">
                  <c:v>18.239999999999998</c:v>
                </c:pt>
                <c:pt idx="3823">
                  <c:v>991.2</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19.007999999999999</c:v>
                </c:pt>
                <c:pt idx="3837">
                  <c:v>911.98400000000004</c:v>
                </c:pt>
                <c:pt idx="3838">
                  <c:v>674.35199999999998</c:v>
                </c:pt>
                <c:pt idx="3839">
                  <c:v>134.01</c:v>
                </c:pt>
                <c:pt idx="3840">
                  <c:v>170.97</c:v>
                </c:pt>
                <c:pt idx="3841">
                  <c:v>170.352</c:v>
                </c:pt>
                <c:pt idx="3842">
                  <c:v>7.1840000000000002</c:v>
                </c:pt>
                <c:pt idx="3843">
                  <c:v>6.28</c:v>
                </c:pt>
                <c:pt idx="3844">
                  <c:v>480.74</c:v>
                </c:pt>
                <c:pt idx="3845">
                  <c:v>616.99800000000005</c:v>
                </c:pt>
                <c:pt idx="3846">
                  <c:v>141.4</c:v>
                </c:pt>
                <c:pt idx="3847">
                  <c:v>501.81</c:v>
                </c:pt>
                <c:pt idx="3848">
                  <c:v>691.96</c:v>
                </c:pt>
                <c:pt idx="3849">
                  <c:v>34.950000000000003</c:v>
                </c:pt>
                <c:pt idx="3850">
                  <c:v>85.96</c:v>
                </c:pt>
                <c:pt idx="3851">
                  <c:v>85.3</c:v>
                </c:pt>
                <c:pt idx="3852">
                  <c:v>33.567999999999998</c:v>
                </c:pt>
                <c:pt idx="3853">
                  <c:v>4.95</c:v>
                </c:pt>
                <c:pt idx="3854">
                  <c:v>26.4</c:v>
                </c:pt>
                <c:pt idx="3855">
                  <c:v>3.5640000000000001</c:v>
                </c:pt>
                <c:pt idx="3856">
                  <c:v>823.96</c:v>
                </c:pt>
                <c:pt idx="3857">
                  <c:v>10.272</c:v>
                </c:pt>
                <c:pt idx="3858">
                  <c:v>447.94400000000002</c:v>
                </c:pt>
                <c:pt idx="3859">
                  <c:v>480.96</c:v>
                </c:pt>
                <c:pt idx="3860">
                  <c:v>124.792</c:v>
                </c:pt>
                <c:pt idx="3861">
                  <c:v>40.176000000000002</c:v>
                </c:pt>
                <c:pt idx="3862">
                  <c:v>10.896000000000001</c:v>
                </c:pt>
                <c:pt idx="3863">
                  <c:v>10.64</c:v>
                </c:pt>
                <c:pt idx="3864">
                  <c:v>151.96</c:v>
                </c:pt>
                <c:pt idx="3865">
                  <c:v>238</c:v>
                </c:pt>
                <c:pt idx="3866">
                  <c:v>155.34</c:v>
                </c:pt>
                <c:pt idx="3867">
                  <c:v>148.32</c:v>
                </c:pt>
                <c:pt idx="3868">
                  <c:v>240.78399999999999</c:v>
                </c:pt>
                <c:pt idx="3869">
                  <c:v>191.96799999999999</c:v>
                </c:pt>
                <c:pt idx="3870">
                  <c:v>11.56</c:v>
                </c:pt>
                <c:pt idx="3871">
                  <c:v>11.8</c:v>
                </c:pt>
                <c:pt idx="3872">
                  <c:v>842.35199999999998</c:v>
                </c:pt>
                <c:pt idx="3873">
                  <c:v>23.472000000000001</c:v>
                </c:pt>
                <c:pt idx="3874">
                  <c:v>86.058000000000007</c:v>
                </c:pt>
                <c:pt idx="3875">
                  <c:v>108.78400000000001</c:v>
                </c:pt>
                <c:pt idx="3876">
                  <c:v>10.272</c:v>
                </c:pt>
                <c:pt idx="3877">
                  <c:v>38.19</c:v>
                </c:pt>
                <c:pt idx="3878">
                  <c:v>49.631999999999998</c:v>
                </c:pt>
                <c:pt idx="3879">
                  <c:v>52.095999999999997</c:v>
                </c:pt>
                <c:pt idx="3880">
                  <c:v>9.5679999999999996</c:v>
                </c:pt>
                <c:pt idx="3881">
                  <c:v>82.367999999999995</c:v>
                </c:pt>
                <c:pt idx="3882">
                  <c:v>364.70400000000001</c:v>
                </c:pt>
                <c:pt idx="3883">
                  <c:v>40.256</c:v>
                </c:pt>
                <c:pt idx="3884">
                  <c:v>4.3680000000000003</c:v>
                </c:pt>
                <c:pt idx="3885">
                  <c:v>12.128</c:v>
                </c:pt>
                <c:pt idx="3886">
                  <c:v>134.85</c:v>
                </c:pt>
                <c:pt idx="3887">
                  <c:v>8.56</c:v>
                </c:pt>
                <c:pt idx="3888">
                  <c:v>239.97</c:v>
                </c:pt>
                <c:pt idx="3889">
                  <c:v>356.94</c:v>
                </c:pt>
                <c:pt idx="3890">
                  <c:v>659.9</c:v>
                </c:pt>
                <c:pt idx="3891">
                  <c:v>1684.752</c:v>
                </c:pt>
                <c:pt idx="3892">
                  <c:v>559.91999999999996</c:v>
                </c:pt>
                <c:pt idx="3893">
                  <c:v>279.94400000000002</c:v>
                </c:pt>
                <c:pt idx="3894">
                  <c:v>9.98</c:v>
                </c:pt>
                <c:pt idx="3895">
                  <c:v>48.9</c:v>
                </c:pt>
                <c:pt idx="3896">
                  <c:v>3.552</c:v>
                </c:pt>
                <c:pt idx="3897">
                  <c:v>15.552</c:v>
                </c:pt>
                <c:pt idx="3898">
                  <c:v>2.3679999999999999</c:v>
                </c:pt>
                <c:pt idx="3899">
                  <c:v>127.98399999999999</c:v>
                </c:pt>
                <c:pt idx="3900">
                  <c:v>10.368</c:v>
                </c:pt>
                <c:pt idx="3901">
                  <c:v>47.984000000000002</c:v>
                </c:pt>
                <c:pt idx="3902">
                  <c:v>270.33999999999997</c:v>
                </c:pt>
                <c:pt idx="3903">
                  <c:v>98.111999999999995</c:v>
                </c:pt>
                <c:pt idx="3904">
                  <c:v>563.80799999999999</c:v>
                </c:pt>
                <c:pt idx="3905">
                  <c:v>10.428000000000001</c:v>
                </c:pt>
                <c:pt idx="3906">
                  <c:v>547.13599999999997</c:v>
                </c:pt>
                <c:pt idx="3907">
                  <c:v>14.85</c:v>
                </c:pt>
                <c:pt idx="3908">
                  <c:v>41.988</c:v>
                </c:pt>
                <c:pt idx="3909">
                  <c:v>7.5839999999999996</c:v>
                </c:pt>
                <c:pt idx="3910">
                  <c:v>352.45</c:v>
                </c:pt>
                <c:pt idx="3911">
                  <c:v>470.37599999999998</c:v>
                </c:pt>
                <c:pt idx="3912">
                  <c:v>19.440000000000001</c:v>
                </c:pt>
                <c:pt idx="3913">
                  <c:v>9.82</c:v>
                </c:pt>
                <c:pt idx="3914">
                  <c:v>801.6</c:v>
                </c:pt>
                <c:pt idx="3915">
                  <c:v>161.56800000000001</c:v>
                </c:pt>
                <c:pt idx="3916">
                  <c:v>16.096</c:v>
                </c:pt>
                <c:pt idx="3917">
                  <c:v>7.6559999999999997</c:v>
                </c:pt>
                <c:pt idx="3918">
                  <c:v>311.976</c:v>
                </c:pt>
                <c:pt idx="3919">
                  <c:v>61.68</c:v>
                </c:pt>
                <c:pt idx="3920">
                  <c:v>63.96</c:v>
                </c:pt>
                <c:pt idx="3921">
                  <c:v>359.976</c:v>
                </c:pt>
                <c:pt idx="3922">
                  <c:v>25.344000000000001</c:v>
                </c:pt>
                <c:pt idx="3923">
                  <c:v>26.72</c:v>
                </c:pt>
                <c:pt idx="3924">
                  <c:v>30.28</c:v>
                </c:pt>
                <c:pt idx="3925">
                  <c:v>57.93</c:v>
                </c:pt>
                <c:pt idx="3926">
                  <c:v>35.340000000000003</c:v>
                </c:pt>
                <c:pt idx="3927">
                  <c:v>137.24</c:v>
                </c:pt>
                <c:pt idx="3928">
                  <c:v>241.33199999999999</c:v>
                </c:pt>
                <c:pt idx="3929">
                  <c:v>5.1840000000000002</c:v>
                </c:pt>
                <c:pt idx="3930">
                  <c:v>145.54400000000001</c:v>
                </c:pt>
                <c:pt idx="3931">
                  <c:v>5.4720000000000004</c:v>
                </c:pt>
                <c:pt idx="3932">
                  <c:v>47.984000000000002</c:v>
                </c:pt>
                <c:pt idx="3933">
                  <c:v>9.4</c:v>
                </c:pt>
                <c:pt idx="3934">
                  <c:v>74</c:v>
                </c:pt>
                <c:pt idx="3935">
                  <c:v>201.584</c:v>
                </c:pt>
                <c:pt idx="3936">
                  <c:v>28.751999999999999</c:v>
                </c:pt>
                <c:pt idx="3937">
                  <c:v>27.216000000000001</c:v>
                </c:pt>
                <c:pt idx="3938">
                  <c:v>197.37200000000001</c:v>
                </c:pt>
                <c:pt idx="3939">
                  <c:v>1424.9</c:v>
                </c:pt>
                <c:pt idx="3940">
                  <c:v>14.56</c:v>
                </c:pt>
                <c:pt idx="3941">
                  <c:v>3.048</c:v>
                </c:pt>
                <c:pt idx="3942">
                  <c:v>25.92</c:v>
                </c:pt>
                <c:pt idx="3943">
                  <c:v>835.17</c:v>
                </c:pt>
                <c:pt idx="3944">
                  <c:v>17.34</c:v>
                </c:pt>
                <c:pt idx="3945">
                  <c:v>44.384</c:v>
                </c:pt>
                <c:pt idx="3946">
                  <c:v>2.944</c:v>
                </c:pt>
                <c:pt idx="3947">
                  <c:v>6.3680000000000003</c:v>
                </c:pt>
                <c:pt idx="3948">
                  <c:v>48.847999999999999</c:v>
                </c:pt>
                <c:pt idx="3949">
                  <c:v>19.648</c:v>
                </c:pt>
                <c:pt idx="3950">
                  <c:v>255.108</c:v>
                </c:pt>
                <c:pt idx="3951">
                  <c:v>17.248000000000001</c:v>
                </c:pt>
                <c:pt idx="3952">
                  <c:v>159.98400000000001</c:v>
                </c:pt>
                <c:pt idx="3953">
                  <c:v>12.7</c:v>
                </c:pt>
                <c:pt idx="3954">
                  <c:v>5.47</c:v>
                </c:pt>
                <c:pt idx="3955">
                  <c:v>79.36</c:v>
                </c:pt>
                <c:pt idx="3956">
                  <c:v>22.14</c:v>
                </c:pt>
                <c:pt idx="3957">
                  <c:v>11.276999999999999</c:v>
                </c:pt>
                <c:pt idx="3958">
                  <c:v>4.4480000000000004</c:v>
                </c:pt>
                <c:pt idx="3959">
                  <c:v>44.76</c:v>
                </c:pt>
                <c:pt idx="3960">
                  <c:v>38.28</c:v>
                </c:pt>
                <c:pt idx="3961">
                  <c:v>149.94999999999999</c:v>
                </c:pt>
                <c:pt idx="3962">
                  <c:v>12.84</c:v>
                </c:pt>
                <c:pt idx="3963">
                  <c:v>44.67</c:v>
                </c:pt>
                <c:pt idx="3964">
                  <c:v>7.8719999999999999</c:v>
                </c:pt>
                <c:pt idx="3965">
                  <c:v>7.8719999999999999</c:v>
                </c:pt>
                <c:pt idx="3966">
                  <c:v>88.04</c:v>
                </c:pt>
                <c:pt idx="3967">
                  <c:v>40.634999999999998</c:v>
                </c:pt>
                <c:pt idx="3968">
                  <c:v>5.7279999999999998</c:v>
                </c:pt>
                <c:pt idx="3969">
                  <c:v>42.24</c:v>
                </c:pt>
                <c:pt idx="3970">
                  <c:v>53.82</c:v>
                </c:pt>
                <c:pt idx="3971">
                  <c:v>79.36</c:v>
                </c:pt>
                <c:pt idx="3972">
                  <c:v>13.48</c:v>
                </c:pt>
                <c:pt idx="3973">
                  <c:v>29.8</c:v>
                </c:pt>
                <c:pt idx="3974">
                  <c:v>414</c:v>
                </c:pt>
                <c:pt idx="3975">
                  <c:v>41.328000000000003</c:v>
                </c:pt>
                <c:pt idx="3976">
                  <c:v>39.92</c:v>
                </c:pt>
                <c:pt idx="3977">
                  <c:v>8.94</c:v>
                </c:pt>
                <c:pt idx="3978">
                  <c:v>84.784000000000006</c:v>
                </c:pt>
                <c:pt idx="3979">
                  <c:v>53.316000000000003</c:v>
                </c:pt>
                <c:pt idx="3980">
                  <c:v>56.52</c:v>
                </c:pt>
                <c:pt idx="3981">
                  <c:v>22.77</c:v>
                </c:pt>
                <c:pt idx="3982">
                  <c:v>287.96800000000002</c:v>
                </c:pt>
                <c:pt idx="3983">
                  <c:v>2799.96</c:v>
                </c:pt>
                <c:pt idx="3984">
                  <c:v>48.94</c:v>
                </c:pt>
                <c:pt idx="3985">
                  <c:v>257.49900000000002</c:v>
                </c:pt>
                <c:pt idx="3986">
                  <c:v>2591.56</c:v>
                </c:pt>
                <c:pt idx="3987">
                  <c:v>41.95</c:v>
                </c:pt>
                <c:pt idx="3988">
                  <c:v>79.12</c:v>
                </c:pt>
                <c:pt idx="3989">
                  <c:v>52.96</c:v>
                </c:pt>
                <c:pt idx="3990">
                  <c:v>286.34399999999999</c:v>
                </c:pt>
                <c:pt idx="3991">
                  <c:v>63.552</c:v>
                </c:pt>
                <c:pt idx="3992">
                  <c:v>41.375999999999998</c:v>
                </c:pt>
                <c:pt idx="3993">
                  <c:v>172.70400000000001</c:v>
                </c:pt>
                <c:pt idx="3994">
                  <c:v>512.94000000000005</c:v>
                </c:pt>
                <c:pt idx="3995">
                  <c:v>860.93</c:v>
                </c:pt>
                <c:pt idx="3996">
                  <c:v>769.95</c:v>
                </c:pt>
                <c:pt idx="3997">
                  <c:v>14.98</c:v>
                </c:pt>
                <c:pt idx="3998">
                  <c:v>373.08</c:v>
                </c:pt>
                <c:pt idx="3999">
                  <c:v>231.92</c:v>
                </c:pt>
                <c:pt idx="4000">
                  <c:v>63.47</c:v>
                </c:pt>
                <c:pt idx="4001">
                  <c:v>345</c:v>
                </c:pt>
                <c:pt idx="4002">
                  <c:v>637.89599999999996</c:v>
                </c:pt>
                <c:pt idx="4003">
                  <c:v>287.91000000000003</c:v>
                </c:pt>
                <c:pt idx="4004">
                  <c:v>36.6</c:v>
                </c:pt>
                <c:pt idx="4005">
                  <c:v>1.78</c:v>
                </c:pt>
                <c:pt idx="4006">
                  <c:v>25.92</c:v>
                </c:pt>
                <c:pt idx="4007">
                  <c:v>101.94</c:v>
                </c:pt>
                <c:pt idx="4008">
                  <c:v>6.8479999999999999</c:v>
                </c:pt>
                <c:pt idx="4009">
                  <c:v>474.43</c:v>
                </c:pt>
                <c:pt idx="4010">
                  <c:v>8.4480000000000004</c:v>
                </c:pt>
                <c:pt idx="4011">
                  <c:v>39.295999999999999</c:v>
                </c:pt>
                <c:pt idx="4012">
                  <c:v>17.12</c:v>
                </c:pt>
                <c:pt idx="4013">
                  <c:v>542.94000000000005</c:v>
                </c:pt>
                <c:pt idx="4014">
                  <c:v>8.64</c:v>
                </c:pt>
                <c:pt idx="4015">
                  <c:v>193.8</c:v>
                </c:pt>
                <c:pt idx="4016">
                  <c:v>21.4</c:v>
                </c:pt>
                <c:pt idx="4017">
                  <c:v>97.88</c:v>
                </c:pt>
                <c:pt idx="4018">
                  <c:v>251.91</c:v>
                </c:pt>
                <c:pt idx="4019">
                  <c:v>25.86</c:v>
                </c:pt>
                <c:pt idx="4020">
                  <c:v>170.05799999999999</c:v>
                </c:pt>
                <c:pt idx="4021">
                  <c:v>82.781999999999996</c:v>
                </c:pt>
                <c:pt idx="4022">
                  <c:v>853.93</c:v>
                </c:pt>
                <c:pt idx="4023">
                  <c:v>556.66499999999996</c:v>
                </c:pt>
                <c:pt idx="4024">
                  <c:v>95.84</c:v>
                </c:pt>
                <c:pt idx="4025">
                  <c:v>29.664000000000001</c:v>
                </c:pt>
                <c:pt idx="4026">
                  <c:v>9.1839999999999993</c:v>
                </c:pt>
                <c:pt idx="4027">
                  <c:v>153.584</c:v>
                </c:pt>
                <c:pt idx="4028">
                  <c:v>12.864000000000001</c:v>
                </c:pt>
                <c:pt idx="4029">
                  <c:v>479.97</c:v>
                </c:pt>
                <c:pt idx="4030">
                  <c:v>232.88</c:v>
                </c:pt>
                <c:pt idx="4031">
                  <c:v>236.88</c:v>
                </c:pt>
                <c:pt idx="4032">
                  <c:v>29.9</c:v>
                </c:pt>
                <c:pt idx="4033">
                  <c:v>100</c:v>
                </c:pt>
                <c:pt idx="4034">
                  <c:v>18.693000000000001</c:v>
                </c:pt>
                <c:pt idx="4035">
                  <c:v>383.952</c:v>
                </c:pt>
                <c:pt idx="4036">
                  <c:v>24.815999999999999</c:v>
                </c:pt>
                <c:pt idx="4037">
                  <c:v>24.9</c:v>
                </c:pt>
                <c:pt idx="4038">
                  <c:v>21.12</c:v>
                </c:pt>
                <c:pt idx="4039">
                  <c:v>767.952</c:v>
                </c:pt>
                <c:pt idx="4040">
                  <c:v>14.352</c:v>
                </c:pt>
                <c:pt idx="4041">
                  <c:v>191.976</c:v>
                </c:pt>
                <c:pt idx="4042">
                  <c:v>274.77</c:v>
                </c:pt>
                <c:pt idx="4043">
                  <c:v>70.56</c:v>
                </c:pt>
                <c:pt idx="4044">
                  <c:v>204.85</c:v>
                </c:pt>
                <c:pt idx="4045">
                  <c:v>9.1560000000000006</c:v>
                </c:pt>
                <c:pt idx="4046">
                  <c:v>23.992000000000001</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67.176000000000002</c:v>
                </c:pt>
                <c:pt idx="4057">
                  <c:v>646.20000000000005</c:v>
                </c:pt>
                <c:pt idx="4058">
                  <c:v>72.744</c:v>
                </c:pt>
                <c:pt idx="4059">
                  <c:v>572.16</c:v>
                </c:pt>
                <c:pt idx="4060">
                  <c:v>68.111999999999995</c:v>
                </c:pt>
                <c:pt idx="4061">
                  <c:v>25.032</c:v>
                </c:pt>
                <c:pt idx="4062">
                  <c:v>39.991999999999997</c:v>
                </c:pt>
                <c:pt idx="4063">
                  <c:v>20.015999999999998</c:v>
                </c:pt>
                <c:pt idx="4064">
                  <c:v>3.1040000000000001</c:v>
                </c:pt>
                <c:pt idx="4065">
                  <c:v>7.52</c:v>
                </c:pt>
                <c:pt idx="4066">
                  <c:v>10.272</c:v>
                </c:pt>
                <c:pt idx="4067">
                  <c:v>47.808</c:v>
                </c:pt>
                <c:pt idx="4068">
                  <c:v>978.84</c:v>
                </c:pt>
                <c:pt idx="4069">
                  <c:v>13.14</c:v>
                </c:pt>
                <c:pt idx="4070">
                  <c:v>10.023999999999999</c:v>
                </c:pt>
                <c:pt idx="4071">
                  <c:v>156.37280000000001</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182.994</c:v>
                </c:pt>
                <c:pt idx="4083">
                  <c:v>10.272</c:v>
                </c:pt>
                <c:pt idx="4084">
                  <c:v>7.8570000000000002</c:v>
                </c:pt>
                <c:pt idx="4085">
                  <c:v>302.38400000000001</c:v>
                </c:pt>
                <c:pt idx="4086">
                  <c:v>20.952000000000002</c:v>
                </c:pt>
                <c:pt idx="4087">
                  <c:v>11.784000000000001</c:v>
                </c:pt>
                <c:pt idx="4088">
                  <c:v>638.82000000000005</c:v>
                </c:pt>
                <c:pt idx="4089">
                  <c:v>20.7</c:v>
                </c:pt>
                <c:pt idx="4090">
                  <c:v>10.95</c:v>
                </c:pt>
                <c:pt idx="4091">
                  <c:v>14.352</c:v>
                </c:pt>
                <c:pt idx="4092">
                  <c:v>221.024</c:v>
                </c:pt>
                <c:pt idx="4093">
                  <c:v>3080</c:v>
                </c:pt>
                <c:pt idx="4094">
                  <c:v>79.959999999999994</c:v>
                </c:pt>
                <c:pt idx="4095">
                  <c:v>587.97</c:v>
                </c:pt>
                <c:pt idx="4096">
                  <c:v>32.4</c:v>
                </c:pt>
                <c:pt idx="4097">
                  <c:v>404.9</c:v>
                </c:pt>
                <c:pt idx="4098">
                  <c:v>9449.9500000000007</c:v>
                </c:pt>
                <c:pt idx="4099">
                  <c:v>12.94</c:v>
                </c:pt>
                <c:pt idx="4100">
                  <c:v>2.2639999999999998</c:v>
                </c:pt>
                <c:pt idx="4101">
                  <c:v>0.44400000000000001</c:v>
                </c:pt>
                <c:pt idx="4102">
                  <c:v>146.17599999999999</c:v>
                </c:pt>
                <c:pt idx="4103">
                  <c:v>15.92</c:v>
                </c:pt>
                <c:pt idx="4104">
                  <c:v>159.96</c:v>
                </c:pt>
                <c:pt idx="4105">
                  <c:v>13.76</c:v>
                </c:pt>
                <c:pt idx="4106">
                  <c:v>4.3120000000000003</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c:v>
                </c:pt>
                <c:pt idx="4121">
                  <c:v>37.44</c:v>
                </c:pt>
                <c:pt idx="4122">
                  <c:v>37.590000000000003</c:v>
                </c:pt>
                <c:pt idx="4123">
                  <c:v>26.032</c:v>
                </c:pt>
                <c:pt idx="4124">
                  <c:v>35.909999999999997</c:v>
                </c:pt>
                <c:pt idx="4125">
                  <c:v>91.031999999999996</c:v>
                </c:pt>
                <c:pt idx="4126">
                  <c:v>54.66</c:v>
                </c:pt>
                <c:pt idx="4127">
                  <c:v>67.343999999999994</c:v>
                </c:pt>
                <c:pt idx="4128">
                  <c:v>2624.9850000000001</c:v>
                </c:pt>
                <c:pt idx="4129">
                  <c:v>73.28</c:v>
                </c:pt>
                <c:pt idx="4130">
                  <c:v>14.48</c:v>
                </c:pt>
                <c:pt idx="4131">
                  <c:v>11.952</c:v>
                </c:pt>
                <c:pt idx="4132">
                  <c:v>15.552</c:v>
                </c:pt>
                <c:pt idx="4133">
                  <c:v>45</c:v>
                </c:pt>
                <c:pt idx="4134">
                  <c:v>209.97</c:v>
                </c:pt>
                <c:pt idx="4135">
                  <c:v>112.12</c:v>
                </c:pt>
                <c:pt idx="4136">
                  <c:v>1575.14</c:v>
                </c:pt>
                <c:pt idx="4137">
                  <c:v>25.06</c:v>
                </c:pt>
                <c:pt idx="4138">
                  <c:v>6.9240000000000004</c:v>
                </c:pt>
                <c:pt idx="4139">
                  <c:v>37.392000000000003</c:v>
                </c:pt>
                <c:pt idx="4140">
                  <c:v>79.12</c:v>
                </c:pt>
                <c:pt idx="4141">
                  <c:v>18.899999999999999</c:v>
                </c:pt>
                <c:pt idx="4142">
                  <c:v>57.42</c:v>
                </c:pt>
                <c:pt idx="4143">
                  <c:v>12.74</c:v>
                </c:pt>
                <c:pt idx="4144">
                  <c:v>8.82</c:v>
                </c:pt>
                <c:pt idx="4145">
                  <c:v>120.78400000000001</c:v>
                </c:pt>
                <c:pt idx="4146">
                  <c:v>322.58999999999997</c:v>
                </c:pt>
                <c:pt idx="4147">
                  <c:v>9.7620000000000005</c:v>
                </c:pt>
                <c:pt idx="4148">
                  <c:v>13.72</c:v>
                </c:pt>
                <c:pt idx="4149">
                  <c:v>55.2</c:v>
                </c:pt>
                <c:pt idx="4150">
                  <c:v>259.13600000000002</c:v>
                </c:pt>
                <c:pt idx="4151">
                  <c:v>29.24</c:v>
                </c:pt>
                <c:pt idx="4152">
                  <c:v>15.552</c:v>
                </c:pt>
                <c:pt idx="4153">
                  <c:v>4.8959999999999999</c:v>
                </c:pt>
                <c:pt idx="4154">
                  <c:v>38.088000000000001</c:v>
                </c:pt>
                <c:pt idx="4155">
                  <c:v>2.8079999999999998</c:v>
                </c:pt>
                <c:pt idx="4156">
                  <c:v>47.984000000000002</c:v>
                </c:pt>
                <c:pt idx="4157">
                  <c:v>26.064</c:v>
                </c:pt>
                <c:pt idx="4158">
                  <c:v>15.696</c:v>
                </c:pt>
                <c:pt idx="4159">
                  <c:v>12.84</c:v>
                </c:pt>
                <c:pt idx="4160">
                  <c:v>539.97</c:v>
                </c:pt>
                <c:pt idx="4161">
                  <c:v>22.58</c:v>
                </c:pt>
                <c:pt idx="4162">
                  <c:v>16.52</c:v>
                </c:pt>
                <c:pt idx="4163">
                  <c:v>671.94</c:v>
                </c:pt>
                <c:pt idx="4164">
                  <c:v>169.06399999999999</c:v>
                </c:pt>
                <c:pt idx="4165">
                  <c:v>168.624</c:v>
                </c:pt>
                <c:pt idx="4166">
                  <c:v>19.440000000000001</c:v>
                </c:pt>
                <c:pt idx="4167">
                  <c:v>31.92</c:v>
                </c:pt>
                <c:pt idx="4168">
                  <c:v>433.56799999999998</c:v>
                </c:pt>
                <c:pt idx="4169">
                  <c:v>31.103999999999999</c:v>
                </c:pt>
                <c:pt idx="4170">
                  <c:v>54.816000000000003</c:v>
                </c:pt>
                <c:pt idx="4171">
                  <c:v>48.86</c:v>
                </c:pt>
                <c:pt idx="4172">
                  <c:v>14.2</c:v>
                </c:pt>
                <c:pt idx="4173">
                  <c:v>12.96</c:v>
                </c:pt>
                <c:pt idx="4174">
                  <c:v>58.34</c:v>
                </c:pt>
                <c:pt idx="4175">
                  <c:v>56.3</c:v>
                </c:pt>
                <c:pt idx="4176">
                  <c:v>629.95000000000005</c:v>
                </c:pt>
                <c:pt idx="4177">
                  <c:v>122.97</c:v>
                </c:pt>
                <c:pt idx="4178">
                  <c:v>46.35</c:v>
                </c:pt>
                <c:pt idx="4179">
                  <c:v>14.976000000000001</c:v>
                </c:pt>
                <c:pt idx="4180">
                  <c:v>4.24</c:v>
                </c:pt>
                <c:pt idx="4181">
                  <c:v>319.95999999999998</c:v>
                </c:pt>
                <c:pt idx="4182">
                  <c:v>17.04</c:v>
                </c:pt>
                <c:pt idx="4183">
                  <c:v>344.91</c:v>
                </c:pt>
                <c:pt idx="4184">
                  <c:v>81.94</c:v>
                </c:pt>
                <c:pt idx="4185">
                  <c:v>98.16</c:v>
                </c:pt>
                <c:pt idx="4186">
                  <c:v>6.8739999999999997</c:v>
                </c:pt>
                <c:pt idx="4187">
                  <c:v>1.996</c:v>
                </c:pt>
                <c:pt idx="4188">
                  <c:v>8.9280000000000008</c:v>
                </c:pt>
                <c:pt idx="4189">
                  <c:v>9.99</c:v>
                </c:pt>
                <c:pt idx="4190">
                  <c:v>10499.97</c:v>
                </c:pt>
                <c:pt idx="4191">
                  <c:v>21.12</c:v>
                </c:pt>
                <c:pt idx="4192">
                  <c:v>696.42</c:v>
                </c:pt>
                <c:pt idx="4193">
                  <c:v>304.77600000000001</c:v>
                </c:pt>
                <c:pt idx="4194">
                  <c:v>51.98</c:v>
                </c:pt>
                <c:pt idx="4195">
                  <c:v>24.7</c:v>
                </c:pt>
                <c:pt idx="4196">
                  <c:v>21.93</c:v>
                </c:pt>
                <c:pt idx="4197">
                  <c:v>394.81599999999997</c:v>
                </c:pt>
                <c:pt idx="4198">
                  <c:v>18.192</c:v>
                </c:pt>
                <c:pt idx="4199">
                  <c:v>7.31</c:v>
                </c:pt>
                <c:pt idx="4200">
                  <c:v>799.98400000000004</c:v>
                </c:pt>
                <c:pt idx="4201">
                  <c:v>41.28</c:v>
                </c:pt>
                <c:pt idx="4202">
                  <c:v>184.66</c:v>
                </c:pt>
                <c:pt idx="4203">
                  <c:v>49.25</c:v>
                </c:pt>
                <c:pt idx="4204">
                  <c:v>10.16</c:v>
                </c:pt>
                <c:pt idx="4205">
                  <c:v>14.76</c:v>
                </c:pt>
                <c:pt idx="4206">
                  <c:v>34.08</c:v>
                </c:pt>
                <c:pt idx="4207">
                  <c:v>17.670000000000002</c:v>
                </c:pt>
                <c:pt idx="4208">
                  <c:v>1604.9</c:v>
                </c:pt>
                <c:pt idx="4209">
                  <c:v>385.68599999999998</c:v>
                </c:pt>
                <c:pt idx="4210">
                  <c:v>15.984</c:v>
                </c:pt>
                <c:pt idx="4211">
                  <c:v>9.42</c:v>
                </c:pt>
                <c:pt idx="4212">
                  <c:v>6.56</c:v>
                </c:pt>
                <c:pt idx="4213">
                  <c:v>24.56</c:v>
                </c:pt>
                <c:pt idx="4214">
                  <c:v>128.4</c:v>
                </c:pt>
                <c:pt idx="4215">
                  <c:v>62.28</c:v>
                </c:pt>
                <c:pt idx="4216">
                  <c:v>9.24</c:v>
                </c:pt>
                <c:pt idx="4217">
                  <c:v>482.66399999999999</c:v>
                </c:pt>
                <c:pt idx="4218">
                  <c:v>4799.9840000000004</c:v>
                </c:pt>
                <c:pt idx="4219">
                  <c:v>37.94</c:v>
                </c:pt>
                <c:pt idx="4220">
                  <c:v>18.288</c:v>
                </c:pt>
                <c:pt idx="4221">
                  <c:v>385.8</c:v>
                </c:pt>
                <c:pt idx="4222">
                  <c:v>102.96</c:v>
                </c:pt>
                <c:pt idx="4223">
                  <c:v>174.42</c:v>
                </c:pt>
                <c:pt idx="4224">
                  <c:v>1.964</c:v>
                </c:pt>
                <c:pt idx="4225">
                  <c:v>94.427999999999997</c:v>
                </c:pt>
                <c:pt idx="4226">
                  <c:v>45.92</c:v>
                </c:pt>
                <c:pt idx="4227">
                  <c:v>61.584000000000003</c:v>
                </c:pt>
                <c:pt idx="4228">
                  <c:v>22.48</c:v>
                </c:pt>
                <c:pt idx="4229">
                  <c:v>332.02800000000002</c:v>
                </c:pt>
                <c:pt idx="4230">
                  <c:v>11.394</c:v>
                </c:pt>
                <c:pt idx="4231">
                  <c:v>15.552</c:v>
                </c:pt>
                <c:pt idx="4232">
                  <c:v>31.103999999999999</c:v>
                </c:pt>
                <c:pt idx="4233">
                  <c:v>6.3159999999999998</c:v>
                </c:pt>
                <c:pt idx="4234">
                  <c:v>11.352</c:v>
                </c:pt>
                <c:pt idx="4235">
                  <c:v>20.808</c:v>
                </c:pt>
                <c:pt idx="4236">
                  <c:v>11.416</c:v>
                </c:pt>
                <c:pt idx="4237">
                  <c:v>9.4079999999999995</c:v>
                </c:pt>
                <c:pt idx="4238">
                  <c:v>19.829999999999998</c:v>
                </c:pt>
                <c:pt idx="4239">
                  <c:v>209.7</c:v>
                </c:pt>
                <c:pt idx="4240">
                  <c:v>43.92</c:v>
                </c:pt>
                <c:pt idx="4241">
                  <c:v>20.231999999999999</c:v>
                </c:pt>
                <c:pt idx="4242">
                  <c:v>149.97</c:v>
                </c:pt>
                <c:pt idx="4243">
                  <c:v>27.81</c:v>
                </c:pt>
                <c:pt idx="4244">
                  <c:v>66.3</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96.784000000000006</c:v>
                </c:pt>
                <c:pt idx="4256">
                  <c:v>10.476000000000001</c:v>
                </c:pt>
                <c:pt idx="4257">
                  <c:v>9.7620000000000005</c:v>
                </c:pt>
                <c:pt idx="4258">
                  <c:v>196.78399999999999</c:v>
                </c:pt>
                <c:pt idx="4259">
                  <c:v>47.98</c:v>
                </c:pt>
                <c:pt idx="4260">
                  <c:v>13.05</c:v>
                </c:pt>
                <c:pt idx="4261">
                  <c:v>63.96</c:v>
                </c:pt>
                <c:pt idx="4262">
                  <c:v>80.48</c:v>
                </c:pt>
                <c:pt idx="4263">
                  <c:v>11.673</c:v>
                </c:pt>
                <c:pt idx="4264">
                  <c:v>863.12800000000004</c:v>
                </c:pt>
                <c:pt idx="4265">
                  <c:v>3.5640000000000001</c:v>
                </c:pt>
                <c:pt idx="4266">
                  <c:v>956.66480000000001</c:v>
                </c:pt>
                <c:pt idx="4267">
                  <c:v>12.587999999999999</c:v>
                </c:pt>
                <c:pt idx="4268">
                  <c:v>171.96</c:v>
                </c:pt>
                <c:pt idx="4269">
                  <c:v>871.4</c:v>
                </c:pt>
                <c:pt idx="4270">
                  <c:v>692.47199999999998</c:v>
                </c:pt>
                <c:pt idx="4271">
                  <c:v>207.76</c:v>
                </c:pt>
                <c:pt idx="4272">
                  <c:v>71.927999999999997</c:v>
                </c:pt>
                <c:pt idx="4273">
                  <c:v>25.99</c:v>
                </c:pt>
                <c:pt idx="4274">
                  <c:v>3.5920000000000001</c:v>
                </c:pt>
                <c:pt idx="4275">
                  <c:v>48.631999999999998</c:v>
                </c:pt>
                <c:pt idx="4276">
                  <c:v>323.10000000000002</c:v>
                </c:pt>
                <c:pt idx="4277">
                  <c:v>9099.93</c:v>
                </c:pt>
                <c:pt idx="4278">
                  <c:v>9.9600000000000009</c:v>
                </c:pt>
                <c:pt idx="4279">
                  <c:v>25.3</c:v>
                </c:pt>
                <c:pt idx="4280">
                  <c:v>11.36</c:v>
                </c:pt>
                <c:pt idx="4281">
                  <c:v>69.263999999999996</c:v>
                </c:pt>
                <c:pt idx="4282">
                  <c:v>3.69</c:v>
                </c:pt>
                <c:pt idx="4283">
                  <c:v>1103.97</c:v>
                </c:pt>
                <c:pt idx="4284">
                  <c:v>246.1328</c:v>
                </c:pt>
                <c:pt idx="4285">
                  <c:v>11.696</c:v>
                </c:pt>
                <c:pt idx="4286">
                  <c:v>439.99200000000002</c:v>
                </c:pt>
                <c:pt idx="4287">
                  <c:v>64.784000000000006</c:v>
                </c:pt>
                <c:pt idx="4288">
                  <c:v>33.28</c:v>
                </c:pt>
                <c:pt idx="4289">
                  <c:v>14.087999999999999</c:v>
                </c:pt>
                <c:pt idx="4290">
                  <c:v>11.16</c:v>
                </c:pt>
                <c:pt idx="4291">
                  <c:v>896.32799999999997</c:v>
                </c:pt>
                <c:pt idx="4292">
                  <c:v>189</c:v>
                </c:pt>
                <c:pt idx="4293">
                  <c:v>53.981999999999999</c:v>
                </c:pt>
                <c:pt idx="4294">
                  <c:v>177.22499999999999</c:v>
                </c:pt>
                <c:pt idx="4295">
                  <c:v>129.38999999999999</c:v>
                </c:pt>
                <c:pt idx="4296">
                  <c:v>54.32</c:v>
                </c:pt>
                <c:pt idx="4297">
                  <c:v>4367.8959999999997</c:v>
                </c:pt>
                <c:pt idx="4298">
                  <c:v>49.567999999999998</c:v>
                </c:pt>
                <c:pt idx="4299">
                  <c:v>161.376</c:v>
                </c:pt>
                <c:pt idx="4300">
                  <c:v>2.7839999999999998</c:v>
                </c:pt>
                <c:pt idx="4301">
                  <c:v>8.7200000000000006</c:v>
                </c:pt>
                <c:pt idx="4302">
                  <c:v>3.9119999999999999</c:v>
                </c:pt>
                <c:pt idx="4303">
                  <c:v>59.752000000000002</c:v>
                </c:pt>
                <c:pt idx="4304">
                  <c:v>63.92</c:v>
                </c:pt>
                <c:pt idx="4305">
                  <c:v>383.96</c:v>
                </c:pt>
                <c:pt idx="4306">
                  <c:v>7.7519999999999998</c:v>
                </c:pt>
                <c:pt idx="4307">
                  <c:v>33.567999999999998</c:v>
                </c:pt>
                <c:pt idx="4308">
                  <c:v>666.34400000000005</c:v>
                </c:pt>
                <c:pt idx="4309">
                  <c:v>573.72799999999995</c:v>
                </c:pt>
                <c:pt idx="4310">
                  <c:v>21.936</c:v>
                </c:pt>
                <c:pt idx="4311">
                  <c:v>19.440000000000001</c:v>
                </c:pt>
                <c:pt idx="4312">
                  <c:v>447.96800000000002</c:v>
                </c:pt>
                <c:pt idx="4313">
                  <c:v>16.78</c:v>
                </c:pt>
                <c:pt idx="4314">
                  <c:v>20.96</c:v>
                </c:pt>
                <c:pt idx="4315">
                  <c:v>88.751999999999995</c:v>
                </c:pt>
                <c:pt idx="4316">
                  <c:v>304.23</c:v>
                </c:pt>
                <c:pt idx="4317">
                  <c:v>167.86</c:v>
                </c:pt>
                <c:pt idx="4318">
                  <c:v>82.38</c:v>
                </c:pt>
                <c:pt idx="4319">
                  <c:v>23.975999999999999</c:v>
                </c:pt>
                <c:pt idx="4320">
                  <c:v>33.29</c:v>
                </c:pt>
                <c:pt idx="4321">
                  <c:v>14.952</c:v>
                </c:pt>
                <c:pt idx="4322">
                  <c:v>323.98200000000003</c:v>
                </c:pt>
                <c:pt idx="4323">
                  <c:v>2.286</c:v>
                </c:pt>
                <c:pt idx="4324">
                  <c:v>14.352</c:v>
                </c:pt>
                <c:pt idx="4325">
                  <c:v>71.975999999999999</c:v>
                </c:pt>
                <c:pt idx="4326">
                  <c:v>9.2100000000000009</c:v>
                </c:pt>
                <c:pt idx="4327">
                  <c:v>18</c:v>
                </c:pt>
                <c:pt idx="4328">
                  <c:v>42.93</c:v>
                </c:pt>
                <c:pt idx="4329">
                  <c:v>15.552</c:v>
                </c:pt>
                <c:pt idx="4330">
                  <c:v>17.920000000000002</c:v>
                </c:pt>
                <c:pt idx="4331">
                  <c:v>19.989999999999998</c:v>
                </c:pt>
                <c:pt idx="4332">
                  <c:v>22.92</c:v>
                </c:pt>
                <c:pt idx="4333">
                  <c:v>50.88</c:v>
                </c:pt>
                <c:pt idx="4334">
                  <c:v>27.312000000000001</c:v>
                </c:pt>
                <c:pt idx="4335">
                  <c:v>7.92</c:v>
                </c:pt>
                <c:pt idx="4336">
                  <c:v>14.368</c:v>
                </c:pt>
                <c:pt idx="4337">
                  <c:v>107.97</c:v>
                </c:pt>
                <c:pt idx="4338">
                  <c:v>113.82</c:v>
                </c:pt>
                <c:pt idx="4339">
                  <c:v>5.1840000000000002</c:v>
                </c:pt>
                <c:pt idx="4340">
                  <c:v>16.28</c:v>
                </c:pt>
                <c:pt idx="4341">
                  <c:v>544.38</c:v>
                </c:pt>
                <c:pt idx="4342">
                  <c:v>19.824000000000002</c:v>
                </c:pt>
                <c:pt idx="4343">
                  <c:v>657.50400000000002</c:v>
                </c:pt>
                <c:pt idx="4344">
                  <c:v>99.54</c:v>
                </c:pt>
                <c:pt idx="4345">
                  <c:v>199.96</c:v>
                </c:pt>
                <c:pt idx="4346">
                  <c:v>631.78200000000004</c:v>
                </c:pt>
                <c:pt idx="4347">
                  <c:v>60.72</c:v>
                </c:pt>
                <c:pt idx="4348">
                  <c:v>20.724</c:v>
                </c:pt>
                <c:pt idx="4349">
                  <c:v>415.87200000000001</c:v>
                </c:pt>
                <c:pt idx="4350">
                  <c:v>16.768000000000001</c:v>
                </c:pt>
                <c:pt idx="4351">
                  <c:v>27.12</c:v>
                </c:pt>
                <c:pt idx="4352">
                  <c:v>95.84</c:v>
                </c:pt>
                <c:pt idx="4353">
                  <c:v>12.96</c:v>
                </c:pt>
                <c:pt idx="4354">
                  <c:v>19.007999999999999</c:v>
                </c:pt>
                <c:pt idx="4355">
                  <c:v>1598.058</c:v>
                </c:pt>
                <c:pt idx="4356">
                  <c:v>36.96</c:v>
                </c:pt>
                <c:pt idx="4357">
                  <c:v>10.368</c:v>
                </c:pt>
                <c:pt idx="4358">
                  <c:v>77.72</c:v>
                </c:pt>
                <c:pt idx="4359">
                  <c:v>520.46400000000006</c:v>
                </c:pt>
                <c:pt idx="4360">
                  <c:v>111.96</c:v>
                </c:pt>
                <c:pt idx="4361">
                  <c:v>29.16</c:v>
                </c:pt>
                <c:pt idx="4362">
                  <c:v>131.94</c:v>
                </c:pt>
                <c:pt idx="4363">
                  <c:v>25.92</c:v>
                </c:pt>
                <c:pt idx="4364">
                  <c:v>704.76</c:v>
                </c:pt>
                <c:pt idx="4365">
                  <c:v>7.41</c:v>
                </c:pt>
                <c:pt idx="4366">
                  <c:v>21.5</c:v>
                </c:pt>
                <c:pt idx="4367">
                  <c:v>10.528</c:v>
                </c:pt>
                <c:pt idx="4368">
                  <c:v>20.544</c:v>
                </c:pt>
                <c:pt idx="4369">
                  <c:v>104.9</c:v>
                </c:pt>
                <c:pt idx="4370">
                  <c:v>39.68</c:v>
                </c:pt>
                <c:pt idx="4371">
                  <c:v>51.75</c:v>
                </c:pt>
                <c:pt idx="4372">
                  <c:v>11.68</c:v>
                </c:pt>
                <c:pt idx="4373">
                  <c:v>159.75</c:v>
                </c:pt>
                <c:pt idx="4374">
                  <c:v>103.968</c:v>
                </c:pt>
                <c:pt idx="4375">
                  <c:v>303.25</c:v>
                </c:pt>
                <c:pt idx="4376">
                  <c:v>270.72000000000003</c:v>
                </c:pt>
                <c:pt idx="4377">
                  <c:v>1487.04</c:v>
                </c:pt>
                <c:pt idx="4378">
                  <c:v>17.48</c:v>
                </c:pt>
                <c:pt idx="4379">
                  <c:v>71.88</c:v>
                </c:pt>
                <c:pt idx="4380">
                  <c:v>60.45</c:v>
                </c:pt>
                <c:pt idx="4381">
                  <c:v>253.17599999999999</c:v>
                </c:pt>
                <c:pt idx="4382">
                  <c:v>2.88</c:v>
                </c:pt>
                <c:pt idx="4383">
                  <c:v>384.94400000000002</c:v>
                </c:pt>
                <c:pt idx="4384">
                  <c:v>153.584</c:v>
                </c:pt>
                <c:pt idx="4385">
                  <c:v>913.43</c:v>
                </c:pt>
                <c:pt idx="4386">
                  <c:v>43.92</c:v>
                </c:pt>
                <c:pt idx="4387">
                  <c:v>25.032</c:v>
                </c:pt>
                <c:pt idx="4388">
                  <c:v>46.76</c:v>
                </c:pt>
                <c:pt idx="4389">
                  <c:v>183.96799999999999</c:v>
                </c:pt>
                <c:pt idx="4390">
                  <c:v>1259.97</c:v>
                </c:pt>
                <c:pt idx="4391">
                  <c:v>68.97</c:v>
                </c:pt>
                <c:pt idx="4392">
                  <c:v>70.367999999999995</c:v>
                </c:pt>
                <c:pt idx="4393">
                  <c:v>59.96</c:v>
                </c:pt>
                <c:pt idx="4394">
                  <c:v>25.984000000000002</c:v>
                </c:pt>
                <c:pt idx="4395">
                  <c:v>27.36</c:v>
                </c:pt>
                <c:pt idx="4396">
                  <c:v>361.37599999999998</c:v>
                </c:pt>
                <c:pt idx="4397">
                  <c:v>172.18600000000001</c:v>
                </c:pt>
                <c:pt idx="4398">
                  <c:v>69.007999999999996</c:v>
                </c:pt>
                <c:pt idx="4399">
                  <c:v>199.9</c:v>
                </c:pt>
                <c:pt idx="4400">
                  <c:v>901.95</c:v>
                </c:pt>
                <c:pt idx="4401">
                  <c:v>971.5</c:v>
                </c:pt>
                <c:pt idx="4402">
                  <c:v>11.327999999999999</c:v>
                </c:pt>
                <c:pt idx="4403">
                  <c:v>21.24</c:v>
                </c:pt>
                <c:pt idx="4404">
                  <c:v>34.799999999999997</c:v>
                </c:pt>
                <c:pt idx="4405">
                  <c:v>38.975999999999999</c:v>
                </c:pt>
                <c:pt idx="4406">
                  <c:v>9.08</c:v>
                </c:pt>
                <c:pt idx="4407">
                  <c:v>314.55</c:v>
                </c:pt>
                <c:pt idx="4408">
                  <c:v>4.91</c:v>
                </c:pt>
                <c:pt idx="4409">
                  <c:v>5.78</c:v>
                </c:pt>
                <c:pt idx="4410">
                  <c:v>107.94</c:v>
                </c:pt>
                <c:pt idx="4411">
                  <c:v>19.649999999999999</c:v>
                </c:pt>
                <c:pt idx="4412">
                  <c:v>617.97</c:v>
                </c:pt>
                <c:pt idx="4413">
                  <c:v>59.7</c:v>
                </c:pt>
                <c:pt idx="4414">
                  <c:v>387.99</c:v>
                </c:pt>
                <c:pt idx="4415">
                  <c:v>575.91999999999996</c:v>
                </c:pt>
                <c:pt idx="4416">
                  <c:v>30.4</c:v>
                </c:pt>
                <c:pt idx="4417">
                  <c:v>478.24</c:v>
                </c:pt>
                <c:pt idx="4418">
                  <c:v>190.84800000000001</c:v>
                </c:pt>
                <c:pt idx="4419">
                  <c:v>5.484</c:v>
                </c:pt>
                <c:pt idx="4420">
                  <c:v>40.92</c:v>
                </c:pt>
                <c:pt idx="4421">
                  <c:v>15.552</c:v>
                </c:pt>
                <c:pt idx="4422">
                  <c:v>17.239999999999998</c:v>
                </c:pt>
                <c:pt idx="4423">
                  <c:v>302.94</c:v>
                </c:pt>
                <c:pt idx="4424">
                  <c:v>34.75</c:v>
                </c:pt>
                <c:pt idx="4425">
                  <c:v>113.94</c:v>
                </c:pt>
                <c:pt idx="4426">
                  <c:v>55.98</c:v>
                </c:pt>
                <c:pt idx="4427">
                  <c:v>27.18</c:v>
                </c:pt>
                <c:pt idx="4428">
                  <c:v>1805.88</c:v>
                </c:pt>
                <c:pt idx="4429">
                  <c:v>70.95</c:v>
                </c:pt>
                <c:pt idx="4430">
                  <c:v>20</c:v>
                </c:pt>
                <c:pt idx="4431">
                  <c:v>7.98</c:v>
                </c:pt>
                <c:pt idx="4432">
                  <c:v>24.1</c:v>
                </c:pt>
                <c:pt idx="4433">
                  <c:v>8.75</c:v>
                </c:pt>
                <c:pt idx="4434">
                  <c:v>842.94</c:v>
                </c:pt>
                <c:pt idx="4435">
                  <c:v>2.1819999999999999</c:v>
                </c:pt>
                <c:pt idx="4436">
                  <c:v>27.384</c:v>
                </c:pt>
                <c:pt idx="4437">
                  <c:v>26.405999999999999</c:v>
                </c:pt>
                <c:pt idx="4438">
                  <c:v>10.368</c:v>
                </c:pt>
                <c:pt idx="4439">
                  <c:v>23.68</c:v>
                </c:pt>
                <c:pt idx="4440">
                  <c:v>109.95</c:v>
                </c:pt>
                <c:pt idx="4441">
                  <c:v>965.85</c:v>
                </c:pt>
                <c:pt idx="4442">
                  <c:v>29.2</c:v>
                </c:pt>
                <c:pt idx="4443">
                  <c:v>32.4</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244.55</c:v>
                </c:pt>
                <c:pt idx="4458">
                  <c:v>1332.4960000000001</c:v>
                </c:pt>
                <c:pt idx="4459">
                  <c:v>32.776000000000003</c:v>
                </c:pt>
                <c:pt idx="4460">
                  <c:v>147.184</c:v>
                </c:pt>
                <c:pt idx="4461">
                  <c:v>54.384</c:v>
                </c:pt>
                <c:pt idx="4462">
                  <c:v>76.775999999999996</c:v>
                </c:pt>
                <c:pt idx="4463">
                  <c:v>14.352</c:v>
                </c:pt>
                <c:pt idx="4464">
                  <c:v>209.792</c:v>
                </c:pt>
                <c:pt idx="4465">
                  <c:v>3.3039999999999998</c:v>
                </c:pt>
                <c:pt idx="4466">
                  <c:v>16.38</c:v>
                </c:pt>
                <c:pt idx="4467">
                  <c:v>167.96</c:v>
                </c:pt>
                <c:pt idx="4468">
                  <c:v>321.56799999999998</c:v>
                </c:pt>
                <c:pt idx="4469">
                  <c:v>12.96</c:v>
                </c:pt>
                <c:pt idx="4470">
                  <c:v>128.05799999999999</c:v>
                </c:pt>
                <c:pt idx="4471">
                  <c:v>63.686</c:v>
                </c:pt>
                <c:pt idx="4472">
                  <c:v>239.976</c:v>
                </c:pt>
                <c:pt idx="4473">
                  <c:v>344.22</c:v>
                </c:pt>
                <c:pt idx="4474">
                  <c:v>15.552</c:v>
                </c:pt>
                <c:pt idx="4475">
                  <c:v>21.248000000000001</c:v>
                </c:pt>
                <c:pt idx="4476">
                  <c:v>8.4480000000000004</c:v>
                </c:pt>
                <c:pt idx="4477">
                  <c:v>333.09</c:v>
                </c:pt>
                <c:pt idx="4478">
                  <c:v>248.98</c:v>
                </c:pt>
                <c:pt idx="4479">
                  <c:v>24.9</c:v>
                </c:pt>
                <c:pt idx="4480">
                  <c:v>15.26</c:v>
                </c:pt>
                <c:pt idx="4481">
                  <c:v>43.32</c:v>
                </c:pt>
                <c:pt idx="4482">
                  <c:v>43.584000000000003</c:v>
                </c:pt>
                <c:pt idx="4483">
                  <c:v>116.28</c:v>
                </c:pt>
                <c:pt idx="4484">
                  <c:v>9.2959999999999994</c:v>
                </c:pt>
                <c:pt idx="4485">
                  <c:v>19.440000000000001</c:v>
                </c:pt>
                <c:pt idx="4486">
                  <c:v>314.55</c:v>
                </c:pt>
                <c:pt idx="4487">
                  <c:v>16.27</c:v>
                </c:pt>
                <c:pt idx="4488">
                  <c:v>69.12</c:v>
                </c:pt>
                <c:pt idx="4489">
                  <c:v>4.47</c:v>
                </c:pt>
                <c:pt idx="4490">
                  <c:v>418.29599999999999</c:v>
                </c:pt>
                <c:pt idx="4491">
                  <c:v>659.98800000000006</c:v>
                </c:pt>
                <c:pt idx="4492">
                  <c:v>8.1280000000000001</c:v>
                </c:pt>
                <c:pt idx="4493">
                  <c:v>36.287999999999997</c:v>
                </c:pt>
                <c:pt idx="4494">
                  <c:v>909.72</c:v>
                </c:pt>
                <c:pt idx="4495">
                  <c:v>917.92349999999999</c:v>
                </c:pt>
                <c:pt idx="4496">
                  <c:v>38.880000000000003</c:v>
                </c:pt>
                <c:pt idx="4497">
                  <c:v>631.17600000000004</c:v>
                </c:pt>
                <c:pt idx="4498">
                  <c:v>12.96</c:v>
                </c:pt>
                <c:pt idx="4499">
                  <c:v>12.96</c:v>
                </c:pt>
                <c:pt idx="4500">
                  <c:v>23.2</c:v>
                </c:pt>
                <c:pt idx="4501">
                  <c:v>25.92</c:v>
                </c:pt>
                <c:pt idx="4502">
                  <c:v>21.312000000000001</c:v>
                </c:pt>
                <c:pt idx="4503">
                  <c:v>173.65600000000001</c:v>
                </c:pt>
                <c:pt idx="4504">
                  <c:v>361.96</c:v>
                </c:pt>
                <c:pt idx="4505">
                  <c:v>62.85</c:v>
                </c:pt>
                <c:pt idx="4506">
                  <c:v>818.37599999999998</c:v>
                </c:pt>
                <c:pt idx="4507">
                  <c:v>20.34</c:v>
                </c:pt>
                <c:pt idx="4508">
                  <c:v>23.99</c:v>
                </c:pt>
                <c:pt idx="4509">
                  <c:v>171.28800000000001</c:v>
                </c:pt>
                <c:pt idx="4510">
                  <c:v>37.299999999999997</c:v>
                </c:pt>
                <c:pt idx="4511">
                  <c:v>81.96</c:v>
                </c:pt>
                <c:pt idx="4512">
                  <c:v>54.792000000000002</c:v>
                </c:pt>
                <c:pt idx="4513">
                  <c:v>10.784000000000001</c:v>
                </c:pt>
                <c:pt idx="4514">
                  <c:v>290.98</c:v>
                </c:pt>
                <c:pt idx="4515">
                  <c:v>36.44</c:v>
                </c:pt>
                <c:pt idx="4516">
                  <c:v>21.4</c:v>
                </c:pt>
                <c:pt idx="4517">
                  <c:v>48.664000000000001</c:v>
                </c:pt>
                <c:pt idx="4518">
                  <c:v>16.559999999999999</c:v>
                </c:pt>
                <c:pt idx="4519">
                  <c:v>1347.52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2.2959999999999998</c:v>
                </c:pt>
                <c:pt idx="4530">
                  <c:v>408.00599999999997</c:v>
                </c:pt>
                <c:pt idx="4531">
                  <c:v>40.44</c:v>
                </c:pt>
                <c:pt idx="4532">
                  <c:v>122.352</c:v>
                </c:pt>
                <c:pt idx="4533">
                  <c:v>15.28</c:v>
                </c:pt>
                <c:pt idx="4534">
                  <c:v>11.96</c:v>
                </c:pt>
                <c:pt idx="4535">
                  <c:v>15.84</c:v>
                </c:pt>
                <c:pt idx="4536">
                  <c:v>86.376000000000005</c:v>
                </c:pt>
                <c:pt idx="4537">
                  <c:v>18.239999999999998</c:v>
                </c:pt>
                <c:pt idx="4538">
                  <c:v>13.12</c:v>
                </c:pt>
                <c:pt idx="4539">
                  <c:v>105.98</c:v>
                </c:pt>
                <c:pt idx="4540">
                  <c:v>493.92</c:v>
                </c:pt>
                <c:pt idx="4541">
                  <c:v>5.9359999999999999</c:v>
                </c:pt>
                <c:pt idx="4542">
                  <c:v>325.86</c:v>
                </c:pt>
                <c:pt idx="4543">
                  <c:v>383.60700000000003</c:v>
                </c:pt>
                <c:pt idx="4544">
                  <c:v>148.47999999999999</c:v>
                </c:pt>
                <c:pt idx="4545">
                  <c:v>537.54399999999998</c:v>
                </c:pt>
                <c:pt idx="4546">
                  <c:v>1.9279999999999999</c:v>
                </c:pt>
                <c:pt idx="4547">
                  <c:v>6.9119999999999999</c:v>
                </c:pt>
                <c:pt idx="4548">
                  <c:v>7.76</c:v>
                </c:pt>
                <c:pt idx="4549">
                  <c:v>659.16800000000001</c:v>
                </c:pt>
                <c:pt idx="4550">
                  <c:v>5.76</c:v>
                </c:pt>
                <c:pt idx="4551">
                  <c:v>351.21600000000001</c:v>
                </c:pt>
                <c:pt idx="4552">
                  <c:v>230.28</c:v>
                </c:pt>
                <c:pt idx="4553">
                  <c:v>12.84</c:v>
                </c:pt>
                <c:pt idx="4554">
                  <c:v>56.82</c:v>
                </c:pt>
                <c:pt idx="4555">
                  <c:v>31.56</c:v>
                </c:pt>
                <c:pt idx="4556">
                  <c:v>27.92</c:v>
                </c:pt>
                <c:pt idx="4557">
                  <c:v>8.5589999999999993</c:v>
                </c:pt>
                <c:pt idx="4558">
                  <c:v>49.567999999999998</c:v>
                </c:pt>
                <c:pt idx="4559">
                  <c:v>127.869</c:v>
                </c:pt>
                <c:pt idx="4560">
                  <c:v>271.44</c:v>
                </c:pt>
                <c:pt idx="4561">
                  <c:v>110.352</c:v>
                </c:pt>
                <c:pt idx="4562">
                  <c:v>36.4</c:v>
                </c:pt>
                <c:pt idx="4563">
                  <c:v>419.13600000000002</c:v>
                </c:pt>
                <c:pt idx="4564">
                  <c:v>100.70399999999999</c:v>
                </c:pt>
                <c:pt idx="4565">
                  <c:v>45.216000000000001</c:v>
                </c:pt>
                <c:pt idx="4566">
                  <c:v>28.782</c:v>
                </c:pt>
                <c:pt idx="4567">
                  <c:v>24.448</c:v>
                </c:pt>
                <c:pt idx="4568">
                  <c:v>10.476000000000001</c:v>
                </c:pt>
                <c:pt idx="4569">
                  <c:v>76.14</c:v>
                </c:pt>
                <c:pt idx="4570">
                  <c:v>21.24</c:v>
                </c:pt>
                <c:pt idx="4571">
                  <c:v>127.96</c:v>
                </c:pt>
                <c:pt idx="4572">
                  <c:v>479.98399999999998</c:v>
                </c:pt>
                <c:pt idx="4573">
                  <c:v>657.93</c:v>
                </c:pt>
                <c:pt idx="4574">
                  <c:v>33.479999999999997</c:v>
                </c:pt>
                <c:pt idx="4575">
                  <c:v>13.9</c:v>
                </c:pt>
                <c:pt idx="4576">
                  <c:v>26.86</c:v>
                </c:pt>
                <c:pt idx="4577">
                  <c:v>9.5839999999999996</c:v>
                </c:pt>
                <c:pt idx="4578">
                  <c:v>113.1</c:v>
                </c:pt>
                <c:pt idx="4579">
                  <c:v>65.78</c:v>
                </c:pt>
                <c:pt idx="4580">
                  <c:v>239.7</c:v>
                </c:pt>
                <c:pt idx="4581">
                  <c:v>25.632000000000001</c:v>
                </c:pt>
                <c:pt idx="4582">
                  <c:v>23.616</c:v>
                </c:pt>
                <c:pt idx="4583">
                  <c:v>8.26</c:v>
                </c:pt>
                <c:pt idx="4584">
                  <c:v>76.58</c:v>
                </c:pt>
                <c:pt idx="4585">
                  <c:v>8.8000000000000007</c:v>
                </c:pt>
                <c:pt idx="4586">
                  <c:v>590.35199999999998</c:v>
                </c:pt>
                <c:pt idx="4587">
                  <c:v>5.58</c:v>
                </c:pt>
                <c:pt idx="4588">
                  <c:v>25.02</c:v>
                </c:pt>
                <c:pt idx="4589">
                  <c:v>452.55</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18.271999999999998</c:v>
                </c:pt>
                <c:pt idx="4603">
                  <c:v>153.72800000000001</c:v>
                </c:pt>
                <c:pt idx="4604">
                  <c:v>12.224</c:v>
                </c:pt>
                <c:pt idx="4605">
                  <c:v>167.94399999999999</c:v>
                </c:pt>
                <c:pt idx="4606">
                  <c:v>45.99</c:v>
                </c:pt>
                <c:pt idx="4607">
                  <c:v>535.41</c:v>
                </c:pt>
                <c:pt idx="4608">
                  <c:v>6.0960000000000001</c:v>
                </c:pt>
                <c:pt idx="4609">
                  <c:v>45.36</c:v>
                </c:pt>
                <c:pt idx="4610">
                  <c:v>47.12</c:v>
                </c:pt>
                <c:pt idx="4611">
                  <c:v>31.36</c:v>
                </c:pt>
                <c:pt idx="4612">
                  <c:v>47.616</c:v>
                </c:pt>
                <c:pt idx="4613">
                  <c:v>23.48</c:v>
                </c:pt>
                <c:pt idx="4614">
                  <c:v>62.79</c:v>
                </c:pt>
                <c:pt idx="4615">
                  <c:v>28.44</c:v>
                </c:pt>
                <c:pt idx="4616">
                  <c:v>134.376</c:v>
                </c:pt>
                <c:pt idx="4617">
                  <c:v>589.9</c:v>
                </c:pt>
                <c:pt idx="4618">
                  <c:v>542.94000000000005</c:v>
                </c:pt>
                <c:pt idx="4619">
                  <c:v>2879.9520000000002</c:v>
                </c:pt>
                <c:pt idx="4620">
                  <c:v>90.48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c:v>
                </c:pt>
                <c:pt idx="4633">
                  <c:v>586.39800000000002</c:v>
                </c:pt>
                <c:pt idx="4634">
                  <c:v>80.98</c:v>
                </c:pt>
                <c:pt idx="4635">
                  <c:v>242.94</c:v>
                </c:pt>
                <c:pt idx="4636">
                  <c:v>123.92</c:v>
                </c:pt>
                <c:pt idx="4637">
                  <c:v>12.39</c:v>
                </c:pt>
                <c:pt idx="4638">
                  <c:v>47.3</c:v>
                </c:pt>
                <c:pt idx="4639">
                  <c:v>1599.92</c:v>
                </c:pt>
                <c:pt idx="4640">
                  <c:v>11.09</c:v>
                </c:pt>
                <c:pt idx="4641">
                  <c:v>3.1680000000000001</c:v>
                </c:pt>
                <c:pt idx="4642">
                  <c:v>579.13599999999997</c:v>
                </c:pt>
                <c:pt idx="4643">
                  <c:v>6.3680000000000003</c:v>
                </c:pt>
                <c:pt idx="4644">
                  <c:v>558.4</c:v>
                </c:pt>
                <c:pt idx="4645">
                  <c:v>145.76400000000001</c:v>
                </c:pt>
                <c:pt idx="4646">
                  <c:v>13.62</c:v>
                </c:pt>
                <c:pt idx="4647">
                  <c:v>434.64600000000002</c:v>
                </c:pt>
                <c:pt idx="4648">
                  <c:v>440.19</c:v>
                </c:pt>
                <c:pt idx="4649">
                  <c:v>64.400000000000006</c:v>
                </c:pt>
                <c:pt idx="4650">
                  <c:v>244.55</c:v>
                </c:pt>
                <c:pt idx="4651">
                  <c:v>195.76</c:v>
                </c:pt>
                <c:pt idx="4652">
                  <c:v>11.76</c:v>
                </c:pt>
                <c:pt idx="4653">
                  <c:v>166.45</c:v>
                </c:pt>
                <c:pt idx="4654">
                  <c:v>2.88</c:v>
                </c:pt>
                <c:pt idx="4655">
                  <c:v>45.247999999999998</c:v>
                </c:pt>
                <c:pt idx="4656">
                  <c:v>59.904000000000003</c:v>
                </c:pt>
                <c:pt idx="4657">
                  <c:v>23.696000000000002</c:v>
                </c:pt>
                <c:pt idx="4658">
                  <c:v>7.968</c:v>
                </c:pt>
                <c:pt idx="4659">
                  <c:v>18.2</c:v>
                </c:pt>
                <c:pt idx="4660">
                  <c:v>27.552</c:v>
                </c:pt>
                <c:pt idx="4661">
                  <c:v>844.11599999999999</c:v>
                </c:pt>
                <c:pt idx="4662">
                  <c:v>76.751999999999995</c:v>
                </c:pt>
                <c:pt idx="4663">
                  <c:v>3</c:v>
                </c:pt>
                <c:pt idx="4664">
                  <c:v>7.5060000000000002</c:v>
                </c:pt>
                <c:pt idx="4665">
                  <c:v>16.559999999999999</c:v>
                </c:pt>
                <c:pt idx="4666">
                  <c:v>79.92</c:v>
                </c:pt>
                <c:pt idx="4667">
                  <c:v>69.98</c:v>
                </c:pt>
                <c:pt idx="4668">
                  <c:v>11.06</c:v>
                </c:pt>
                <c:pt idx="4669">
                  <c:v>623.46479999999997</c:v>
                </c:pt>
                <c:pt idx="4670">
                  <c:v>772.68</c:v>
                </c:pt>
                <c:pt idx="4671">
                  <c:v>283.14</c:v>
                </c:pt>
                <c:pt idx="4672">
                  <c:v>635.96</c:v>
                </c:pt>
                <c:pt idx="4673">
                  <c:v>118.99</c:v>
                </c:pt>
                <c:pt idx="4674">
                  <c:v>272.94</c:v>
                </c:pt>
                <c:pt idx="4675">
                  <c:v>15.007999999999999</c:v>
                </c:pt>
                <c:pt idx="4676">
                  <c:v>33.088000000000001</c:v>
                </c:pt>
                <c:pt idx="4677">
                  <c:v>80.98</c:v>
                </c:pt>
                <c:pt idx="4678">
                  <c:v>82.8</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5.7149999999999999</c:v>
                </c:pt>
                <c:pt idx="4689">
                  <c:v>51.968000000000004</c:v>
                </c:pt>
                <c:pt idx="4690">
                  <c:v>71.975999999999999</c:v>
                </c:pt>
                <c:pt idx="4691">
                  <c:v>242.352</c:v>
                </c:pt>
                <c:pt idx="4692">
                  <c:v>221.92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6.8479999999999999</c:v>
                </c:pt>
                <c:pt idx="4702">
                  <c:v>7.9960000000000004</c:v>
                </c:pt>
                <c:pt idx="4703">
                  <c:v>8.7119999999999997</c:v>
                </c:pt>
                <c:pt idx="4704">
                  <c:v>65.17</c:v>
                </c:pt>
                <c:pt idx="4705">
                  <c:v>14.62</c:v>
                </c:pt>
                <c:pt idx="4706">
                  <c:v>173.24</c:v>
                </c:pt>
                <c:pt idx="4707">
                  <c:v>895.92</c:v>
                </c:pt>
                <c:pt idx="4708">
                  <c:v>130.71</c:v>
                </c:pt>
                <c:pt idx="4709">
                  <c:v>11.68</c:v>
                </c:pt>
                <c:pt idx="4710">
                  <c:v>62.31</c:v>
                </c:pt>
                <c:pt idx="4711">
                  <c:v>0.85199999999999998</c:v>
                </c:pt>
                <c:pt idx="4712">
                  <c:v>36.287999999999997</c:v>
                </c:pt>
                <c:pt idx="4713">
                  <c:v>56.567999999999998</c:v>
                </c:pt>
                <c:pt idx="4714">
                  <c:v>344.70400000000001</c:v>
                </c:pt>
                <c:pt idx="4715">
                  <c:v>201.584</c:v>
                </c:pt>
                <c:pt idx="4716">
                  <c:v>521.96</c:v>
                </c:pt>
                <c:pt idx="4717">
                  <c:v>8.2200000000000006</c:v>
                </c:pt>
                <c:pt idx="4718">
                  <c:v>45.36</c:v>
                </c:pt>
                <c:pt idx="4719">
                  <c:v>947.17</c:v>
                </c:pt>
                <c:pt idx="4720">
                  <c:v>61.96</c:v>
                </c:pt>
                <c:pt idx="4721">
                  <c:v>268.935</c:v>
                </c:pt>
                <c:pt idx="4722">
                  <c:v>7.58</c:v>
                </c:pt>
                <c:pt idx="4723">
                  <c:v>14.73</c:v>
                </c:pt>
                <c:pt idx="4724">
                  <c:v>9.8879999999999999</c:v>
                </c:pt>
                <c:pt idx="4725">
                  <c:v>671.54399999999998</c:v>
                </c:pt>
                <c:pt idx="4726">
                  <c:v>1117.92</c:v>
                </c:pt>
                <c:pt idx="4727">
                  <c:v>275.952</c:v>
                </c:pt>
                <c:pt idx="4728">
                  <c:v>123.14400000000001</c:v>
                </c:pt>
                <c:pt idx="4729">
                  <c:v>15.576000000000001</c:v>
                </c:pt>
                <c:pt idx="4730">
                  <c:v>212.64</c:v>
                </c:pt>
                <c:pt idx="4731">
                  <c:v>9.8699999999999992</c:v>
                </c:pt>
                <c:pt idx="4732">
                  <c:v>53.25</c:v>
                </c:pt>
                <c:pt idx="4733">
                  <c:v>19.920000000000002</c:v>
                </c:pt>
                <c:pt idx="4734">
                  <c:v>658.74599999999998</c:v>
                </c:pt>
                <c:pt idx="4735">
                  <c:v>8.26</c:v>
                </c:pt>
                <c:pt idx="4736">
                  <c:v>29.84</c:v>
                </c:pt>
                <c:pt idx="4737">
                  <c:v>67.98</c:v>
                </c:pt>
                <c:pt idx="4738">
                  <c:v>61.06</c:v>
                </c:pt>
                <c:pt idx="4739">
                  <c:v>35.543999999999997</c:v>
                </c:pt>
                <c:pt idx="4740">
                  <c:v>9.9600000000000009</c:v>
                </c:pt>
                <c:pt idx="4741">
                  <c:v>9.2100000000000009</c:v>
                </c:pt>
                <c:pt idx="4742">
                  <c:v>27.93</c:v>
                </c:pt>
                <c:pt idx="4743">
                  <c:v>7.9</c:v>
                </c:pt>
                <c:pt idx="4744">
                  <c:v>221.16</c:v>
                </c:pt>
                <c:pt idx="4745">
                  <c:v>127.96</c:v>
                </c:pt>
                <c:pt idx="4746">
                  <c:v>18.690000000000001</c:v>
                </c:pt>
                <c:pt idx="4747">
                  <c:v>25.35</c:v>
                </c:pt>
                <c:pt idx="4748">
                  <c:v>35.28</c:v>
                </c:pt>
                <c:pt idx="4749">
                  <c:v>33.4</c:v>
                </c:pt>
                <c:pt idx="4750">
                  <c:v>837.6</c:v>
                </c:pt>
                <c:pt idx="4751">
                  <c:v>40.68</c:v>
                </c:pt>
                <c:pt idx="4752">
                  <c:v>209.56800000000001</c:v>
                </c:pt>
                <c:pt idx="4753">
                  <c:v>22.367999999999999</c:v>
                </c:pt>
                <c:pt idx="4754">
                  <c:v>3.8820000000000001</c:v>
                </c:pt>
                <c:pt idx="4755">
                  <c:v>115.29600000000001</c:v>
                </c:pt>
                <c:pt idx="4756">
                  <c:v>1.9079999999999999</c:v>
                </c:pt>
                <c:pt idx="4757">
                  <c:v>43.372</c:v>
                </c:pt>
                <c:pt idx="4758">
                  <c:v>783.96</c:v>
                </c:pt>
                <c:pt idx="4759">
                  <c:v>48.896000000000001</c:v>
                </c:pt>
                <c:pt idx="4760">
                  <c:v>7.8559999999999999</c:v>
                </c:pt>
                <c:pt idx="4761">
                  <c:v>5.9039999999999999</c:v>
                </c:pt>
                <c:pt idx="4762">
                  <c:v>13.712</c:v>
                </c:pt>
                <c:pt idx="4763">
                  <c:v>182.94</c:v>
                </c:pt>
                <c:pt idx="4764">
                  <c:v>27.76</c:v>
                </c:pt>
                <c:pt idx="4765">
                  <c:v>25.99</c:v>
                </c:pt>
                <c:pt idx="4766">
                  <c:v>113.52</c:v>
                </c:pt>
                <c:pt idx="4767">
                  <c:v>359.88</c:v>
                </c:pt>
                <c:pt idx="4768">
                  <c:v>25.344000000000001</c:v>
                </c:pt>
                <c:pt idx="4769">
                  <c:v>11.952</c:v>
                </c:pt>
                <c:pt idx="4770">
                  <c:v>6.24</c:v>
                </c:pt>
                <c:pt idx="4771">
                  <c:v>742.33600000000001</c:v>
                </c:pt>
                <c:pt idx="4772">
                  <c:v>6.4640000000000004</c:v>
                </c:pt>
                <c:pt idx="4773">
                  <c:v>11.52</c:v>
                </c:pt>
                <c:pt idx="4774">
                  <c:v>222.38399999999999</c:v>
                </c:pt>
                <c:pt idx="4775">
                  <c:v>23.36</c:v>
                </c:pt>
                <c:pt idx="4776">
                  <c:v>8.67</c:v>
                </c:pt>
                <c:pt idx="4777">
                  <c:v>25.71</c:v>
                </c:pt>
                <c:pt idx="4778">
                  <c:v>100.94</c:v>
                </c:pt>
                <c:pt idx="4779">
                  <c:v>63.881999999999998</c:v>
                </c:pt>
                <c:pt idx="4780">
                  <c:v>683.14400000000001</c:v>
                </c:pt>
                <c:pt idx="4781">
                  <c:v>1.476</c:v>
                </c:pt>
                <c:pt idx="4782">
                  <c:v>40.712000000000003</c:v>
                </c:pt>
                <c:pt idx="4783">
                  <c:v>279.89999999999998</c:v>
                </c:pt>
                <c:pt idx="4784">
                  <c:v>13.12</c:v>
                </c:pt>
                <c:pt idx="4785">
                  <c:v>69.575999999999993</c:v>
                </c:pt>
                <c:pt idx="4786">
                  <c:v>4.2240000000000002</c:v>
                </c:pt>
                <c:pt idx="4787">
                  <c:v>58.08</c:v>
                </c:pt>
                <c:pt idx="4788">
                  <c:v>52.415999999999997</c:v>
                </c:pt>
                <c:pt idx="4789">
                  <c:v>54.92</c:v>
                </c:pt>
                <c:pt idx="4790">
                  <c:v>364.95</c:v>
                </c:pt>
                <c:pt idx="4791">
                  <c:v>85.055999999999997</c:v>
                </c:pt>
                <c:pt idx="4792">
                  <c:v>27.696000000000002</c:v>
                </c:pt>
                <c:pt idx="4793">
                  <c:v>24.96</c:v>
                </c:pt>
                <c:pt idx="4794">
                  <c:v>43.13</c:v>
                </c:pt>
                <c:pt idx="4795">
                  <c:v>5.64</c:v>
                </c:pt>
                <c:pt idx="4796">
                  <c:v>57.582000000000001</c:v>
                </c:pt>
                <c:pt idx="4797">
                  <c:v>31.103999999999999</c:v>
                </c:pt>
                <c:pt idx="4798">
                  <c:v>30.192</c:v>
                </c:pt>
                <c:pt idx="4799">
                  <c:v>43.6</c:v>
                </c:pt>
                <c:pt idx="4800">
                  <c:v>4.7679999999999998</c:v>
                </c:pt>
                <c:pt idx="4801">
                  <c:v>10.38</c:v>
                </c:pt>
                <c:pt idx="4802">
                  <c:v>13.391999999999999</c:v>
                </c:pt>
                <c:pt idx="4803">
                  <c:v>39.594000000000001</c:v>
                </c:pt>
                <c:pt idx="4804">
                  <c:v>91.007999999999996</c:v>
                </c:pt>
                <c:pt idx="4805">
                  <c:v>37.94</c:v>
                </c:pt>
                <c:pt idx="4806">
                  <c:v>42.8</c:v>
                </c:pt>
                <c:pt idx="4807">
                  <c:v>33.630000000000003</c:v>
                </c:pt>
                <c:pt idx="4808">
                  <c:v>62.808</c:v>
                </c:pt>
                <c:pt idx="4809">
                  <c:v>195.64</c:v>
                </c:pt>
                <c:pt idx="4810">
                  <c:v>239.9</c:v>
                </c:pt>
                <c:pt idx="4811">
                  <c:v>380.05799999999999</c:v>
                </c:pt>
                <c:pt idx="4812">
                  <c:v>1199.9760000000001</c:v>
                </c:pt>
                <c:pt idx="4813">
                  <c:v>48.576000000000001</c:v>
                </c:pt>
                <c:pt idx="4814">
                  <c:v>17.940000000000001</c:v>
                </c:pt>
                <c:pt idx="4815">
                  <c:v>18.263999999999999</c:v>
                </c:pt>
                <c:pt idx="4816">
                  <c:v>34.655999999999999</c:v>
                </c:pt>
                <c:pt idx="4817">
                  <c:v>81.552000000000007</c:v>
                </c:pt>
                <c:pt idx="4818">
                  <c:v>227.136</c:v>
                </c:pt>
                <c:pt idx="4819">
                  <c:v>10.36</c:v>
                </c:pt>
                <c:pt idx="4820">
                  <c:v>463.24799999999999</c:v>
                </c:pt>
                <c:pt idx="4821">
                  <c:v>383.952</c:v>
                </c:pt>
                <c:pt idx="4822">
                  <c:v>44.856000000000002</c:v>
                </c:pt>
                <c:pt idx="4823">
                  <c:v>30.344999999999999</c:v>
                </c:pt>
                <c:pt idx="4824">
                  <c:v>127.554</c:v>
                </c:pt>
                <c:pt idx="4825">
                  <c:v>77.951999999999998</c:v>
                </c:pt>
                <c:pt idx="4826">
                  <c:v>14.016</c:v>
                </c:pt>
                <c:pt idx="4827">
                  <c:v>69.52</c:v>
                </c:pt>
                <c:pt idx="4828">
                  <c:v>5.64</c:v>
                </c:pt>
                <c:pt idx="4829">
                  <c:v>13.776</c:v>
                </c:pt>
                <c:pt idx="4830">
                  <c:v>245.88</c:v>
                </c:pt>
                <c:pt idx="4831">
                  <c:v>36.630000000000003</c:v>
                </c:pt>
                <c:pt idx="4832">
                  <c:v>22.58</c:v>
                </c:pt>
                <c:pt idx="4833">
                  <c:v>12.39</c:v>
                </c:pt>
                <c:pt idx="4834">
                  <c:v>39.92</c:v>
                </c:pt>
                <c:pt idx="4835">
                  <c:v>61.96</c:v>
                </c:pt>
                <c:pt idx="4836">
                  <c:v>19.936</c:v>
                </c:pt>
                <c:pt idx="4837">
                  <c:v>3.798</c:v>
                </c:pt>
                <c:pt idx="4838">
                  <c:v>27.744</c:v>
                </c:pt>
                <c:pt idx="4839">
                  <c:v>158.376</c:v>
                </c:pt>
                <c:pt idx="4840">
                  <c:v>27.58</c:v>
                </c:pt>
                <c:pt idx="4841">
                  <c:v>5.5529999999999999</c:v>
                </c:pt>
                <c:pt idx="4842">
                  <c:v>243.92</c:v>
                </c:pt>
                <c:pt idx="4843">
                  <c:v>14.96</c:v>
                </c:pt>
                <c:pt idx="4844">
                  <c:v>7.1840000000000002</c:v>
                </c:pt>
                <c:pt idx="4845">
                  <c:v>10.512</c:v>
                </c:pt>
                <c:pt idx="4846">
                  <c:v>263.95999999999998</c:v>
                </c:pt>
                <c:pt idx="4847">
                  <c:v>71.632000000000005</c:v>
                </c:pt>
                <c:pt idx="4848">
                  <c:v>9.3279999999999994</c:v>
                </c:pt>
                <c:pt idx="4849">
                  <c:v>5.88</c:v>
                </c:pt>
                <c:pt idx="4850">
                  <c:v>975.92</c:v>
                </c:pt>
                <c:pt idx="4851">
                  <c:v>303.83999999999997</c:v>
                </c:pt>
                <c:pt idx="4852">
                  <c:v>485.88</c:v>
                </c:pt>
                <c:pt idx="4853">
                  <c:v>12.54</c:v>
                </c:pt>
                <c:pt idx="4854">
                  <c:v>8.94</c:v>
                </c:pt>
                <c:pt idx="4855">
                  <c:v>9.24</c:v>
                </c:pt>
                <c:pt idx="4856">
                  <c:v>70.007999999999996</c:v>
                </c:pt>
                <c:pt idx="4857">
                  <c:v>77.599999999999994</c:v>
                </c:pt>
                <c:pt idx="4858">
                  <c:v>464.85</c:v>
                </c:pt>
                <c:pt idx="4859">
                  <c:v>10.192</c:v>
                </c:pt>
                <c:pt idx="4860">
                  <c:v>1793.98</c:v>
                </c:pt>
                <c:pt idx="4861">
                  <c:v>758.35199999999998</c:v>
                </c:pt>
                <c:pt idx="4862">
                  <c:v>20.367999999999999</c:v>
                </c:pt>
                <c:pt idx="4863">
                  <c:v>49.847999999999999</c:v>
                </c:pt>
                <c:pt idx="4864">
                  <c:v>239.97</c:v>
                </c:pt>
                <c:pt idx="4865">
                  <c:v>2404.7040000000002</c:v>
                </c:pt>
                <c:pt idx="4866">
                  <c:v>563.024</c:v>
                </c:pt>
                <c:pt idx="4867">
                  <c:v>344.91</c:v>
                </c:pt>
                <c:pt idx="4868">
                  <c:v>8.64</c:v>
                </c:pt>
                <c:pt idx="4869">
                  <c:v>89.988</c:v>
                </c:pt>
                <c:pt idx="4870">
                  <c:v>229.54400000000001</c:v>
                </c:pt>
                <c:pt idx="4871">
                  <c:v>1.8240000000000001</c:v>
                </c:pt>
                <c:pt idx="4872">
                  <c:v>18.32</c:v>
                </c:pt>
                <c:pt idx="4873">
                  <c:v>48.816000000000003</c:v>
                </c:pt>
                <c:pt idx="4874">
                  <c:v>1.1879999999999999</c:v>
                </c:pt>
                <c:pt idx="4875">
                  <c:v>119.8</c:v>
                </c:pt>
                <c:pt idx="4876">
                  <c:v>61.567999999999998</c:v>
                </c:pt>
                <c:pt idx="4877">
                  <c:v>6.1920000000000002</c:v>
                </c:pt>
                <c:pt idx="4878">
                  <c:v>2.214</c:v>
                </c:pt>
                <c:pt idx="4879">
                  <c:v>5.32</c:v>
                </c:pt>
                <c:pt idx="4880">
                  <c:v>975.92</c:v>
                </c:pt>
                <c:pt idx="4881">
                  <c:v>2249.91</c:v>
                </c:pt>
                <c:pt idx="4882">
                  <c:v>59.92</c:v>
                </c:pt>
                <c:pt idx="4883">
                  <c:v>171.2</c:v>
                </c:pt>
                <c:pt idx="4884">
                  <c:v>3.36</c:v>
                </c:pt>
                <c:pt idx="4885">
                  <c:v>114.2</c:v>
                </c:pt>
                <c:pt idx="4886">
                  <c:v>182.67</c:v>
                </c:pt>
                <c:pt idx="4887">
                  <c:v>101.7</c:v>
                </c:pt>
                <c:pt idx="4888">
                  <c:v>1126.02</c:v>
                </c:pt>
                <c:pt idx="4889">
                  <c:v>1263.3</c:v>
                </c:pt>
                <c:pt idx="4890">
                  <c:v>8.82</c:v>
                </c:pt>
                <c:pt idx="4891">
                  <c:v>37.94</c:v>
                </c:pt>
                <c:pt idx="4892">
                  <c:v>4.2</c:v>
                </c:pt>
                <c:pt idx="4893">
                  <c:v>227.28</c:v>
                </c:pt>
                <c:pt idx="4894">
                  <c:v>47.9</c:v>
                </c:pt>
                <c:pt idx="4895">
                  <c:v>61.96</c:v>
                </c:pt>
                <c:pt idx="4896">
                  <c:v>1117.92</c:v>
                </c:pt>
                <c:pt idx="4897">
                  <c:v>183.37200000000001</c:v>
                </c:pt>
                <c:pt idx="4898">
                  <c:v>7.968</c:v>
                </c:pt>
                <c:pt idx="4899">
                  <c:v>26.352</c:v>
                </c:pt>
                <c:pt idx="4900">
                  <c:v>481.32</c:v>
                </c:pt>
                <c:pt idx="4901">
                  <c:v>13.98</c:v>
                </c:pt>
                <c:pt idx="4902">
                  <c:v>25.92</c:v>
                </c:pt>
                <c:pt idx="4903">
                  <c:v>91.59</c:v>
                </c:pt>
                <c:pt idx="4904">
                  <c:v>674.05799999999999</c:v>
                </c:pt>
                <c:pt idx="4905">
                  <c:v>22.92</c:v>
                </c:pt>
                <c:pt idx="4906">
                  <c:v>269.89999999999998</c:v>
                </c:pt>
                <c:pt idx="4907">
                  <c:v>11.808</c:v>
                </c:pt>
                <c:pt idx="4908">
                  <c:v>9.5879999999999992</c:v>
                </c:pt>
                <c:pt idx="4909">
                  <c:v>18.335999999999999</c:v>
                </c:pt>
                <c:pt idx="4910">
                  <c:v>36.287999999999997</c:v>
                </c:pt>
                <c:pt idx="4911">
                  <c:v>111.98399999999999</c:v>
                </c:pt>
                <c:pt idx="4912">
                  <c:v>5.97</c:v>
                </c:pt>
                <c:pt idx="4913">
                  <c:v>2.508</c:v>
                </c:pt>
                <c:pt idx="4914">
                  <c:v>35.96</c:v>
                </c:pt>
                <c:pt idx="4915">
                  <c:v>14.952</c:v>
                </c:pt>
                <c:pt idx="4916">
                  <c:v>67.144000000000005</c:v>
                </c:pt>
                <c:pt idx="4917">
                  <c:v>254.05799999999999</c:v>
                </c:pt>
                <c:pt idx="4918">
                  <c:v>173.94</c:v>
                </c:pt>
                <c:pt idx="4919">
                  <c:v>231.98</c:v>
                </c:pt>
                <c:pt idx="4920">
                  <c:v>2.2959999999999998</c:v>
                </c:pt>
                <c:pt idx="4921">
                  <c:v>96.08</c:v>
                </c:pt>
                <c:pt idx="4922">
                  <c:v>3.62</c:v>
                </c:pt>
                <c:pt idx="4923">
                  <c:v>629.1</c:v>
                </c:pt>
                <c:pt idx="4924">
                  <c:v>90.48</c:v>
                </c:pt>
                <c:pt idx="4925">
                  <c:v>14.88</c:v>
                </c:pt>
                <c:pt idx="4926">
                  <c:v>91.275000000000006</c:v>
                </c:pt>
                <c:pt idx="4927">
                  <c:v>19.440000000000001</c:v>
                </c:pt>
                <c:pt idx="4928">
                  <c:v>897.15</c:v>
                </c:pt>
                <c:pt idx="4929">
                  <c:v>57.75</c:v>
                </c:pt>
                <c:pt idx="4930">
                  <c:v>14.94</c:v>
                </c:pt>
                <c:pt idx="4931">
                  <c:v>23.1</c:v>
                </c:pt>
                <c:pt idx="4932">
                  <c:v>12.536</c:v>
                </c:pt>
                <c:pt idx="4933">
                  <c:v>1.08</c:v>
                </c:pt>
                <c:pt idx="4934">
                  <c:v>4.5119999999999996</c:v>
                </c:pt>
                <c:pt idx="4935">
                  <c:v>16.776</c:v>
                </c:pt>
                <c:pt idx="4936">
                  <c:v>33.74</c:v>
                </c:pt>
                <c:pt idx="4937">
                  <c:v>1325.85</c:v>
                </c:pt>
                <c:pt idx="4938">
                  <c:v>333.99900000000002</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c:v>
                </c:pt>
                <c:pt idx="4949">
                  <c:v>18.84</c:v>
                </c:pt>
                <c:pt idx="4950">
                  <c:v>12.42</c:v>
                </c:pt>
                <c:pt idx="4951">
                  <c:v>12.96</c:v>
                </c:pt>
                <c:pt idx="4952">
                  <c:v>69.48</c:v>
                </c:pt>
                <c:pt idx="4953">
                  <c:v>85.9</c:v>
                </c:pt>
                <c:pt idx="4954">
                  <c:v>18.059999999999999</c:v>
                </c:pt>
                <c:pt idx="4955">
                  <c:v>79.14</c:v>
                </c:pt>
                <c:pt idx="4956">
                  <c:v>37.4</c:v>
                </c:pt>
                <c:pt idx="4957">
                  <c:v>2.512</c:v>
                </c:pt>
                <c:pt idx="4958">
                  <c:v>18.864000000000001</c:v>
                </c:pt>
                <c:pt idx="4959">
                  <c:v>61.192</c:v>
                </c:pt>
                <c:pt idx="4960">
                  <c:v>67.84</c:v>
                </c:pt>
                <c:pt idx="4961">
                  <c:v>48.712000000000003</c:v>
                </c:pt>
                <c:pt idx="4962">
                  <c:v>17.940000000000001</c:v>
                </c:pt>
                <c:pt idx="4963">
                  <c:v>242.94</c:v>
                </c:pt>
                <c:pt idx="4964">
                  <c:v>7.7640000000000002</c:v>
                </c:pt>
                <c:pt idx="4965">
                  <c:v>467.04</c:v>
                </c:pt>
                <c:pt idx="4966">
                  <c:v>128.85</c:v>
                </c:pt>
                <c:pt idx="4967">
                  <c:v>8.4</c:v>
                </c:pt>
                <c:pt idx="4968">
                  <c:v>199.98</c:v>
                </c:pt>
                <c:pt idx="4969">
                  <c:v>110.98</c:v>
                </c:pt>
                <c:pt idx="4970">
                  <c:v>207.98400000000001</c:v>
                </c:pt>
                <c:pt idx="4971">
                  <c:v>36.112000000000002</c:v>
                </c:pt>
                <c:pt idx="4972">
                  <c:v>35.567999999999998</c:v>
                </c:pt>
                <c:pt idx="4973">
                  <c:v>88.768000000000001</c:v>
                </c:pt>
                <c:pt idx="4974">
                  <c:v>12.9</c:v>
                </c:pt>
                <c:pt idx="4975">
                  <c:v>717.12</c:v>
                </c:pt>
                <c:pt idx="4976">
                  <c:v>21.36</c:v>
                </c:pt>
                <c:pt idx="4977">
                  <c:v>6.6879999999999997</c:v>
                </c:pt>
                <c:pt idx="4978">
                  <c:v>773.94</c:v>
                </c:pt>
                <c:pt idx="4979">
                  <c:v>20.568000000000001</c:v>
                </c:pt>
                <c:pt idx="4980">
                  <c:v>4.3559999999999999</c:v>
                </c:pt>
                <c:pt idx="4981">
                  <c:v>19.04</c:v>
                </c:pt>
                <c:pt idx="4982">
                  <c:v>5.22</c:v>
                </c:pt>
                <c:pt idx="4983">
                  <c:v>84.84</c:v>
                </c:pt>
                <c:pt idx="4984">
                  <c:v>7.24</c:v>
                </c:pt>
                <c:pt idx="4985">
                  <c:v>14.4</c:v>
                </c:pt>
                <c:pt idx="4986">
                  <c:v>15.552</c:v>
                </c:pt>
                <c:pt idx="4987">
                  <c:v>1325.76</c:v>
                </c:pt>
                <c:pt idx="4988">
                  <c:v>3.1080000000000001</c:v>
                </c:pt>
                <c:pt idx="4989">
                  <c:v>6.6719999999999997</c:v>
                </c:pt>
                <c:pt idx="4990">
                  <c:v>689.40800000000002</c:v>
                </c:pt>
                <c:pt idx="4991">
                  <c:v>1889.99</c:v>
                </c:pt>
                <c:pt idx="4992">
                  <c:v>55.936</c:v>
                </c:pt>
                <c:pt idx="4993">
                  <c:v>18.431999999999999</c:v>
                </c:pt>
                <c:pt idx="4994">
                  <c:v>20.32</c:v>
                </c:pt>
                <c:pt idx="4995">
                  <c:v>52.064</c:v>
                </c:pt>
                <c:pt idx="4996">
                  <c:v>48.783999999999999</c:v>
                </c:pt>
                <c:pt idx="4997">
                  <c:v>13.092000000000001</c:v>
                </c:pt>
                <c:pt idx="4998">
                  <c:v>109.592</c:v>
                </c:pt>
                <c:pt idx="4999">
                  <c:v>56.7</c:v>
                </c:pt>
                <c:pt idx="5000">
                  <c:v>79.989999999999995</c:v>
                </c:pt>
                <c:pt idx="5001">
                  <c:v>69.5</c:v>
                </c:pt>
                <c:pt idx="5002">
                  <c:v>191.6</c:v>
                </c:pt>
                <c:pt idx="5003">
                  <c:v>10.56</c:v>
                </c:pt>
                <c:pt idx="5004">
                  <c:v>47.79</c:v>
                </c:pt>
                <c:pt idx="5005">
                  <c:v>714.3</c:v>
                </c:pt>
                <c:pt idx="5006">
                  <c:v>2321.9</c:v>
                </c:pt>
                <c:pt idx="5007">
                  <c:v>17.940000000000001</c:v>
                </c:pt>
                <c:pt idx="5008">
                  <c:v>9.5220000000000002</c:v>
                </c:pt>
                <c:pt idx="5009">
                  <c:v>791.96400000000006</c:v>
                </c:pt>
                <c:pt idx="5010">
                  <c:v>4.923</c:v>
                </c:pt>
                <c:pt idx="5011">
                  <c:v>209.97900000000001</c:v>
                </c:pt>
                <c:pt idx="5012">
                  <c:v>33.93</c:v>
                </c:pt>
                <c:pt idx="5013">
                  <c:v>222.32</c:v>
                </c:pt>
                <c:pt idx="5014">
                  <c:v>210.56399999999999</c:v>
                </c:pt>
                <c:pt idx="5015">
                  <c:v>35.167999999999999</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c:v>
                </c:pt>
                <c:pt idx="5032">
                  <c:v>212.94</c:v>
                </c:pt>
                <c:pt idx="5033">
                  <c:v>26.49</c:v>
                </c:pt>
                <c:pt idx="5034">
                  <c:v>687.4</c:v>
                </c:pt>
                <c:pt idx="5035">
                  <c:v>653.54999999999995</c:v>
                </c:pt>
                <c:pt idx="5036">
                  <c:v>33.9</c:v>
                </c:pt>
                <c:pt idx="5037">
                  <c:v>239.96</c:v>
                </c:pt>
                <c:pt idx="5038">
                  <c:v>199.83600000000001</c:v>
                </c:pt>
                <c:pt idx="5039">
                  <c:v>716</c:v>
                </c:pt>
                <c:pt idx="5040">
                  <c:v>221.06</c:v>
                </c:pt>
                <c:pt idx="5041">
                  <c:v>67.709999999999994</c:v>
                </c:pt>
                <c:pt idx="5042">
                  <c:v>129.91999999999999</c:v>
                </c:pt>
                <c:pt idx="5043">
                  <c:v>467.46</c:v>
                </c:pt>
                <c:pt idx="5044">
                  <c:v>61.4</c:v>
                </c:pt>
                <c:pt idx="5045">
                  <c:v>720.76</c:v>
                </c:pt>
                <c:pt idx="5046">
                  <c:v>5.1840000000000002</c:v>
                </c:pt>
                <c:pt idx="5047">
                  <c:v>14.7</c:v>
                </c:pt>
                <c:pt idx="5048">
                  <c:v>8.1340000000000003</c:v>
                </c:pt>
                <c:pt idx="5049">
                  <c:v>79.983999999999995</c:v>
                </c:pt>
                <c:pt idx="5050">
                  <c:v>18.54</c:v>
                </c:pt>
                <c:pt idx="5051">
                  <c:v>24.4</c:v>
                </c:pt>
                <c:pt idx="5052">
                  <c:v>195.64</c:v>
                </c:pt>
                <c:pt idx="5053">
                  <c:v>398.4</c:v>
                </c:pt>
                <c:pt idx="5054">
                  <c:v>7.056</c:v>
                </c:pt>
                <c:pt idx="5055">
                  <c:v>1352.3976</c:v>
                </c:pt>
                <c:pt idx="5056">
                  <c:v>26.4</c:v>
                </c:pt>
                <c:pt idx="5057">
                  <c:v>41.88</c:v>
                </c:pt>
                <c:pt idx="5058">
                  <c:v>99.846000000000004</c:v>
                </c:pt>
                <c:pt idx="5059">
                  <c:v>699.98</c:v>
                </c:pt>
                <c:pt idx="5060">
                  <c:v>584.82000000000005</c:v>
                </c:pt>
                <c:pt idx="5061">
                  <c:v>43.98</c:v>
                </c:pt>
                <c:pt idx="5062">
                  <c:v>377.97</c:v>
                </c:pt>
                <c:pt idx="5063">
                  <c:v>123.96</c:v>
                </c:pt>
                <c:pt idx="5064">
                  <c:v>391.98</c:v>
                </c:pt>
                <c:pt idx="5065">
                  <c:v>383.976</c:v>
                </c:pt>
                <c:pt idx="5066">
                  <c:v>1781.682</c:v>
                </c:pt>
                <c:pt idx="5067">
                  <c:v>21.4</c:v>
                </c:pt>
                <c:pt idx="5068">
                  <c:v>549.99</c:v>
                </c:pt>
                <c:pt idx="5069">
                  <c:v>167.535</c:v>
                </c:pt>
                <c:pt idx="5070">
                  <c:v>38.340000000000003</c:v>
                </c:pt>
                <c:pt idx="5071">
                  <c:v>53.88</c:v>
                </c:pt>
                <c:pt idx="5072">
                  <c:v>299.98</c:v>
                </c:pt>
                <c:pt idx="5073">
                  <c:v>62.8</c:v>
                </c:pt>
                <c:pt idx="5074">
                  <c:v>13.904</c:v>
                </c:pt>
                <c:pt idx="5075">
                  <c:v>744.1</c:v>
                </c:pt>
                <c:pt idx="5076">
                  <c:v>44.84</c:v>
                </c:pt>
                <c:pt idx="5077">
                  <c:v>401.59</c:v>
                </c:pt>
                <c:pt idx="5078">
                  <c:v>18.239999999999998</c:v>
                </c:pt>
                <c:pt idx="5079">
                  <c:v>359.49900000000002</c:v>
                </c:pt>
                <c:pt idx="5080">
                  <c:v>10.48</c:v>
                </c:pt>
                <c:pt idx="5081">
                  <c:v>20.736000000000001</c:v>
                </c:pt>
                <c:pt idx="5082">
                  <c:v>35.167999999999999</c:v>
                </c:pt>
                <c:pt idx="5083">
                  <c:v>64.703999999999994</c:v>
                </c:pt>
                <c:pt idx="5084">
                  <c:v>105.52</c:v>
                </c:pt>
                <c:pt idx="5085">
                  <c:v>5.7919999999999998</c:v>
                </c:pt>
                <c:pt idx="5086">
                  <c:v>466.15800000000002</c:v>
                </c:pt>
                <c:pt idx="5087">
                  <c:v>10.311999999999999</c:v>
                </c:pt>
                <c:pt idx="5088">
                  <c:v>2.556</c:v>
                </c:pt>
                <c:pt idx="5089">
                  <c:v>7.968</c:v>
                </c:pt>
                <c:pt idx="5090">
                  <c:v>8.7840000000000007</c:v>
                </c:pt>
                <c:pt idx="5091">
                  <c:v>3.024</c:v>
                </c:pt>
                <c:pt idx="5092">
                  <c:v>51.45</c:v>
                </c:pt>
                <c:pt idx="5093">
                  <c:v>14.016</c:v>
                </c:pt>
                <c:pt idx="5094">
                  <c:v>214.95</c:v>
                </c:pt>
                <c:pt idx="5095">
                  <c:v>35.04</c:v>
                </c:pt>
                <c:pt idx="5096">
                  <c:v>10.776</c:v>
                </c:pt>
                <c:pt idx="5097">
                  <c:v>4.5999999999999996</c:v>
                </c:pt>
                <c:pt idx="5098">
                  <c:v>35.167999999999999</c:v>
                </c:pt>
                <c:pt idx="5099">
                  <c:v>19.152000000000001</c:v>
                </c:pt>
                <c:pt idx="5100">
                  <c:v>4.4480000000000004</c:v>
                </c:pt>
                <c:pt idx="5101">
                  <c:v>5.1840000000000002</c:v>
                </c:pt>
                <c:pt idx="5102">
                  <c:v>15.552</c:v>
                </c:pt>
                <c:pt idx="5103">
                  <c:v>40.031999999999996</c:v>
                </c:pt>
                <c:pt idx="5104">
                  <c:v>16.776</c:v>
                </c:pt>
                <c:pt idx="5105">
                  <c:v>186.304</c:v>
                </c:pt>
                <c:pt idx="5106">
                  <c:v>66.36</c:v>
                </c:pt>
                <c:pt idx="5107">
                  <c:v>42.048000000000002</c:v>
                </c:pt>
                <c:pt idx="5108">
                  <c:v>67.92</c:v>
                </c:pt>
                <c:pt idx="5109">
                  <c:v>52.512</c:v>
                </c:pt>
                <c:pt idx="5110">
                  <c:v>186.91200000000001</c:v>
                </c:pt>
                <c:pt idx="5111">
                  <c:v>10.048</c:v>
                </c:pt>
                <c:pt idx="5112">
                  <c:v>17.495999999999999</c:v>
                </c:pt>
                <c:pt idx="5113">
                  <c:v>15.552</c:v>
                </c:pt>
                <c:pt idx="5114">
                  <c:v>10.776</c:v>
                </c:pt>
                <c:pt idx="5115">
                  <c:v>3.3039999999999998</c:v>
                </c:pt>
                <c:pt idx="5116">
                  <c:v>35.479999999999997</c:v>
                </c:pt>
                <c:pt idx="5117">
                  <c:v>34.44</c:v>
                </c:pt>
                <c:pt idx="5118">
                  <c:v>629.92999999999995</c:v>
                </c:pt>
                <c:pt idx="5119">
                  <c:v>79.055999999999997</c:v>
                </c:pt>
                <c:pt idx="5120">
                  <c:v>232.55</c:v>
                </c:pt>
                <c:pt idx="5121">
                  <c:v>99.98</c:v>
                </c:pt>
                <c:pt idx="5122">
                  <c:v>19.440000000000001</c:v>
                </c:pt>
                <c:pt idx="5123">
                  <c:v>12.96</c:v>
                </c:pt>
                <c:pt idx="5124">
                  <c:v>464.29199999999997</c:v>
                </c:pt>
                <c:pt idx="5125">
                  <c:v>68.459999999999994</c:v>
                </c:pt>
                <c:pt idx="5126">
                  <c:v>2799.96</c:v>
                </c:pt>
                <c:pt idx="5127">
                  <c:v>601.29999999999995</c:v>
                </c:pt>
                <c:pt idx="5128">
                  <c:v>16.989999999999998</c:v>
                </c:pt>
                <c:pt idx="5129">
                  <c:v>287.97000000000003</c:v>
                </c:pt>
                <c:pt idx="5130">
                  <c:v>44.82</c:v>
                </c:pt>
                <c:pt idx="5131">
                  <c:v>101.12</c:v>
                </c:pt>
                <c:pt idx="5132">
                  <c:v>107.976</c:v>
                </c:pt>
                <c:pt idx="5133">
                  <c:v>58.73</c:v>
                </c:pt>
                <c:pt idx="5134">
                  <c:v>93.343999999999994</c:v>
                </c:pt>
                <c:pt idx="5135">
                  <c:v>17.05</c:v>
                </c:pt>
                <c:pt idx="5136">
                  <c:v>8.0960000000000001</c:v>
                </c:pt>
                <c:pt idx="5137">
                  <c:v>30.36</c:v>
                </c:pt>
                <c:pt idx="5138">
                  <c:v>23.34</c:v>
                </c:pt>
                <c:pt idx="5139">
                  <c:v>51.55</c:v>
                </c:pt>
                <c:pt idx="5140">
                  <c:v>119.9</c:v>
                </c:pt>
                <c:pt idx="5141">
                  <c:v>1317.492</c:v>
                </c:pt>
                <c:pt idx="5142">
                  <c:v>63.84</c:v>
                </c:pt>
                <c:pt idx="5143">
                  <c:v>3.5920000000000001</c:v>
                </c:pt>
                <c:pt idx="5144">
                  <c:v>86.26</c:v>
                </c:pt>
                <c:pt idx="5145">
                  <c:v>139.04</c:v>
                </c:pt>
                <c:pt idx="5146">
                  <c:v>46.8</c:v>
                </c:pt>
                <c:pt idx="5147">
                  <c:v>8.5440000000000005</c:v>
                </c:pt>
                <c:pt idx="5148">
                  <c:v>842.37599999999998</c:v>
                </c:pt>
                <c:pt idx="5149">
                  <c:v>1214.8499999999999</c:v>
                </c:pt>
                <c:pt idx="5150">
                  <c:v>67.78</c:v>
                </c:pt>
                <c:pt idx="5151">
                  <c:v>39.9</c:v>
                </c:pt>
                <c:pt idx="5152">
                  <c:v>2.6880000000000002</c:v>
                </c:pt>
                <c:pt idx="5153">
                  <c:v>6.6</c:v>
                </c:pt>
                <c:pt idx="5154">
                  <c:v>28.4</c:v>
                </c:pt>
                <c:pt idx="5155">
                  <c:v>212.94</c:v>
                </c:pt>
                <c:pt idx="5156">
                  <c:v>1001.5839999999999</c:v>
                </c:pt>
                <c:pt idx="5157">
                  <c:v>569.05799999999999</c:v>
                </c:pt>
                <c:pt idx="5158">
                  <c:v>14.224</c:v>
                </c:pt>
                <c:pt idx="5159">
                  <c:v>105.584</c:v>
                </c:pt>
                <c:pt idx="5160">
                  <c:v>68.72</c:v>
                </c:pt>
                <c:pt idx="5161">
                  <c:v>1367.84</c:v>
                </c:pt>
                <c:pt idx="5162">
                  <c:v>301.95999999999998</c:v>
                </c:pt>
                <c:pt idx="5163">
                  <c:v>170.352</c:v>
                </c:pt>
                <c:pt idx="5164">
                  <c:v>3.9</c:v>
                </c:pt>
                <c:pt idx="5165">
                  <c:v>12.84</c:v>
                </c:pt>
                <c:pt idx="5166">
                  <c:v>15.84</c:v>
                </c:pt>
                <c:pt idx="5167">
                  <c:v>563.94000000000005</c:v>
                </c:pt>
                <c:pt idx="5168">
                  <c:v>62.94</c:v>
                </c:pt>
                <c:pt idx="5169">
                  <c:v>535.41</c:v>
                </c:pt>
                <c:pt idx="5170">
                  <c:v>3504.9</c:v>
                </c:pt>
                <c:pt idx="5171">
                  <c:v>144.12</c:v>
                </c:pt>
                <c:pt idx="5172">
                  <c:v>314.55</c:v>
                </c:pt>
                <c:pt idx="5173">
                  <c:v>3.4079999999999999</c:v>
                </c:pt>
                <c:pt idx="5174">
                  <c:v>2.0720000000000001</c:v>
                </c:pt>
                <c:pt idx="5175">
                  <c:v>328.39920000000001</c:v>
                </c:pt>
                <c:pt idx="5176">
                  <c:v>53.247999999999998</c:v>
                </c:pt>
                <c:pt idx="5177">
                  <c:v>4.992</c:v>
                </c:pt>
                <c:pt idx="5178">
                  <c:v>37.68</c:v>
                </c:pt>
                <c:pt idx="5179">
                  <c:v>258.57600000000002</c:v>
                </c:pt>
                <c:pt idx="5180">
                  <c:v>75.84</c:v>
                </c:pt>
                <c:pt idx="5181">
                  <c:v>45.36</c:v>
                </c:pt>
                <c:pt idx="5182">
                  <c:v>45.78</c:v>
                </c:pt>
                <c:pt idx="5183">
                  <c:v>40.29</c:v>
                </c:pt>
                <c:pt idx="5184">
                  <c:v>38.71</c:v>
                </c:pt>
                <c:pt idx="5185">
                  <c:v>1801.6320000000001</c:v>
                </c:pt>
                <c:pt idx="5186">
                  <c:v>748.75199999999995</c:v>
                </c:pt>
                <c:pt idx="5187">
                  <c:v>199.96</c:v>
                </c:pt>
                <c:pt idx="5188">
                  <c:v>1516.2</c:v>
                </c:pt>
                <c:pt idx="5189">
                  <c:v>167.952</c:v>
                </c:pt>
                <c:pt idx="5190">
                  <c:v>45.04</c:v>
                </c:pt>
                <c:pt idx="5191">
                  <c:v>23.16</c:v>
                </c:pt>
                <c:pt idx="5192">
                  <c:v>397.6</c:v>
                </c:pt>
                <c:pt idx="5193">
                  <c:v>85.96</c:v>
                </c:pt>
                <c:pt idx="5194">
                  <c:v>13.12</c:v>
                </c:pt>
                <c:pt idx="5195">
                  <c:v>45.66</c:v>
                </c:pt>
                <c:pt idx="5196">
                  <c:v>158.13</c:v>
                </c:pt>
                <c:pt idx="5197">
                  <c:v>43.6</c:v>
                </c:pt>
                <c:pt idx="5198">
                  <c:v>3930.0720000000001</c:v>
                </c:pt>
                <c:pt idx="5199">
                  <c:v>2.3039999999999998</c:v>
                </c:pt>
                <c:pt idx="5200">
                  <c:v>431.976</c:v>
                </c:pt>
                <c:pt idx="5201">
                  <c:v>41.72</c:v>
                </c:pt>
                <c:pt idx="5202">
                  <c:v>104.23</c:v>
                </c:pt>
                <c:pt idx="5203">
                  <c:v>70.260000000000005</c:v>
                </c:pt>
                <c:pt idx="5204">
                  <c:v>9.26</c:v>
                </c:pt>
                <c:pt idx="5205">
                  <c:v>105.98</c:v>
                </c:pt>
                <c:pt idx="5206">
                  <c:v>1.24</c:v>
                </c:pt>
                <c:pt idx="5207">
                  <c:v>20.7</c:v>
                </c:pt>
                <c:pt idx="5208">
                  <c:v>28.9</c:v>
                </c:pt>
                <c:pt idx="5209">
                  <c:v>27.18</c:v>
                </c:pt>
                <c:pt idx="5210">
                  <c:v>465.18</c:v>
                </c:pt>
                <c:pt idx="5211">
                  <c:v>36.630000000000003</c:v>
                </c:pt>
                <c:pt idx="5212">
                  <c:v>51.45</c:v>
                </c:pt>
                <c:pt idx="5213">
                  <c:v>7.83</c:v>
                </c:pt>
                <c:pt idx="5214">
                  <c:v>35.4</c:v>
                </c:pt>
                <c:pt idx="5215">
                  <c:v>29.9</c:v>
                </c:pt>
                <c:pt idx="5216">
                  <c:v>17.48</c:v>
                </c:pt>
                <c:pt idx="5217">
                  <c:v>79.14</c:v>
                </c:pt>
                <c:pt idx="5218">
                  <c:v>8.4</c:v>
                </c:pt>
                <c:pt idx="5219">
                  <c:v>498.26</c:v>
                </c:pt>
                <c:pt idx="5220">
                  <c:v>212.94</c:v>
                </c:pt>
                <c:pt idx="5221">
                  <c:v>706.86</c:v>
                </c:pt>
                <c:pt idx="5222">
                  <c:v>114.95</c:v>
                </c:pt>
                <c:pt idx="5223">
                  <c:v>43.19</c:v>
                </c:pt>
                <c:pt idx="5224">
                  <c:v>166.44</c:v>
                </c:pt>
                <c:pt idx="5225">
                  <c:v>36.56</c:v>
                </c:pt>
                <c:pt idx="5226">
                  <c:v>186.14400000000001</c:v>
                </c:pt>
                <c:pt idx="5227">
                  <c:v>353.56799999999998</c:v>
                </c:pt>
                <c:pt idx="5228">
                  <c:v>81.98</c:v>
                </c:pt>
                <c:pt idx="5229">
                  <c:v>14.624000000000001</c:v>
                </c:pt>
                <c:pt idx="5230">
                  <c:v>697.16</c:v>
                </c:pt>
                <c:pt idx="5231">
                  <c:v>30.93</c:v>
                </c:pt>
                <c:pt idx="5232">
                  <c:v>27.495999999999999</c:v>
                </c:pt>
                <c:pt idx="5233">
                  <c:v>605.34</c:v>
                </c:pt>
                <c:pt idx="5234">
                  <c:v>210.00800000000001</c:v>
                </c:pt>
                <c:pt idx="5235">
                  <c:v>54.96</c:v>
                </c:pt>
                <c:pt idx="5236">
                  <c:v>164.22</c:v>
                </c:pt>
                <c:pt idx="5237">
                  <c:v>362.94</c:v>
                </c:pt>
                <c:pt idx="5238">
                  <c:v>59.98</c:v>
                </c:pt>
                <c:pt idx="5239">
                  <c:v>332.94</c:v>
                </c:pt>
                <c:pt idx="5240">
                  <c:v>39.872</c:v>
                </c:pt>
                <c:pt idx="5241">
                  <c:v>13.68</c:v>
                </c:pt>
                <c:pt idx="5242">
                  <c:v>3.3180000000000001</c:v>
                </c:pt>
                <c:pt idx="5243">
                  <c:v>10.44</c:v>
                </c:pt>
                <c:pt idx="5244">
                  <c:v>136.464</c:v>
                </c:pt>
                <c:pt idx="5245">
                  <c:v>333.57600000000002</c:v>
                </c:pt>
                <c:pt idx="5246">
                  <c:v>12.544</c:v>
                </c:pt>
                <c:pt idx="5247">
                  <c:v>20.768000000000001</c:v>
                </c:pt>
                <c:pt idx="5248">
                  <c:v>43.5</c:v>
                </c:pt>
                <c:pt idx="5249">
                  <c:v>12.576000000000001</c:v>
                </c:pt>
                <c:pt idx="5250">
                  <c:v>249.95</c:v>
                </c:pt>
                <c:pt idx="5251">
                  <c:v>49.12</c:v>
                </c:pt>
                <c:pt idx="5252">
                  <c:v>182.91</c:v>
                </c:pt>
                <c:pt idx="5253">
                  <c:v>107.648</c:v>
                </c:pt>
                <c:pt idx="5254">
                  <c:v>99.372</c:v>
                </c:pt>
                <c:pt idx="5255">
                  <c:v>33.567999999999998</c:v>
                </c:pt>
                <c:pt idx="5256">
                  <c:v>10.56</c:v>
                </c:pt>
                <c:pt idx="5257">
                  <c:v>38.880000000000003</c:v>
                </c:pt>
                <c:pt idx="5258">
                  <c:v>35.200000000000003</c:v>
                </c:pt>
                <c:pt idx="5259">
                  <c:v>45.527999999999999</c:v>
                </c:pt>
                <c:pt idx="5260">
                  <c:v>196.77600000000001</c:v>
                </c:pt>
                <c:pt idx="5261">
                  <c:v>2.92</c:v>
                </c:pt>
                <c:pt idx="5262">
                  <c:v>200.79499999999999</c:v>
                </c:pt>
                <c:pt idx="5263">
                  <c:v>46.688000000000002</c:v>
                </c:pt>
                <c:pt idx="5264">
                  <c:v>21.864000000000001</c:v>
                </c:pt>
                <c:pt idx="5265">
                  <c:v>11.76</c:v>
                </c:pt>
                <c:pt idx="5266">
                  <c:v>167.94</c:v>
                </c:pt>
                <c:pt idx="5267">
                  <c:v>3.89</c:v>
                </c:pt>
                <c:pt idx="5268">
                  <c:v>52.44</c:v>
                </c:pt>
                <c:pt idx="5269">
                  <c:v>32.36</c:v>
                </c:pt>
                <c:pt idx="5270">
                  <c:v>406.6</c:v>
                </c:pt>
                <c:pt idx="5271">
                  <c:v>27.92</c:v>
                </c:pt>
                <c:pt idx="5272">
                  <c:v>399.67200000000003</c:v>
                </c:pt>
                <c:pt idx="5273">
                  <c:v>3.7440000000000002</c:v>
                </c:pt>
                <c:pt idx="5274">
                  <c:v>715.2</c:v>
                </c:pt>
                <c:pt idx="5275">
                  <c:v>159.80000000000001</c:v>
                </c:pt>
                <c:pt idx="5276">
                  <c:v>44.75</c:v>
                </c:pt>
                <c:pt idx="5277">
                  <c:v>340.11599999999999</c:v>
                </c:pt>
                <c:pt idx="5278">
                  <c:v>105.52</c:v>
                </c:pt>
                <c:pt idx="5279">
                  <c:v>13.48</c:v>
                </c:pt>
                <c:pt idx="5280">
                  <c:v>85.52</c:v>
                </c:pt>
                <c:pt idx="5281">
                  <c:v>6.16</c:v>
                </c:pt>
                <c:pt idx="5282">
                  <c:v>36.840000000000003</c:v>
                </c:pt>
                <c:pt idx="5283">
                  <c:v>15.84</c:v>
                </c:pt>
                <c:pt idx="5284">
                  <c:v>44.4</c:v>
                </c:pt>
                <c:pt idx="5285">
                  <c:v>21.24</c:v>
                </c:pt>
                <c:pt idx="5286">
                  <c:v>9.5519999999999996</c:v>
                </c:pt>
                <c:pt idx="5287">
                  <c:v>89.991</c:v>
                </c:pt>
                <c:pt idx="5288">
                  <c:v>163.96</c:v>
                </c:pt>
                <c:pt idx="5289">
                  <c:v>17.904</c:v>
                </c:pt>
                <c:pt idx="5290">
                  <c:v>966.7</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1979.7</c:v>
                </c:pt>
                <c:pt idx="5302">
                  <c:v>62.1</c:v>
                </c:pt>
                <c:pt idx="5303">
                  <c:v>37.295999999999999</c:v>
                </c:pt>
                <c:pt idx="5304">
                  <c:v>8.5440000000000005</c:v>
                </c:pt>
                <c:pt idx="5305">
                  <c:v>68.95</c:v>
                </c:pt>
                <c:pt idx="5306">
                  <c:v>296.37</c:v>
                </c:pt>
                <c:pt idx="5307">
                  <c:v>39.979999999999997</c:v>
                </c:pt>
                <c:pt idx="5308">
                  <c:v>191.05799999999999</c:v>
                </c:pt>
                <c:pt idx="5309">
                  <c:v>13.04</c:v>
                </c:pt>
                <c:pt idx="5310">
                  <c:v>1525.1880000000001</c:v>
                </c:pt>
                <c:pt idx="5311">
                  <c:v>9.2159999999999993</c:v>
                </c:pt>
                <c:pt idx="5312">
                  <c:v>28.047999999999998</c:v>
                </c:pt>
                <c:pt idx="5313">
                  <c:v>64.959999999999994</c:v>
                </c:pt>
                <c:pt idx="5314">
                  <c:v>30.56</c:v>
                </c:pt>
                <c:pt idx="5315">
                  <c:v>187.05600000000001</c:v>
                </c:pt>
                <c:pt idx="5316">
                  <c:v>11.808</c:v>
                </c:pt>
                <c:pt idx="5317">
                  <c:v>9.6560000000000006</c:v>
                </c:pt>
                <c:pt idx="5318">
                  <c:v>20.736000000000001</c:v>
                </c:pt>
                <c:pt idx="5319">
                  <c:v>27.36</c:v>
                </c:pt>
                <c:pt idx="5320">
                  <c:v>2314.116</c:v>
                </c:pt>
                <c:pt idx="5321">
                  <c:v>34.235999999999997</c:v>
                </c:pt>
                <c:pt idx="5322">
                  <c:v>19.760000000000002</c:v>
                </c:pt>
                <c:pt idx="5323">
                  <c:v>15.96</c:v>
                </c:pt>
                <c:pt idx="5324">
                  <c:v>16.899999999999999</c:v>
                </c:pt>
                <c:pt idx="5325">
                  <c:v>25.08</c:v>
                </c:pt>
                <c:pt idx="5326">
                  <c:v>6.68</c:v>
                </c:pt>
                <c:pt idx="5327">
                  <c:v>19.440000000000001</c:v>
                </c:pt>
                <c:pt idx="5328">
                  <c:v>31.92</c:v>
                </c:pt>
                <c:pt idx="5329">
                  <c:v>33.567999999999998</c:v>
                </c:pt>
                <c:pt idx="5330">
                  <c:v>63.94</c:v>
                </c:pt>
                <c:pt idx="5331">
                  <c:v>60.6</c:v>
                </c:pt>
                <c:pt idx="5332">
                  <c:v>22.72</c:v>
                </c:pt>
                <c:pt idx="5333">
                  <c:v>10.68</c:v>
                </c:pt>
                <c:pt idx="5334">
                  <c:v>17.34</c:v>
                </c:pt>
                <c:pt idx="5335">
                  <c:v>3.38</c:v>
                </c:pt>
                <c:pt idx="5336">
                  <c:v>26.975999999999999</c:v>
                </c:pt>
                <c:pt idx="5337">
                  <c:v>307.77600000000001</c:v>
                </c:pt>
                <c:pt idx="5338">
                  <c:v>244.55</c:v>
                </c:pt>
                <c:pt idx="5339">
                  <c:v>12.24</c:v>
                </c:pt>
                <c:pt idx="5340">
                  <c:v>13.98</c:v>
                </c:pt>
                <c:pt idx="5341">
                  <c:v>899.95</c:v>
                </c:pt>
                <c:pt idx="5342">
                  <c:v>1.6319999999999999</c:v>
                </c:pt>
                <c:pt idx="5343">
                  <c:v>267.95999999999998</c:v>
                </c:pt>
                <c:pt idx="5344">
                  <c:v>31.95</c:v>
                </c:pt>
                <c:pt idx="5345">
                  <c:v>725.84</c:v>
                </c:pt>
                <c:pt idx="5346">
                  <c:v>10.896000000000001</c:v>
                </c:pt>
                <c:pt idx="5347">
                  <c:v>8.5440000000000005</c:v>
                </c:pt>
                <c:pt idx="5348">
                  <c:v>32.340000000000003</c:v>
                </c:pt>
                <c:pt idx="5349">
                  <c:v>39.9</c:v>
                </c:pt>
                <c:pt idx="5350">
                  <c:v>143.85599999999999</c:v>
                </c:pt>
                <c:pt idx="5351">
                  <c:v>41.92</c:v>
                </c:pt>
                <c:pt idx="5352">
                  <c:v>329.584</c:v>
                </c:pt>
                <c:pt idx="5353">
                  <c:v>87.28</c:v>
                </c:pt>
                <c:pt idx="5354">
                  <c:v>279.45600000000002</c:v>
                </c:pt>
                <c:pt idx="5355">
                  <c:v>8</c:v>
                </c:pt>
                <c:pt idx="5356">
                  <c:v>27.24</c:v>
                </c:pt>
                <c:pt idx="5357">
                  <c:v>16.36</c:v>
                </c:pt>
                <c:pt idx="5358">
                  <c:v>15.78</c:v>
                </c:pt>
                <c:pt idx="5359">
                  <c:v>45.98</c:v>
                </c:pt>
                <c:pt idx="5360">
                  <c:v>198.27199999999999</c:v>
                </c:pt>
                <c:pt idx="5361">
                  <c:v>720.76</c:v>
                </c:pt>
                <c:pt idx="5362">
                  <c:v>70.56</c:v>
                </c:pt>
                <c:pt idx="5363">
                  <c:v>81.96</c:v>
                </c:pt>
                <c:pt idx="5364">
                  <c:v>64.864000000000004</c:v>
                </c:pt>
                <c:pt idx="5365">
                  <c:v>151.19200000000001</c:v>
                </c:pt>
                <c:pt idx="5366">
                  <c:v>88.775999999999996</c:v>
                </c:pt>
                <c:pt idx="5367">
                  <c:v>11.56</c:v>
                </c:pt>
                <c:pt idx="5368">
                  <c:v>15.58</c:v>
                </c:pt>
                <c:pt idx="5369">
                  <c:v>85.055999999999997</c:v>
                </c:pt>
                <c:pt idx="5370">
                  <c:v>273.95999999999998</c:v>
                </c:pt>
                <c:pt idx="5371">
                  <c:v>306.89999999999998</c:v>
                </c:pt>
                <c:pt idx="5372">
                  <c:v>15.552</c:v>
                </c:pt>
                <c:pt idx="5373">
                  <c:v>347.36099999999999</c:v>
                </c:pt>
                <c:pt idx="5374">
                  <c:v>10.368</c:v>
                </c:pt>
                <c:pt idx="5375">
                  <c:v>98.16</c:v>
                </c:pt>
                <c:pt idx="5376">
                  <c:v>31.44</c:v>
                </c:pt>
                <c:pt idx="5377">
                  <c:v>348.488</c:v>
                </c:pt>
                <c:pt idx="5378">
                  <c:v>172.73599999999999</c:v>
                </c:pt>
                <c:pt idx="5379">
                  <c:v>15.54</c:v>
                </c:pt>
                <c:pt idx="5380">
                  <c:v>105.55200000000001</c:v>
                </c:pt>
                <c:pt idx="5381">
                  <c:v>25.92</c:v>
                </c:pt>
                <c:pt idx="5382">
                  <c:v>15.808</c:v>
                </c:pt>
                <c:pt idx="5383">
                  <c:v>10.368</c:v>
                </c:pt>
                <c:pt idx="5384">
                  <c:v>358.2</c:v>
                </c:pt>
                <c:pt idx="5385">
                  <c:v>545.91600000000005</c:v>
                </c:pt>
                <c:pt idx="5386">
                  <c:v>40.409999999999997</c:v>
                </c:pt>
                <c:pt idx="5387">
                  <c:v>167.976</c:v>
                </c:pt>
                <c:pt idx="5388">
                  <c:v>109.53</c:v>
                </c:pt>
                <c:pt idx="5389">
                  <c:v>9.82</c:v>
                </c:pt>
                <c:pt idx="5390">
                  <c:v>26.352</c:v>
                </c:pt>
                <c:pt idx="5391">
                  <c:v>22.5</c:v>
                </c:pt>
                <c:pt idx="5392">
                  <c:v>9.9600000000000009</c:v>
                </c:pt>
                <c:pt idx="5393">
                  <c:v>213.08</c:v>
                </c:pt>
                <c:pt idx="5394">
                  <c:v>1025.8800000000001</c:v>
                </c:pt>
                <c:pt idx="5395">
                  <c:v>21.98</c:v>
                </c:pt>
                <c:pt idx="5396">
                  <c:v>63.2</c:v>
                </c:pt>
                <c:pt idx="5397">
                  <c:v>39</c:v>
                </c:pt>
                <c:pt idx="5398">
                  <c:v>2.907</c:v>
                </c:pt>
                <c:pt idx="5399">
                  <c:v>556.66499999999996</c:v>
                </c:pt>
                <c:pt idx="5400">
                  <c:v>71.98</c:v>
                </c:pt>
                <c:pt idx="5401">
                  <c:v>79.98</c:v>
                </c:pt>
                <c:pt idx="5402">
                  <c:v>24.672000000000001</c:v>
                </c:pt>
                <c:pt idx="5403">
                  <c:v>3.7440000000000002</c:v>
                </c:pt>
                <c:pt idx="5404">
                  <c:v>445.96</c:v>
                </c:pt>
                <c:pt idx="5405">
                  <c:v>36.24</c:v>
                </c:pt>
                <c:pt idx="5406">
                  <c:v>10.65</c:v>
                </c:pt>
                <c:pt idx="5407">
                  <c:v>87.92</c:v>
                </c:pt>
                <c:pt idx="5408">
                  <c:v>22.423999999999999</c:v>
                </c:pt>
                <c:pt idx="5409">
                  <c:v>90.48</c:v>
                </c:pt>
                <c:pt idx="5410">
                  <c:v>42.76</c:v>
                </c:pt>
                <c:pt idx="5411">
                  <c:v>10.08</c:v>
                </c:pt>
                <c:pt idx="5412">
                  <c:v>101.34</c:v>
                </c:pt>
                <c:pt idx="5413">
                  <c:v>224.75</c:v>
                </c:pt>
                <c:pt idx="5414">
                  <c:v>73.176000000000002</c:v>
                </c:pt>
                <c:pt idx="5415">
                  <c:v>20.736000000000001</c:v>
                </c:pt>
                <c:pt idx="5416">
                  <c:v>39.984000000000002</c:v>
                </c:pt>
                <c:pt idx="5417">
                  <c:v>15.36</c:v>
                </c:pt>
                <c:pt idx="5418">
                  <c:v>36.287999999999997</c:v>
                </c:pt>
                <c:pt idx="5419">
                  <c:v>150.38399999999999</c:v>
                </c:pt>
                <c:pt idx="5420">
                  <c:v>280.78199999999998</c:v>
                </c:pt>
                <c:pt idx="5421">
                  <c:v>31.984000000000002</c:v>
                </c:pt>
                <c:pt idx="5422">
                  <c:v>11.231999999999999</c:v>
                </c:pt>
                <c:pt idx="5423">
                  <c:v>26.4</c:v>
                </c:pt>
                <c:pt idx="5424">
                  <c:v>3.52</c:v>
                </c:pt>
                <c:pt idx="5425">
                  <c:v>1649.95</c:v>
                </c:pt>
                <c:pt idx="5426">
                  <c:v>111.9</c:v>
                </c:pt>
                <c:pt idx="5427">
                  <c:v>599.16499999999996</c:v>
                </c:pt>
                <c:pt idx="5428">
                  <c:v>46.53</c:v>
                </c:pt>
                <c:pt idx="5429">
                  <c:v>31.984000000000002</c:v>
                </c:pt>
                <c:pt idx="5430">
                  <c:v>161.56800000000001</c:v>
                </c:pt>
                <c:pt idx="5431">
                  <c:v>4.0640000000000001</c:v>
                </c:pt>
                <c:pt idx="5432">
                  <c:v>6.2160000000000002</c:v>
                </c:pt>
                <c:pt idx="5433">
                  <c:v>8.8960000000000008</c:v>
                </c:pt>
                <c:pt idx="5434">
                  <c:v>1640.7</c:v>
                </c:pt>
                <c:pt idx="5435">
                  <c:v>270</c:v>
                </c:pt>
                <c:pt idx="5436">
                  <c:v>19.52</c:v>
                </c:pt>
                <c:pt idx="5437">
                  <c:v>9.81</c:v>
                </c:pt>
                <c:pt idx="5438">
                  <c:v>213.21600000000001</c:v>
                </c:pt>
                <c:pt idx="5439">
                  <c:v>588.78399999999999</c:v>
                </c:pt>
                <c:pt idx="5440">
                  <c:v>2.0640000000000001</c:v>
                </c:pt>
                <c:pt idx="5441">
                  <c:v>6.3680000000000003</c:v>
                </c:pt>
                <c:pt idx="5442">
                  <c:v>99.6</c:v>
                </c:pt>
                <c:pt idx="5443">
                  <c:v>62.295999999999999</c:v>
                </c:pt>
                <c:pt idx="5444">
                  <c:v>10.71</c:v>
                </c:pt>
                <c:pt idx="5445">
                  <c:v>20.936</c:v>
                </c:pt>
                <c:pt idx="5446">
                  <c:v>33</c:v>
                </c:pt>
                <c:pt idx="5447">
                  <c:v>249.95</c:v>
                </c:pt>
                <c:pt idx="5448">
                  <c:v>357.93</c:v>
                </c:pt>
                <c:pt idx="5449">
                  <c:v>57.4</c:v>
                </c:pt>
                <c:pt idx="5450">
                  <c:v>331.96</c:v>
                </c:pt>
                <c:pt idx="5451">
                  <c:v>40.56</c:v>
                </c:pt>
                <c:pt idx="5452">
                  <c:v>86.2</c:v>
                </c:pt>
                <c:pt idx="5453">
                  <c:v>38.015999999999998</c:v>
                </c:pt>
                <c:pt idx="5454">
                  <c:v>8.3840000000000003</c:v>
                </c:pt>
                <c:pt idx="5455">
                  <c:v>6.8479999999999999</c:v>
                </c:pt>
                <c:pt idx="5456">
                  <c:v>19.600000000000001</c:v>
                </c:pt>
                <c:pt idx="5457">
                  <c:v>68.459999999999994</c:v>
                </c:pt>
                <c:pt idx="5458">
                  <c:v>13.343999999999999</c:v>
                </c:pt>
                <c:pt idx="5459">
                  <c:v>1478.2719999999999</c:v>
                </c:pt>
                <c:pt idx="5460">
                  <c:v>16.271999999999998</c:v>
                </c:pt>
                <c:pt idx="5461">
                  <c:v>9.24</c:v>
                </c:pt>
                <c:pt idx="5462">
                  <c:v>32.340000000000003</c:v>
                </c:pt>
                <c:pt idx="5463">
                  <c:v>56.064</c:v>
                </c:pt>
                <c:pt idx="5464">
                  <c:v>108.72</c:v>
                </c:pt>
                <c:pt idx="5465">
                  <c:v>181.47</c:v>
                </c:pt>
                <c:pt idx="5466">
                  <c:v>16.175999999999998</c:v>
                </c:pt>
                <c:pt idx="5467">
                  <c:v>122.352</c:v>
                </c:pt>
                <c:pt idx="5468">
                  <c:v>585.55200000000002</c:v>
                </c:pt>
                <c:pt idx="5469">
                  <c:v>19.440000000000001</c:v>
                </c:pt>
                <c:pt idx="5470">
                  <c:v>123.92</c:v>
                </c:pt>
                <c:pt idx="5471">
                  <c:v>13.36</c:v>
                </c:pt>
                <c:pt idx="5472">
                  <c:v>78.256</c:v>
                </c:pt>
                <c:pt idx="5473">
                  <c:v>102.018</c:v>
                </c:pt>
                <c:pt idx="5474">
                  <c:v>750.68</c:v>
                </c:pt>
                <c:pt idx="5475">
                  <c:v>44.4</c:v>
                </c:pt>
                <c:pt idx="5476">
                  <c:v>84.55</c:v>
                </c:pt>
                <c:pt idx="5477">
                  <c:v>17.940000000000001</c:v>
                </c:pt>
                <c:pt idx="5478">
                  <c:v>128.4</c:v>
                </c:pt>
                <c:pt idx="5479">
                  <c:v>1.869</c:v>
                </c:pt>
                <c:pt idx="5480">
                  <c:v>103.19199999999999</c:v>
                </c:pt>
                <c:pt idx="5481">
                  <c:v>36</c:v>
                </c:pt>
                <c:pt idx="5482">
                  <c:v>239.96</c:v>
                </c:pt>
                <c:pt idx="5483">
                  <c:v>40.68</c:v>
                </c:pt>
                <c:pt idx="5484">
                  <c:v>419.13600000000002</c:v>
                </c:pt>
                <c:pt idx="5485">
                  <c:v>23.472000000000001</c:v>
                </c:pt>
                <c:pt idx="5486">
                  <c:v>3.5920000000000001</c:v>
                </c:pt>
                <c:pt idx="5487">
                  <c:v>23.975999999999999</c:v>
                </c:pt>
                <c:pt idx="5488">
                  <c:v>6.2640000000000002</c:v>
                </c:pt>
                <c:pt idx="5489">
                  <c:v>20.808</c:v>
                </c:pt>
                <c:pt idx="5490">
                  <c:v>218.352</c:v>
                </c:pt>
                <c:pt idx="5491">
                  <c:v>18.16</c:v>
                </c:pt>
                <c:pt idx="5492">
                  <c:v>7.36</c:v>
                </c:pt>
                <c:pt idx="5493">
                  <c:v>41.4</c:v>
                </c:pt>
                <c:pt idx="5494">
                  <c:v>411.33199999999999</c:v>
                </c:pt>
                <c:pt idx="5495">
                  <c:v>7.6559999999999997</c:v>
                </c:pt>
                <c:pt idx="5496">
                  <c:v>63.92</c:v>
                </c:pt>
                <c:pt idx="5497">
                  <c:v>6.56</c:v>
                </c:pt>
                <c:pt idx="5498">
                  <c:v>7.83</c:v>
                </c:pt>
                <c:pt idx="5499">
                  <c:v>41.9</c:v>
                </c:pt>
                <c:pt idx="5500">
                  <c:v>664.14599999999996</c:v>
                </c:pt>
                <c:pt idx="5501">
                  <c:v>8.9600000000000009</c:v>
                </c:pt>
                <c:pt idx="5502">
                  <c:v>3.3119999999999998</c:v>
                </c:pt>
                <c:pt idx="5503">
                  <c:v>20.135999999999999</c:v>
                </c:pt>
                <c:pt idx="5504">
                  <c:v>8.8559999999999999</c:v>
                </c:pt>
                <c:pt idx="5505">
                  <c:v>859.2</c:v>
                </c:pt>
                <c:pt idx="5506">
                  <c:v>61.96</c:v>
                </c:pt>
                <c:pt idx="5507">
                  <c:v>17.920000000000002</c:v>
                </c:pt>
                <c:pt idx="5508">
                  <c:v>145.9</c:v>
                </c:pt>
                <c:pt idx="5509">
                  <c:v>56.704000000000001</c:v>
                </c:pt>
                <c:pt idx="5510">
                  <c:v>11.12</c:v>
                </c:pt>
                <c:pt idx="5511">
                  <c:v>32.896000000000001</c:v>
                </c:pt>
                <c:pt idx="5512">
                  <c:v>22.776</c:v>
                </c:pt>
                <c:pt idx="5513">
                  <c:v>239.97</c:v>
                </c:pt>
                <c:pt idx="5514">
                  <c:v>160.32</c:v>
                </c:pt>
                <c:pt idx="5515">
                  <c:v>128.85</c:v>
                </c:pt>
                <c:pt idx="5516">
                  <c:v>1319.96</c:v>
                </c:pt>
                <c:pt idx="5517">
                  <c:v>239.96</c:v>
                </c:pt>
                <c:pt idx="5518">
                  <c:v>54.768000000000001</c:v>
                </c:pt>
                <c:pt idx="5519">
                  <c:v>13.391999999999999</c:v>
                </c:pt>
                <c:pt idx="5520">
                  <c:v>23.92</c:v>
                </c:pt>
                <c:pt idx="5521">
                  <c:v>255.96799999999999</c:v>
                </c:pt>
                <c:pt idx="5522">
                  <c:v>21.552</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26.85</c:v>
                </c:pt>
                <c:pt idx="5533">
                  <c:v>323.37</c:v>
                </c:pt>
                <c:pt idx="5534">
                  <c:v>59.94</c:v>
                </c:pt>
                <c:pt idx="5535">
                  <c:v>64.14</c:v>
                </c:pt>
                <c:pt idx="5536">
                  <c:v>11.67</c:v>
                </c:pt>
                <c:pt idx="5537">
                  <c:v>12.96</c:v>
                </c:pt>
                <c:pt idx="5538">
                  <c:v>17.43</c:v>
                </c:pt>
                <c:pt idx="5539">
                  <c:v>181.98599999999999</c:v>
                </c:pt>
                <c:pt idx="5540">
                  <c:v>1.5920000000000001</c:v>
                </c:pt>
                <c:pt idx="5541">
                  <c:v>22.344000000000001</c:v>
                </c:pt>
                <c:pt idx="5542">
                  <c:v>455.97</c:v>
                </c:pt>
                <c:pt idx="5543">
                  <c:v>10.44</c:v>
                </c:pt>
                <c:pt idx="5544">
                  <c:v>5.2140000000000004</c:v>
                </c:pt>
                <c:pt idx="5545">
                  <c:v>67.400000000000006</c:v>
                </c:pt>
                <c:pt idx="5546">
                  <c:v>25.16</c:v>
                </c:pt>
                <c:pt idx="5547">
                  <c:v>126.56</c:v>
                </c:pt>
                <c:pt idx="5548">
                  <c:v>43.68</c:v>
                </c:pt>
                <c:pt idx="5549">
                  <c:v>139.93</c:v>
                </c:pt>
                <c:pt idx="5550">
                  <c:v>2.6720000000000002</c:v>
                </c:pt>
                <c:pt idx="5551">
                  <c:v>16.655999999999999</c:v>
                </c:pt>
                <c:pt idx="5552">
                  <c:v>79.512</c:v>
                </c:pt>
                <c:pt idx="5553">
                  <c:v>36.287999999999997</c:v>
                </c:pt>
                <c:pt idx="5554">
                  <c:v>67.993200000000002</c:v>
                </c:pt>
                <c:pt idx="5555">
                  <c:v>10.16</c:v>
                </c:pt>
                <c:pt idx="5556">
                  <c:v>6.16</c:v>
                </c:pt>
                <c:pt idx="5557">
                  <c:v>56.3</c:v>
                </c:pt>
                <c:pt idx="5558">
                  <c:v>6.48</c:v>
                </c:pt>
                <c:pt idx="5559">
                  <c:v>1325.85</c:v>
                </c:pt>
                <c:pt idx="5560">
                  <c:v>14.94</c:v>
                </c:pt>
                <c:pt idx="5561">
                  <c:v>34.54</c:v>
                </c:pt>
                <c:pt idx="5562">
                  <c:v>2999.95</c:v>
                </c:pt>
                <c:pt idx="5563">
                  <c:v>64.12</c:v>
                </c:pt>
                <c:pt idx="5564">
                  <c:v>19.456</c:v>
                </c:pt>
                <c:pt idx="5565">
                  <c:v>209.98599999999999</c:v>
                </c:pt>
                <c:pt idx="5566">
                  <c:v>29.76</c:v>
                </c:pt>
                <c:pt idx="5567">
                  <c:v>89.768000000000001</c:v>
                </c:pt>
                <c:pt idx="5568">
                  <c:v>959.98400000000004</c:v>
                </c:pt>
                <c:pt idx="5569">
                  <c:v>15.552</c:v>
                </c:pt>
                <c:pt idx="5570">
                  <c:v>34.36</c:v>
                </c:pt>
                <c:pt idx="5571">
                  <c:v>98.376000000000005</c:v>
                </c:pt>
                <c:pt idx="5572">
                  <c:v>29.94</c:v>
                </c:pt>
                <c:pt idx="5573">
                  <c:v>17.472000000000001</c:v>
                </c:pt>
                <c:pt idx="5574">
                  <c:v>36.738</c:v>
                </c:pt>
                <c:pt idx="5575">
                  <c:v>179.94</c:v>
                </c:pt>
                <c:pt idx="5576">
                  <c:v>383.64</c:v>
                </c:pt>
                <c:pt idx="5577">
                  <c:v>56.52</c:v>
                </c:pt>
                <c:pt idx="5578">
                  <c:v>6.56</c:v>
                </c:pt>
                <c:pt idx="5579">
                  <c:v>243.92</c:v>
                </c:pt>
                <c:pt idx="5580">
                  <c:v>47.52</c:v>
                </c:pt>
                <c:pt idx="5581">
                  <c:v>19.98</c:v>
                </c:pt>
                <c:pt idx="5582">
                  <c:v>8</c:v>
                </c:pt>
                <c:pt idx="5583">
                  <c:v>6.16</c:v>
                </c:pt>
                <c:pt idx="5584">
                  <c:v>83.56</c:v>
                </c:pt>
                <c:pt idx="5585">
                  <c:v>546.05999999999995</c:v>
                </c:pt>
                <c:pt idx="5586">
                  <c:v>269.49</c:v>
                </c:pt>
                <c:pt idx="5587">
                  <c:v>10.9</c:v>
                </c:pt>
                <c:pt idx="5588">
                  <c:v>6.0960000000000001</c:v>
                </c:pt>
                <c:pt idx="5589">
                  <c:v>34.049999999999997</c:v>
                </c:pt>
                <c:pt idx="5590">
                  <c:v>352.38</c:v>
                </c:pt>
                <c:pt idx="5591">
                  <c:v>245.98</c:v>
                </c:pt>
                <c:pt idx="5592">
                  <c:v>18.940000000000001</c:v>
                </c:pt>
                <c:pt idx="5593">
                  <c:v>59.912999999999997</c:v>
                </c:pt>
                <c:pt idx="5594">
                  <c:v>391.98</c:v>
                </c:pt>
                <c:pt idx="5595">
                  <c:v>437.85</c:v>
                </c:pt>
                <c:pt idx="5596">
                  <c:v>68.62</c:v>
                </c:pt>
                <c:pt idx="5597">
                  <c:v>25.02</c:v>
                </c:pt>
                <c:pt idx="5598">
                  <c:v>10.71</c:v>
                </c:pt>
                <c:pt idx="5599">
                  <c:v>55.984000000000002</c:v>
                </c:pt>
                <c:pt idx="5600">
                  <c:v>14.48</c:v>
                </c:pt>
                <c:pt idx="5601">
                  <c:v>142.488</c:v>
                </c:pt>
                <c:pt idx="5602">
                  <c:v>14.16</c:v>
                </c:pt>
                <c:pt idx="5603">
                  <c:v>79.92</c:v>
                </c:pt>
                <c:pt idx="5604">
                  <c:v>590.35199999999998</c:v>
                </c:pt>
                <c:pt idx="5605">
                  <c:v>17.088000000000001</c:v>
                </c:pt>
                <c:pt idx="5606">
                  <c:v>98.391999999999996</c:v>
                </c:pt>
                <c:pt idx="5607">
                  <c:v>11.05</c:v>
                </c:pt>
                <c:pt idx="5608">
                  <c:v>7.78</c:v>
                </c:pt>
                <c:pt idx="5609">
                  <c:v>659.9</c:v>
                </c:pt>
                <c:pt idx="5610">
                  <c:v>53.04</c:v>
                </c:pt>
                <c:pt idx="5611">
                  <c:v>843.9</c:v>
                </c:pt>
                <c:pt idx="5612">
                  <c:v>1496.16</c:v>
                </c:pt>
                <c:pt idx="5613">
                  <c:v>117.96</c:v>
                </c:pt>
                <c:pt idx="5614">
                  <c:v>21.3</c:v>
                </c:pt>
                <c:pt idx="5615">
                  <c:v>1040.8</c:v>
                </c:pt>
                <c:pt idx="5616">
                  <c:v>29.34</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c:v>
                </c:pt>
                <c:pt idx="5628">
                  <c:v>273.55200000000002</c:v>
                </c:pt>
                <c:pt idx="5629">
                  <c:v>815.29200000000003</c:v>
                </c:pt>
                <c:pt idx="5630">
                  <c:v>234.45</c:v>
                </c:pt>
                <c:pt idx="5631">
                  <c:v>1256.22</c:v>
                </c:pt>
                <c:pt idx="5632">
                  <c:v>17.46</c:v>
                </c:pt>
                <c:pt idx="5633">
                  <c:v>10.528</c:v>
                </c:pt>
                <c:pt idx="5634">
                  <c:v>152.80000000000001</c:v>
                </c:pt>
                <c:pt idx="5635">
                  <c:v>82.56</c:v>
                </c:pt>
                <c:pt idx="5636">
                  <c:v>284.97000000000003</c:v>
                </c:pt>
                <c:pt idx="5637">
                  <c:v>60.84</c:v>
                </c:pt>
                <c:pt idx="5638">
                  <c:v>1325.76</c:v>
                </c:pt>
                <c:pt idx="5639">
                  <c:v>572.16</c:v>
                </c:pt>
                <c:pt idx="5640">
                  <c:v>28.8</c:v>
                </c:pt>
                <c:pt idx="5641">
                  <c:v>11.12</c:v>
                </c:pt>
                <c:pt idx="5642">
                  <c:v>7.04</c:v>
                </c:pt>
                <c:pt idx="5643">
                  <c:v>17.940000000000001</c:v>
                </c:pt>
                <c:pt idx="5644">
                  <c:v>34.76</c:v>
                </c:pt>
                <c:pt idx="5645">
                  <c:v>74.45</c:v>
                </c:pt>
                <c:pt idx="5646">
                  <c:v>192.22</c:v>
                </c:pt>
                <c:pt idx="5647">
                  <c:v>19.440000000000001</c:v>
                </c:pt>
                <c:pt idx="5648">
                  <c:v>32.4</c:v>
                </c:pt>
                <c:pt idx="5649">
                  <c:v>57.9</c:v>
                </c:pt>
                <c:pt idx="5650">
                  <c:v>10.56</c:v>
                </c:pt>
                <c:pt idx="5651">
                  <c:v>1194.165</c:v>
                </c:pt>
                <c:pt idx="5652">
                  <c:v>40.99</c:v>
                </c:pt>
                <c:pt idx="5653">
                  <c:v>2.94</c:v>
                </c:pt>
                <c:pt idx="5654">
                  <c:v>45.24</c:v>
                </c:pt>
                <c:pt idx="5655">
                  <c:v>18.687999999999999</c:v>
                </c:pt>
                <c:pt idx="5656">
                  <c:v>11.648</c:v>
                </c:pt>
                <c:pt idx="5657">
                  <c:v>112.776</c:v>
                </c:pt>
                <c:pt idx="5658">
                  <c:v>377.45</c:v>
                </c:pt>
                <c:pt idx="5659">
                  <c:v>15.936</c:v>
                </c:pt>
                <c:pt idx="5660">
                  <c:v>28.68</c:v>
                </c:pt>
                <c:pt idx="5661">
                  <c:v>21.44</c:v>
                </c:pt>
                <c:pt idx="5662">
                  <c:v>511.05599999999998</c:v>
                </c:pt>
                <c:pt idx="5663">
                  <c:v>18.655999999999999</c:v>
                </c:pt>
                <c:pt idx="5664">
                  <c:v>11.087999999999999</c:v>
                </c:pt>
                <c:pt idx="5665">
                  <c:v>66.688000000000002</c:v>
                </c:pt>
                <c:pt idx="5666">
                  <c:v>99.488</c:v>
                </c:pt>
                <c:pt idx="5667">
                  <c:v>14.62</c:v>
                </c:pt>
                <c:pt idx="5668">
                  <c:v>53.984000000000002</c:v>
                </c:pt>
                <c:pt idx="5669">
                  <c:v>389.97</c:v>
                </c:pt>
                <c:pt idx="5670">
                  <c:v>355.36</c:v>
                </c:pt>
                <c:pt idx="5671">
                  <c:v>140.376</c:v>
                </c:pt>
                <c:pt idx="5672">
                  <c:v>15.84</c:v>
                </c:pt>
                <c:pt idx="5673">
                  <c:v>8.4480000000000004</c:v>
                </c:pt>
                <c:pt idx="5674">
                  <c:v>12.96</c:v>
                </c:pt>
                <c:pt idx="5675">
                  <c:v>57.408000000000001</c:v>
                </c:pt>
                <c:pt idx="5676">
                  <c:v>27.6</c:v>
                </c:pt>
                <c:pt idx="5677">
                  <c:v>38.975999999999999</c:v>
                </c:pt>
                <c:pt idx="5678">
                  <c:v>20.440000000000001</c:v>
                </c:pt>
                <c:pt idx="5679">
                  <c:v>109.92</c:v>
                </c:pt>
                <c:pt idx="5680">
                  <c:v>6.38</c:v>
                </c:pt>
                <c:pt idx="5681">
                  <c:v>6.48</c:v>
                </c:pt>
                <c:pt idx="5682">
                  <c:v>15.84</c:v>
                </c:pt>
                <c:pt idx="5683">
                  <c:v>1049.93</c:v>
                </c:pt>
                <c:pt idx="5684">
                  <c:v>154.9</c:v>
                </c:pt>
                <c:pt idx="5685">
                  <c:v>98.352000000000004</c:v>
                </c:pt>
                <c:pt idx="5686">
                  <c:v>14.32</c:v>
                </c:pt>
                <c:pt idx="5687">
                  <c:v>129.88800000000001</c:v>
                </c:pt>
                <c:pt idx="5688">
                  <c:v>48.944000000000003</c:v>
                </c:pt>
                <c:pt idx="5689">
                  <c:v>275.05799999999999</c:v>
                </c:pt>
                <c:pt idx="5690">
                  <c:v>27.36</c:v>
                </c:pt>
                <c:pt idx="5691">
                  <c:v>44.75</c:v>
                </c:pt>
                <c:pt idx="5692">
                  <c:v>134.99</c:v>
                </c:pt>
                <c:pt idx="5693">
                  <c:v>26.4</c:v>
                </c:pt>
                <c:pt idx="5694">
                  <c:v>542.94000000000005</c:v>
                </c:pt>
                <c:pt idx="5695">
                  <c:v>71.087999999999994</c:v>
                </c:pt>
                <c:pt idx="5696">
                  <c:v>27.396000000000001</c:v>
                </c:pt>
                <c:pt idx="5697">
                  <c:v>13.456</c:v>
                </c:pt>
                <c:pt idx="5698">
                  <c:v>11.84</c:v>
                </c:pt>
                <c:pt idx="5699">
                  <c:v>35.880000000000003</c:v>
                </c:pt>
                <c:pt idx="5700">
                  <c:v>40.752000000000002</c:v>
                </c:pt>
                <c:pt idx="5701">
                  <c:v>139.96</c:v>
                </c:pt>
                <c:pt idx="5702">
                  <c:v>2.6240000000000001</c:v>
                </c:pt>
                <c:pt idx="5703">
                  <c:v>136.53</c:v>
                </c:pt>
                <c:pt idx="5704">
                  <c:v>263.95999999999998</c:v>
                </c:pt>
                <c:pt idx="5705">
                  <c:v>11.64</c:v>
                </c:pt>
                <c:pt idx="5706">
                  <c:v>40.176000000000002</c:v>
                </c:pt>
                <c:pt idx="5707">
                  <c:v>79.44</c:v>
                </c:pt>
                <c:pt idx="5708">
                  <c:v>357.93</c:v>
                </c:pt>
                <c:pt idx="5709">
                  <c:v>127.764</c:v>
                </c:pt>
                <c:pt idx="5710">
                  <c:v>2799.944</c:v>
                </c:pt>
                <c:pt idx="5711">
                  <c:v>19.440000000000001</c:v>
                </c:pt>
                <c:pt idx="5712">
                  <c:v>36.792000000000002</c:v>
                </c:pt>
                <c:pt idx="5713">
                  <c:v>5.94</c:v>
                </c:pt>
                <c:pt idx="5714">
                  <c:v>177.55</c:v>
                </c:pt>
                <c:pt idx="5715">
                  <c:v>619.95000000000005</c:v>
                </c:pt>
                <c:pt idx="5716">
                  <c:v>29.16</c:v>
                </c:pt>
                <c:pt idx="5717">
                  <c:v>57.96</c:v>
                </c:pt>
                <c:pt idx="5718">
                  <c:v>29.402999999999999</c:v>
                </c:pt>
                <c:pt idx="5719">
                  <c:v>81.400000000000006</c:v>
                </c:pt>
                <c:pt idx="5720">
                  <c:v>8.7200000000000006</c:v>
                </c:pt>
                <c:pt idx="5721">
                  <c:v>91.176000000000002</c:v>
                </c:pt>
                <c:pt idx="5722">
                  <c:v>159.96799999999999</c:v>
                </c:pt>
                <c:pt idx="5723">
                  <c:v>12.96</c:v>
                </c:pt>
                <c:pt idx="5724">
                  <c:v>331.536</c:v>
                </c:pt>
                <c:pt idx="5725">
                  <c:v>899.91</c:v>
                </c:pt>
                <c:pt idx="5726">
                  <c:v>946.34400000000005</c:v>
                </c:pt>
                <c:pt idx="5727">
                  <c:v>178.11</c:v>
                </c:pt>
                <c:pt idx="5728">
                  <c:v>1089.75</c:v>
                </c:pt>
                <c:pt idx="5729">
                  <c:v>61.06</c:v>
                </c:pt>
                <c:pt idx="5730">
                  <c:v>459.92</c:v>
                </c:pt>
                <c:pt idx="5731">
                  <c:v>27.52</c:v>
                </c:pt>
                <c:pt idx="5732">
                  <c:v>638.82000000000005</c:v>
                </c:pt>
                <c:pt idx="5733">
                  <c:v>30.69</c:v>
                </c:pt>
                <c:pt idx="5734">
                  <c:v>25.16</c:v>
                </c:pt>
                <c:pt idx="5735">
                  <c:v>13.92</c:v>
                </c:pt>
                <c:pt idx="5736">
                  <c:v>19.36</c:v>
                </c:pt>
                <c:pt idx="5737">
                  <c:v>19.3</c:v>
                </c:pt>
                <c:pt idx="5738">
                  <c:v>38.375999999999998</c:v>
                </c:pt>
                <c:pt idx="5739">
                  <c:v>12.96</c:v>
                </c:pt>
                <c:pt idx="5740">
                  <c:v>26.48</c:v>
                </c:pt>
                <c:pt idx="5741">
                  <c:v>532.72</c:v>
                </c:pt>
                <c:pt idx="5742">
                  <c:v>26.72</c:v>
                </c:pt>
                <c:pt idx="5743">
                  <c:v>20.04</c:v>
                </c:pt>
                <c:pt idx="5744">
                  <c:v>795.48</c:v>
                </c:pt>
                <c:pt idx="5745">
                  <c:v>21.56</c:v>
                </c:pt>
                <c:pt idx="5746">
                  <c:v>249.584</c:v>
                </c:pt>
                <c:pt idx="5747">
                  <c:v>68.111999999999995</c:v>
                </c:pt>
                <c:pt idx="5748">
                  <c:v>16.559999999999999</c:v>
                </c:pt>
                <c:pt idx="5749">
                  <c:v>74.95</c:v>
                </c:pt>
                <c:pt idx="5750">
                  <c:v>355.45499999999998</c:v>
                </c:pt>
                <c:pt idx="5751">
                  <c:v>44.4</c:v>
                </c:pt>
                <c:pt idx="5752">
                  <c:v>20.65</c:v>
                </c:pt>
                <c:pt idx="5753">
                  <c:v>866.4</c:v>
                </c:pt>
                <c:pt idx="5754">
                  <c:v>5.56</c:v>
                </c:pt>
                <c:pt idx="5755">
                  <c:v>3.16</c:v>
                </c:pt>
                <c:pt idx="5756">
                  <c:v>1999.96</c:v>
                </c:pt>
                <c:pt idx="5757">
                  <c:v>46.152000000000001</c:v>
                </c:pt>
                <c:pt idx="5758">
                  <c:v>32.984999999999999</c:v>
                </c:pt>
                <c:pt idx="5759">
                  <c:v>481.32</c:v>
                </c:pt>
                <c:pt idx="5760">
                  <c:v>6.3840000000000003</c:v>
                </c:pt>
                <c:pt idx="5761">
                  <c:v>542.94000000000005</c:v>
                </c:pt>
                <c:pt idx="5762">
                  <c:v>54.92</c:v>
                </c:pt>
                <c:pt idx="5763">
                  <c:v>1448.82</c:v>
                </c:pt>
                <c:pt idx="5764">
                  <c:v>353.88</c:v>
                </c:pt>
                <c:pt idx="5765">
                  <c:v>333.57600000000002</c:v>
                </c:pt>
                <c:pt idx="5766">
                  <c:v>60.143999999999998</c:v>
                </c:pt>
                <c:pt idx="5767">
                  <c:v>85.2</c:v>
                </c:pt>
                <c:pt idx="5768">
                  <c:v>3.15</c:v>
                </c:pt>
                <c:pt idx="5769">
                  <c:v>22.72</c:v>
                </c:pt>
                <c:pt idx="5770">
                  <c:v>14.91</c:v>
                </c:pt>
                <c:pt idx="5771">
                  <c:v>1158.1199999999999</c:v>
                </c:pt>
                <c:pt idx="5772">
                  <c:v>599.99</c:v>
                </c:pt>
                <c:pt idx="5773">
                  <c:v>23.968</c:v>
                </c:pt>
                <c:pt idx="5774">
                  <c:v>638.28800000000001</c:v>
                </c:pt>
                <c:pt idx="5775">
                  <c:v>13.208</c:v>
                </c:pt>
                <c:pt idx="5776">
                  <c:v>15.528</c:v>
                </c:pt>
                <c:pt idx="5777">
                  <c:v>104.85</c:v>
                </c:pt>
                <c:pt idx="5778">
                  <c:v>30.48</c:v>
                </c:pt>
                <c:pt idx="5779">
                  <c:v>112.648</c:v>
                </c:pt>
                <c:pt idx="5780">
                  <c:v>71.975999999999999</c:v>
                </c:pt>
                <c:pt idx="5781">
                  <c:v>2.21</c:v>
                </c:pt>
                <c:pt idx="5782">
                  <c:v>15.52</c:v>
                </c:pt>
                <c:pt idx="5783">
                  <c:v>36.44</c:v>
                </c:pt>
                <c:pt idx="5784">
                  <c:v>217.76400000000001</c:v>
                </c:pt>
                <c:pt idx="5785">
                  <c:v>39.072000000000003</c:v>
                </c:pt>
                <c:pt idx="5786">
                  <c:v>22.638000000000002</c:v>
                </c:pt>
                <c:pt idx="5787">
                  <c:v>95.144000000000005</c:v>
                </c:pt>
                <c:pt idx="5788">
                  <c:v>12.32</c:v>
                </c:pt>
                <c:pt idx="5789">
                  <c:v>4.4189999999999996</c:v>
                </c:pt>
                <c:pt idx="5790">
                  <c:v>35</c:v>
                </c:pt>
                <c:pt idx="5791">
                  <c:v>72.784000000000006</c:v>
                </c:pt>
                <c:pt idx="5792">
                  <c:v>97.84</c:v>
                </c:pt>
                <c:pt idx="5793">
                  <c:v>51.75</c:v>
                </c:pt>
                <c:pt idx="5794">
                  <c:v>46.671999999999997</c:v>
                </c:pt>
                <c:pt idx="5795">
                  <c:v>1395.54</c:v>
                </c:pt>
                <c:pt idx="5796">
                  <c:v>117.36</c:v>
                </c:pt>
                <c:pt idx="5797">
                  <c:v>18.899999999999999</c:v>
                </c:pt>
                <c:pt idx="5798">
                  <c:v>77.52</c:v>
                </c:pt>
                <c:pt idx="5799">
                  <c:v>421.37200000000001</c:v>
                </c:pt>
                <c:pt idx="5800">
                  <c:v>575.96799999999996</c:v>
                </c:pt>
                <c:pt idx="5801">
                  <c:v>10.368</c:v>
                </c:pt>
                <c:pt idx="5802">
                  <c:v>15.984</c:v>
                </c:pt>
                <c:pt idx="5803">
                  <c:v>10.272</c:v>
                </c:pt>
                <c:pt idx="5804">
                  <c:v>61.792000000000002</c:v>
                </c:pt>
                <c:pt idx="5805">
                  <c:v>205.9992</c:v>
                </c:pt>
                <c:pt idx="5806">
                  <c:v>12.192</c:v>
                </c:pt>
                <c:pt idx="5807">
                  <c:v>87.168000000000006</c:v>
                </c:pt>
                <c:pt idx="5808">
                  <c:v>31.744</c:v>
                </c:pt>
                <c:pt idx="5809">
                  <c:v>132.22399999999999</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93.15</c:v>
                </c:pt>
                <c:pt idx="5819">
                  <c:v>11.52</c:v>
                </c:pt>
                <c:pt idx="5820">
                  <c:v>238.62</c:v>
                </c:pt>
                <c:pt idx="5821">
                  <c:v>7.77</c:v>
                </c:pt>
                <c:pt idx="5822">
                  <c:v>285.48</c:v>
                </c:pt>
                <c:pt idx="5823">
                  <c:v>19.167999999999999</c:v>
                </c:pt>
                <c:pt idx="5824">
                  <c:v>26.135999999999999</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83.7</c:v>
                </c:pt>
                <c:pt idx="5839">
                  <c:v>32.4</c:v>
                </c:pt>
                <c:pt idx="5840">
                  <c:v>47.98</c:v>
                </c:pt>
                <c:pt idx="5841">
                  <c:v>415.96800000000002</c:v>
                </c:pt>
                <c:pt idx="5842">
                  <c:v>304.89999999999998</c:v>
                </c:pt>
                <c:pt idx="5843">
                  <c:v>80.959999999999994</c:v>
                </c:pt>
                <c:pt idx="5844">
                  <c:v>777.21</c:v>
                </c:pt>
                <c:pt idx="5845">
                  <c:v>32.4</c:v>
                </c:pt>
                <c:pt idx="5846">
                  <c:v>225.56800000000001</c:v>
                </c:pt>
                <c:pt idx="5847">
                  <c:v>36.6</c:v>
                </c:pt>
                <c:pt idx="5848">
                  <c:v>715.64</c:v>
                </c:pt>
                <c:pt idx="5849">
                  <c:v>795.51</c:v>
                </c:pt>
                <c:pt idx="5850">
                  <c:v>549.99</c:v>
                </c:pt>
                <c:pt idx="5851">
                  <c:v>74.760000000000005</c:v>
                </c:pt>
                <c:pt idx="5852">
                  <c:v>29.22</c:v>
                </c:pt>
                <c:pt idx="5853">
                  <c:v>9.64</c:v>
                </c:pt>
                <c:pt idx="5854">
                  <c:v>33.488</c:v>
                </c:pt>
                <c:pt idx="5855">
                  <c:v>23.04</c:v>
                </c:pt>
                <c:pt idx="5856">
                  <c:v>1.3620000000000001</c:v>
                </c:pt>
                <c:pt idx="5857">
                  <c:v>14.76</c:v>
                </c:pt>
                <c:pt idx="5858">
                  <c:v>239.666</c:v>
                </c:pt>
                <c:pt idx="5859">
                  <c:v>301.95999999999998</c:v>
                </c:pt>
                <c:pt idx="5860">
                  <c:v>7.968</c:v>
                </c:pt>
                <c:pt idx="5861">
                  <c:v>109.92</c:v>
                </c:pt>
                <c:pt idx="5862">
                  <c:v>19.440000000000001</c:v>
                </c:pt>
                <c:pt idx="5863">
                  <c:v>11.16</c:v>
                </c:pt>
                <c:pt idx="5864">
                  <c:v>79.47</c:v>
                </c:pt>
                <c:pt idx="5865">
                  <c:v>4.5599999999999996</c:v>
                </c:pt>
                <c:pt idx="5866">
                  <c:v>1133.3499999999999</c:v>
                </c:pt>
                <c:pt idx="5867">
                  <c:v>4.6719999999999997</c:v>
                </c:pt>
                <c:pt idx="5868">
                  <c:v>104.58</c:v>
                </c:pt>
                <c:pt idx="5869">
                  <c:v>1603.136</c:v>
                </c:pt>
                <c:pt idx="5870">
                  <c:v>1293.4880000000001</c:v>
                </c:pt>
                <c:pt idx="5871">
                  <c:v>127.95</c:v>
                </c:pt>
                <c:pt idx="5872">
                  <c:v>59.76</c:v>
                </c:pt>
                <c:pt idx="5873">
                  <c:v>108.08</c:v>
                </c:pt>
                <c:pt idx="5874">
                  <c:v>9.5399999999999991</c:v>
                </c:pt>
                <c:pt idx="5875">
                  <c:v>11.736000000000001</c:v>
                </c:pt>
                <c:pt idx="5876">
                  <c:v>447.86</c:v>
                </c:pt>
                <c:pt idx="5877">
                  <c:v>17.940000000000001</c:v>
                </c:pt>
                <c:pt idx="5878">
                  <c:v>245.88</c:v>
                </c:pt>
                <c:pt idx="5879">
                  <c:v>192.16</c:v>
                </c:pt>
                <c:pt idx="5880">
                  <c:v>801.56799999999998</c:v>
                </c:pt>
                <c:pt idx="5881">
                  <c:v>368.91</c:v>
                </c:pt>
                <c:pt idx="5882">
                  <c:v>885.52800000000002</c:v>
                </c:pt>
                <c:pt idx="5883">
                  <c:v>28.28</c:v>
                </c:pt>
                <c:pt idx="5884">
                  <c:v>4912.59</c:v>
                </c:pt>
                <c:pt idx="5885">
                  <c:v>14.352</c:v>
                </c:pt>
                <c:pt idx="5886">
                  <c:v>179.97</c:v>
                </c:pt>
                <c:pt idx="5887">
                  <c:v>42.76</c:v>
                </c:pt>
                <c:pt idx="5888">
                  <c:v>45.68</c:v>
                </c:pt>
                <c:pt idx="5889">
                  <c:v>25.06</c:v>
                </c:pt>
                <c:pt idx="5890">
                  <c:v>38.432000000000002</c:v>
                </c:pt>
                <c:pt idx="5891">
                  <c:v>21.568000000000001</c:v>
                </c:pt>
                <c:pt idx="5892">
                  <c:v>81.575999999999993</c:v>
                </c:pt>
                <c:pt idx="5893">
                  <c:v>2.78</c:v>
                </c:pt>
                <c:pt idx="5894">
                  <c:v>99.87</c:v>
                </c:pt>
                <c:pt idx="5895">
                  <c:v>44.4</c:v>
                </c:pt>
                <c:pt idx="5896">
                  <c:v>21.4</c:v>
                </c:pt>
                <c:pt idx="5897">
                  <c:v>71.12</c:v>
                </c:pt>
                <c:pt idx="5898">
                  <c:v>259.95999999999998</c:v>
                </c:pt>
                <c:pt idx="5899">
                  <c:v>9.7799999999999994</c:v>
                </c:pt>
                <c:pt idx="5900">
                  <c:v>24.192</c:v>
                </c:pt>
                <c:pt idx="5901">
                  <c:v>31.56</c:v>
                </c:pt>
                <c:pt idx="5902">
                  <c:v>59.94</c:v>
                </c:pt>
                <c:pt idx="5903">
                  <c:v>45.36</c:v>
                </c:pt>
                <c:pt idx="5904">
                  <c:v>26.4</c:v>
                </c:pt>
                <c:pt idx="5905">
                  <c:v>41.4</c:v>
                </c:pt>
                <c:pt idx="5906">
                  <c:v>16.95</c:v>
                </c:pt>
                <c:pt idx="5907">
                  <c:v>24.704000000000001</c:v>
                </c:pt>
                <c:pt idx="5908">
                  <c:v>59.7</c:v>
                </c:pt>
                <c:pt idx="5909">
                  <c:v>14.52</c:v>
                </c:pt>
                <c:pt idx="5910">
                  <c:v>104.184</c:v>
                </c:pt>
                <c:pt idx="5911">
                  <c:v>46.53</c:v>
                </c:pt>
                <c:pt idx="5912">
                  <c:v>25.5</c:v>
                </c:pt>
                <c:pt idx="5913">
                  <c:v>14.9</c:v>
                </c:pt>
                <c:pt idx="5914">
                  <c:v>87.71</c:v>
                </c:pt>
                <c:pt idx="5915">
                  <c:v>199.76400000000001</c:v>
                </c:pt>
                <c:pt idx="5916">
                  <c:v>94.6</c:v>
                </c:pt>
                <c:pt idx="5917">
                  <c:v>4228.7039999999997</c:v>
                </c:pt>
                <c:pt idx="5918">
                  <c:v>2003.92</c:v>
                </c:pt>
                <c:pt idx="5919">
                  <c:v>209.97</c:v>
                </c:pt>
                <c:pt idx="5920">
                  <c:v>659.9</c:v>
                </c:pt>
                <c:pt idx="5921">
                  <c:v>110.96</c:v>
                </c:pt>
                <c:pt idx="5922">
                  <c:v>67.8</c:v>
                </c:pt>
                <c:pt idx="5923">
                  <c:v>313.17599999999999</c:v>
                </c:pt>
                <c:pt idx="5924">
                  <c:v>22.96</c:v>
                </c:pt>
                <c:pt idx="5925">
                  <c:v>1099.5</c:v>
                </c:pt>
                <c:pt idx="5926">
                  <c:v>1215.92</c:v>
                </c:pt>
                <c:pt idx="5927">
                  <c:v>7.31</c:v>
                </c:pt>
                <c:pt idx="5928">
                  <c:v>8.92</c:v>
                </c:pt>
                <c:pt idx="5929">
                  <c:v>87.21</c:v>
                </c:pt>
                <c:pt idx="5930">
                  <c:v>15.552</c:v>
                </c:pt>
                <c:pt idx="5931">
                  <c:v>683.98800000000006</c:v>
                </c:pt>
                <c:pt idx="5932">
                  <c:v>13.391999999999999</c:v>
                </c:pt>
                <c:pt idx="5933">
                  <c:v>16.776</c:v>
                </c:pt>
                <c:pt idx="5934">
                  <c:v>527.91999999999996</c:v>
                </c:pt>
                <c:pt idx="5935">
                  <c:v>25.4</c:v>
                </c:pt>
                <c:pt idx="5936">
                  <c:v>177.48</c:v>
                </c:pt>
                <c:pt idx="5937">
                  <c:v>71.975999999999999</c:v>
                </c:pt>
                <c:pt idx="5938">
                  <c:v>95.992000000000004</c:v>
                </c:pt>
                <c:pt idx="5939">
                  <c:v>13.215999999999999</c:v>
                </c:pt>
                <c:pt idx="5940">
                  <c:v>435.84</c:v>
                </c:pt>
                <c:pt idx="5941">
                  <c:v>5.88</c:v>
                </c:pt>
                <c:pt idx="5942">
                  <c:v>211.16800000000001</c:v>
                </c:pt>
                <c:pt idx="5943">
                  <c:v>6.28</c:v>
                </c:pt>
                <c:pt idx="5944">
                  <c:v>95.1</c:v>
                </c:pt>
                <c:pt idx="5945">
                  <c:v>25.92</c:v>
                </c:pt>
                <c:pt idx="5946">
                  <c:v>48.84</c:v>
                </c:pt>
                <c:pt idx="5947">
                  <c:v>25.9</c:v>
                </c:pt>
                <c:pt idx="5948">
                  <c:v>42.68</c:v>
                </c:pt>
                <c:pt idx="5949">
                  <c:v>299.97000000000003</c:v>
                </c:pt>
                <c:pt idx="5950">
                  <c:v>262.24</c:v>
                </c:pt>
                <c:pt idx="5951">
                  <c:v>234.36</c:v>
                </c:pt>
                <c:pt idx="5952">
                  <c:v>20.736000000000001</c:v>
                </c:pt>
                <c:pt idx="5953">
                  <c:v>10.5</c:v>
                </c:pt>
                <c:pt idx="5954">
                  <c:v>23.968</c:v>
                </c:pt>
                <c:pt idx="5955">
                  <c:v>521.96</c:v>
                </c:pt>
                <c:pt idx="5956">
                  <c:v>676.55</c:v>
                </c:pt>
                <c:pt idx="5957">
                  <c:v>154.9</c:v>
                </c:pt>
                <c:pt idx="5958">
                  <c:v>30.56</c:v>
                </c:pt>
                <c:pt idx="5959">
                  <c:v>770.35199999999998</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43.02</c:v>
                </c:pt>
                <c:pt idx="5972">
                  <c:v>240.78399999999999</c:v>
                </c:pt>
                <c:pt idx="5973">
                  <c:v>414.96</c:v>
                </c:pt>
                <c:pt idx="5974">
                  <c:v>387.72</c:v>
                </c:pt>
                <c:pt idx="5975">
                  <c:v>360.38</c:v>
                </c:pt>
                <c:pt idx="5976">
                  <c:v>13.56</c:v>
                </c:pt>
                <c:pt idx="5977">
                  <c:v>552</c:v>
                </c:pt>
                <c:pt idx="5978">
                  <c:v>429.9</c:v>
                </c:pt>
                <c:pt idx="5979">
                  <c:v>32.06</c:v>
                </c:pt>
                <c:pt idx="5980">
                  <c:v>161.96</c:v>
                </c:pt>
                <c:pt idx="5981">
                  <c:v>19.86</c:v>
                </c:pt>
                <c:pt idx="5982">
                  <c:v>12.96</c:v>
                </c:pt>
                <c:pt idx="5983">
                  <c:v>20.544</c:v>
                </c:pt>
                <c:pt idx="5984">
                  <c:v>185.58</c:v>
                </c:pt>
                <c:pt idx="5985">
                  <c:v>77.56</c:v>
                </c:pt>
                <c:pt idx="5986">
                  <c:v>87.92</c:v>
                </c:pt>
                <c:pt idx="5987">
                  <c:v>245.94</c:v>
                </c:pt>
                <c:pt idx="5988">
                  <c:v>8.6</c:v>
                </c:pt>
                <c:pt idx="5989">
                  <c:v>504.9</c:v>
                </c:pt>
                <c:pt idx="5990">
                  <c:v>2357.4879999999998</c:v>
                </c:pt>
                <c:pt idx="5991">
                  <c:v>369.54399999999998</c:v>
                </c:pt>
                <c:pt idx="5992">
                  <c:v>184.75200000000001</c:v>
                </c:pt>
                <c:pt idx="5993">
                  <c:v>64.959999999999994</c:v>
                </c:pt>
                <c:pt idx="5994">
                  <c:v>13.52</c:v>
                </c:pt>
                <c:pt idx="5995">
                  <c:v>458.43</c:v>
                </c:pt>
                <c:pt idx="5996">
                  <c:v>387.13600000000002</c:v>
                </c:pt>
                <c:pt idx="5997">
                  <c:v>328.59</c:v>
                </c:pt>
                <c:pt idx="5998">
                  <c:v>338.35199999999998</c:v>
                </c:pt>
                <c:pt idx="5999">
                  <c:v>25.92</c:v>
                </c:pt>
                <c:pt idx="6000">
                  <c:v>91.36</c:v>
                </c:pt>
                <c:pt idx="6001">
                  <c:v>87.96</c:v>
                </c:pt>
                <c:pt idx="6002">
                  <c:v>5.2140000000000004</c:v>
                </c:pt>
                <c:pt idx="6003">
                  <c:v>12.294</c:v>
                </c:pt>
                <c:pt idx="6004">
                  <c:v>19.760000000000002</c:v>
                </c:pt>
                <c:pt idx="6005">
                  <c:v>109.764</c:v>
                </c:pt>
                <c:pt idx="6006">
                  <c:v>128.85</c:v>
                </c:pt>
                <c:pt idx="6007">
                  <c:v>127.95</c:v>
                </c:pt>
                <c:pt idx="6008">
                  <c:v>68.52</c:v>
                </c:pt>
                <c:pt idx="6009">
                  <c:v>74.94</c:v>
                </c:pt>
                <c:pt idx="6010">
                  <c:v>2548.56</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c:v>
                </c:pt>
                <c:pt idx="6023">
                  <c:v>69.98</c:v>
                </c:pt>
                <c:pt idx="6024">
                  <c:v>646.27200000000005</c:v>
                </c:pt>
                <c:pt idx="6025">
                  <c:v>10.368</c:v>
                </c:pt>
                <c:pt idx="6026">
                  <c:v>8.4</c:v>
                </c:pt>
                <c:pt idx="6027">
                  <c:v>71.959999999999994</c:v>
                </c:pt>
                <c:pt idx="6028">
                  <c:v>18.48</c:v>
                </c:pt>
                <c:pt idx="6029">
                  <c:v>9.84</c:v>
                </c:pt>
                <c:pt idx="6030">
                  <c:v>239.24</c:v>
                </c:pt>
                <c:pt idx="6031">
                  <c:v>21.12</c:v>
                </c:pt>
                <c:pt idx="6032">
                  <c:v>54.9</c:v>
                </c:pt>
                <c:pt idx="6033">
                  <c:v>15.24</c:v>
                </c:pt>
                <c:pt idx="6034">
                  <c:v>19.568000000000001</c:v>
                </c:pt>
                <c:pt idx="6035">
                  <c:v>310.392</c:v>
                </c:pt>
                <c:pt idx="6036">
                  <c:v>42.6</c:v>
                </c:pt>
                <c:pt idx="6037">
                  <c:v>113.94</c:v>
                </c:pt>
                <c:pt idx="6038">
                  <c:v>129.91999999999999</c:v>
                </c:pt>
                <c:pt idx="6039">
                  <c:v>5.28</c:v>
                </c:pt>
                <c:pt idx="6040">
                  <c:v>859.2</c:v>
                </c:pt>
                <c:pt idx="6041">
                  <c:v>506.28</c:v>
                </c:pt>
                <c:pt idx="6042">
                  <c:v>14.368</c:v>
                </c:pt>
                <c:pt idx="6043">
                  <c:v>314.35199999999998</c:v>
                </c:pt>
                <c:pt idx="6044">
                  <c:v>27.888000000000002</c:v>
                </c:pt>
                <c:pt idx="6045">
                  <c:v>238.15199999999999</c:v>
                </c:pt>
                <c:pt idx="6046">
                  <c:v>692.94</c:v>
                </c:pt>
                <c:pt idx="6047">
                  <c:v>16.146000000000001</c:v>
                </c:pt>
                <c:pt idx="6048">
                  <c:v>1345.4849999999999</c:v>
                </c:pt>
                <c:pt idx="6049">
                  <c:v>173.488</c:v>
                </c:pt>
                <c:pt idx="6050">
                  <c:v>57.75</c:v>
                </c:pt>
                <c:pt idx="6051">
                  <c:v>272.39999999999998</c:v>
                </c:pt>
                <c:pt idx="6052">
                  <c:v>11.952</c:v>
                </c:pt>
                <c:pt idx="6053">
                  <c:v>28</c:v>
                </c:pt>
                <c:pt idx="6054">
                  <c:v>12.201000000000001</c:v>
                </c:pt>
                <c:pt idx="6055">
                  <c:v>2.0680000000000001</c:v>
                </c:pt>
                <c:pt idx="6056">
                  <c:v>83.84</c:v>
                </c:pt>
                <c:pt idx="6057">
                  <c:v>11.36</c:v>
                </c:pt>
                <c:pt idx="6058">
                  <c:v>36.4</c:v>
                </c:pt>
                <c:pt idx="6059">
                  <c:v>27.968</c:v>
                </c:pt>
                <c:pt idx="6060">
                  <c:v>142.04</c:v>
                </c:pt>
                <c:pt idx="6061">
                  <c:v>14.67</c:v>
                </c:pt>
                <c:pt idx="6062">
                  <c:v>1199.96</c:v>
                </c:pt>
                <c:pt idx="6063">
                  <c:v>12.6</c:v>
                </c:pt>
                <c:pt idx="6064">
                  <c:v>17.940000000000001</c:v>
                </c:pt>
                <c:pt idx="6065">
                  <c:v>23.904</c:v>
                </c:pt>
                <c:pt idx="6066">
                  <c:v>88.96</c:v>
                </c:pt>
                <c:pt idx="6067">
                  <c:v>518.27200000000005</c:v>
                </c:pt>
                <c:pt idx="6068">
                  <c:v>6.98</c:v>
                </c:pt>
                <c:pt idx="6069">
                  <c:v>343.2</c:v>
                </c:pt>
                <c:pt idx="6070">
                  <c:v>17.544</c:v>
                </c:pt>
                <c:pt idx="6071">
                  <c:v>152.68799999999999</c:v>
                </c:pt>
                <c:pt idx="6072">
                  <c:v>3.488</c:v>
                </c:pt>
                <c:pt idx="6073">
                  <c:v>5.8879999999999999</c:v>
                </c:pt>
                <c:pt idx="6074">
                  <c:v>153.55199999999999</c:v>
                </c:pt>
                <c:pt idx="6075">
                  <c:v>270.62</c:v>
                </c:pt>
                <c:pt idx="6076">
                  <c:v>468.9</c:v>
                </c:pt>
                <c:pt idx="6077">
                  <c:v>72.48</c:v>
                </c:pt>
                <c:pt idx="6078">
                  <c:v>10.95</c:v>
                </c:pt>
                <c:pt idx="6079">
                  <c:v>191.82</c:v>
                </c:pt>
                <c:pt idx="6080">
                  <c:v>151.05600000000001</c:v>
                </c:pt>
                <c:pt idx="6081">
                  <c:v>25.16</c:v>
                </c:pt>
                <c:pt idx="6082">
                  <c:v>6.2160000000000002</c:v>
                </c:pt>
                <c:pt idx="6083">
                  <c:v>23.616</c:v>
                </c:pt>
                <c:pt idx="6084">
                  <c:v>24.032</c:v>
                </c:pt>
                <c:pt idx="6085">
                  <c:v>2.0880000000000001</c:v>
                </c:pt>
                <c:pt idx="6086">
                  <c:v>4.4880000000000004</c:v>
                </c:pt>
                <c:pt idx="6087">
                  <c:v>29.22</c:v>
                </c:pt>
                <c:pt idx="6088">
                  <c:v>6.48</c:v>
                </c:pt>
                <c:pt idx="6089">
                  <c:v>1.1879999999999999</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c:v>
                </c:pt>
                <c:pt idx="6100">
                  <c:v>1299.6600000000001</c:v>
                </c:pt>
                <c:pt idx="6101">
                  <c:v>2254.41</c:v>
                </c:pt>
                <c:pt idx="6102">
                  <c:v>104.85</c:v>
                </c:pt>
                <c:pt idx="6103">
                  <c:v>59.97</c:v>
                </c:pt>
                <c:pt idx="6104">
                  <c:v>314.53199999999998</c:v>
                </c:pt>
                <c:pt idx="6105">
                  <c:v>13.632</c:v>
                </c:pt>
                <c:pt idx="6106">
                  <c:v>19.431999999999999</c:v>
                </c:pt>
                <c:pt idx="6107">
                  <c:v>65.44</c:v>
                </c:pt>
                <c:pt idx="6108">
                  <c:v>6</c:v>
                </c:pt>
                <c:pt idx="6109">
                  <c:v>1.9079999999999999</c:v>
                </c:pt>
                <c:pt idx="6110">
                  <c:v>1474.8019999999999</c:v>
                </c:pt>
                <c:pt idx="6111">
                  <c:v>110.096</c:v>
                </c:pt>
                <c:pt idx="6112">
                  <c:v>16.751999999999999</c:v>
                </c:pt>
                <c:pt idx="6113">
                  <c:v>1537.0740000000001</c:v>
                </c:pt>
                <c:pt idx="6114">
                  <c:v>449.37200000000001</c:v>
                </c:pt>
                <c:pt idx="6115">
                  <c:v>41.904000000000003</c:v>
                </c:pt>
                <c:pt idx="6116">
                  <c:v>2279.96</c:v>
                </c:pt>
                <c:pt idx="6117">
                  <c:v>14.94</c:v>
                </c:pt>
                <c:pt idx="6118">
                  <c:v>191.976</c:v>
                </c:pt>
                <c:pt idx="6119">
                  <c:v>23.832000000000001</c:v>
                </c:pt>
                <c:pt idx="6120">
                  <c:v>409.21600000000001</c:v>
                </c:pt>
                <c:pt idx="6121">
                  <c:v>72.587999999999994</c:v>
                </c:pt>
                <c:pt idx="6122">
                  <c:v>61.567999999999998</c:v>
                </c:pt>
                <c:pt idx="6123">
                  <c:v>20.96</c:v>
                </c:pt>
                <c:pt idx="6124">
                  <c:v>44.75</c:v>
                </c:pt>
                <c:pt idx="6125">
                  <c:v>11.96</c:v>
                </c:pt>
                <c:pt idx="6126">
                  <c:v>3.9119999999999999</c:v>
                </c:pt>
                <c:pt idx="6127">
                  <c:v>327.99599999999998</c:v>
                </c:pt>
                <c:pt idx="6128">
                  <c:v>49.408000000000001</c:v>
                </c:pt>
                <c:pt idx="6129">
                  <c:v>53.25</c:v>
                </c:pt>
                <c:pt idx="6130">
                  <c:v>3.76</c:v>
                </c:pt>
                <c:pt idx="6131">
                  <c:v>767.21400000000006</c:v>
                </c:pt>
                <c:pt idx="6132">
                  <c:v>163.96</c:v>
                </c:pt>
                <c:pt idx="6133">
                  <c:v>161.28</c:v>
                </c:pt>
                <c:pt idx="6134">
                  <c:v>192.8</c:v>
                </c:pt>
                <c:pt idx="6135">
                  <c:v>27.696000000000002</c:v>
                </c:pt>
                <c:pt idx="6136">
                  <c:v>73.164000000000001</c:v>
                </c:pt>
                <c:pt idx="6137">
                  <c:v>32.064</c:v>
                </c:pt>
                <c:pt idx="6138">
                  <c:v>205.666</c:v>
                </c:pt>
                <c:pt idx="6139">
                  <c:v>115.44</c:v>
                </c:pt>
                <c:pt idx="6140">
                  <c:v>274.8</c:v>
                </c:pt>
                <c:pt idx="6141">
                  <c:v>195.64</c:v>
                </c:pt>
                <c:pt idx="6142">
                  <c:v>257.98</c:v>
                </c:pt>
                <c:pt idx="6143">
                  <c:v>119.04</c:v>
                </c:pt>
                <c:pt idx="6144">
                  <c:v>20.07</c:v>
                </c:pt>
                <c:pt idx="6145">
                  <c:v>11.76</c:v>
                </c:pt>
                <c:pt idx="6146">
                  <c:v>11.76</c:v>
                </c:pt>
                <c:pt idx="6147">
                  <c:v>40.735999999999997</c:v>
                </c:pt>
                <c:pt idx="6148">
                  <c:v>201.584</c:v>
                </c:pt>
                <c:pt idx="6149">
                  <c:v>340.70400000000001</c:v>
                </c:pt>
                <c:pt idx="6150">
                  <c:v>354.9</c:v>
                </c:pt>
                <c:pt idx="6151">
                  <c:v>1198.33</c:v>
                </c:pt>
                <c:pt idx="6152">
                  <c:v>87.92</c:v>
                </c:pt>
                <c:pt idx="6153">
                  <c:v>51.968000000000004</c:v>
                </c:pt>
                <c:pt idx="6154">
                  <c:v>51.335999999999999</c:v>
                </c:pt>
                <c:pt idx="6155">
                  <c:v>332.70400000000001</c:v>
                </c:pt>
                <c:pt idx="6156">
                  <c:v>42.408000000000001</c:v>
                </c:pt>
                <c:pt idx="6157">
                  <c:v>81.540000000000006</c:v>
                </c:pt>
                <c:pt idx="6158">
                  <c:v>167.28</c:v>
                </c:pt>
                <c:pt idx="6159">
                  <c:v>772.68</c:v>
                </c:pt>
                <c:pt idx="6160">
                  <c:v>323.976</c:v>
                </c:pt>
                <c:pt idx="6161">
                  <c:v>11.808</c:v>
                </c:pt>
                <c:pt idx="6162">
                  <c:v>26.16</c:v>
                </c:pt>
                <c:pt idx="6163">
                  <c:v>33.57</c:v>
                </c:pt>
                <c:pt idx="6164">
                  <c:v>4.992</c:v>
                </c:pt>
                <c:pt idx="6165">
                  <c:v>20.015999999999998</c:v>
                </c:pt>
                <c:pt idx="6166">
                  <c:v>170.24</c:v>
                </c:pt>
                <c:pt idx="6167">
                  <c:v>117.456</c:v>
                </c:pt>
                <c:pt idx="6168">
                  <c:v>22.96</c:v>
                </c:pt>
                <c:pt idx="6169">
                  <c:v>13.36</c:v>
                </c:pt>
                <c:pt idx="6170">
                  <c:v>34.247999999999998</c:v>
                </c:pt>
                <c:pt idx="6171">
                  <c:v>3.52</c:v>
                </c:pt>
                <c:pt idx="6172">
                  <c:v>26.7</c:v>
                </c:pt>
                <c:pt idx="6173">
                  <c:v>21.2</c:v>
                </c:pt>
                <c:pt idx="6174">
                  <c:v>838.38</c:v>
                </c:pt>
                <c:pt idx="6175">
                  <c:v>1690.04</c:v>
                </c:pt>
                <c:pt idx="6176">
                  <c:v>85.96</c:v>
                </c:pt>
                <c:pt idx="6177">
                  <c:v>121.96</c:v>
                </c:pt>
                <c:pt idx="6178">
                  <c:v>23.92</c:v>
                </c:pt>
                <c:pt idx="6179">
                  <c:v>63.96</c:v>
                </c:pt>
                <c:pt idx="6180">
                  <c:v>629.95000000000005</c:v>
                </c:pt>
                <c:pt idx="6181">
                  <c:v>113.73</c:v>
                </c:pt>
                <c:pt idx="6182">
                  <c:v>14.6</c:v>
                </c:pt>
                <c:pt idx="6183">
                  <c:v>887.84</c:v>
                </c:pt>
                <c:pt idx="6184">
                  <c:v>403.92</c:v>
                </c:pt>
                <c:pt idx="6185">
                  <c:v>106.8</c:v>
                </c:pt>
                <c:pt idx="6186">
                  <c:v>70.95</c:v>
                </c:pt>
                <c:pt idx="6187">
                  <c:v>34.944000000000003</c:v>
                </c:pt>
                <c:pt idx="6188">
                  <c:v>119.04</c:v>
                </c:pt>
                <c:pt idx="6189">
                  <c:v>383.84</c:v>
                </c:pt>
                <c:pt idx="6190">
                  <c:v>799.56</c:v>
                </c:pt>
                <c:pt idx="6191">
                  <c:v>31.44</c:v>
                </c:pt>
                <c:pt idx="6192">
                  <c:v>25.92</c:v>
                </c:pt>
                <c:pt idx="6193">
                  <c:v>6.33</c:v>
                </c:pt>
                <c:pt idx="6194">
                  <c:v>75.88</c:v>
                </c:pt>
                <c:pt idx="6195">
                  <c:v>329.988</c:v>
                </c:pt>
                <c:pt idx="6196">
                  <c:v>71.376000000000005</c:v>
                </c:pt>
                <c:pt idx="6197">
                  <c:v>63.77</c:v>
                </c:pt>
                <c:pt idx="6198">
                  <c:v>50.97</c:v>
                </c:pt>
                <c:pt idx="6199">
                  <c:v>96.08</c:v>
                </c:pt>
                <c:pt idx="6200">
                  <c:v>1439.9680000000001</c:v>
                </c:pt>
                <c:pt idx="6201">
                  <c:v>43.56</c:v>
                </c:pt>
                <c:pt idx="6202">
                  <c:v>563.91999999999996</c:v>
                </c:pt>
                <c:pt idx="6203">
                  <c:v>235.15199999999999</c:v>
                </c:pt>
                <c:pt idx="6204">
                  <c:v>7.7119999999999997</c:v>
                </c:pt>
                <c:pt idx="6205">
                  <c:v>51.015999999999998</c:v>
                </c:pt>
                <c:pt idx="6206">
                  <c:v>25.248000000000001</c:v>
                </c:pt>
                <c:pt idx="6207">
                  <c:v>56.686</c:v>
                </c:pt>
                <c:pt idx="6208">
                  <c:v>51.167999999999999</c:v>
                </c:pt>
                <c:pt idx="6209">
                  <c:v>2793.5279999999998</c:v>
                </c:pt>
                <c:pt idx="6210">
                  <c:v>1000.02</c:v>
                </c:pt>
                <c:pt idx="6211">
                  <c:v>65.94</c:v>
                </c:pt>
                <c:pt idx="6212">
                  <c:v>18.239999999999998</c:v>
                </c:pt>
                <c:pt idx="6213">
                  <c:v>76.12</c:v>
                </c:pt>
                <c:pt idx="6214">
                  <c:v>7.64</c:v>
                </c:pt>
                <c:pt idx="6215">
                  <c:v>68.16</c:v>
                </c:pt>
                <c:pt idx="6216">
                  <c:v>62.24</c:v>
                </c:pt>
                <c:pt idx="6217">
                  <c:v>29.97</c:v>
                </c:pt>
                <c:pt idx="6218">
                  <c:v>125.7</c:v>
                </c:pt>
                <c:pt idx="6219">
                  <c:v>191.98</c:v>
                </c:pt>
                <c:pt idx="6220">
                  <c:v>20.86</c:v>
                </c:pt>
                <c:pt idx="6221">
                  <c:v>56.7</c:v>
                </c:pt>
                <c:pt idx="6222">
                  <c:v>72.703999999999994</c:v>
                </c:pt>
                <c:pt idx="6223">
                  <c:v>12.263999999999999</c:v>
                </c:pt>
                <c:pt idx="6224">
                  <c:v>218.352</c:v>
                </c:pt>
                <c:pt idx="6225">
                  <c:v>66.293999999999997</c:v>
                </c:pt>
                <c:pt idx="6226">
                  <c:v>291.16800000000001</c:v>
                </c:pt>
                <c:pt idx="6227">
                  <c:v>88.775999999999996</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26.335999999999999</c:v>
                </c:pt>
                <c:pt idx="6238">
                  <c:v>166.5</c:v>
                </c:pt>
                <c:pt idx="6239">
                  <c:v>360.38</c:v>
                </c:pt>
                <c:pt idx="6240">
                  <c:v>11.744</c:v>
                </c:pt>
                <c:pt idx="6241">
                  <c:v>247.44</c:v>
                </c:pt>
                <c:pt idx="6242">
                  <c:v>18.239999999999998</c:v>
                </c:pt>
                <c:pt idx="6243">
                  <c:v>25.35</c:v>
                </c:pt>
                <c:pt idx="6244">
                  <c:v>119.04</c:v>
                </c:pt>
                <c:pt idx="6245">
                  <c:v>22.14</c:v>
                </c:pt>
                <c:pt idx="6246">
                  <c:v>13.98</c:v>
                </c:pt>
                <c:pt idx="6247">
                  <c:v>43.41</c:v>
                </c:pt>
                <c:pt idx="6248">
                  <c:v>6.24</c:v>
                </c:pt>
                <c:pt idx="6249">
                  <c:v>465.16</c:v>
                </c:pt>
                <c:pt idx="6250">
                  <c:v>7.98</c:v>
                </c:pt>
                <c:pt idx="6251">
                  <c:v>2.3940000000000001</c:v>
                </c:pt>
                <c:pt idx="6252">
                  <c:v>58.32</c:v>
                </c:pt>
                <c:pt idx="6253">
                  <c:v>200.97</c:v>
                </c:pt>
                <c:pt idx="6254">
                  <c:v>21.36</c:v>
                </c:pt>
                <c:pt idx="6255">
                  <c:v>9.8559999999999999</c:v>
                </c:pt>
                <c:pt idx="6256">
                  <c:v>3.444</c:v>
                </c:pt>
                <c:pt idx="6257">
                  <c:v>384.59199999999998</c:v>
                </c:pt>
                <c:pt idx="6258">
                  <c:v>22.92</c:v>
                </c:pt>
                <c:pt idx="6259">
                  <c:v>11.36</c:v>
                </c:pt>
                <c:pt idx="6260">
                  <c:v>14.592000000000001</c:v>
                </c:pt>
                <c:pt idx="6261">
                  <c:v>41.4</c:v>
                </c:pt>
                <c:pt idx="6262">
                  <c:v>442.37200000000001</c:v>
                </c:pt>
                <c:pt idx="6263">
                  <c:v>34.5</c:v>
                </c:pt>
                <c:pt idx="6264">
                  <c:v>28.85</c:v>
                </c:pt>
                <c:pt idx="6265">
                  <c:v>3.488</c:v>
                </c:pt>
                <c:pt idx="6266">
                  <c:v>143.85599999999999</c:v>
                </c:pt>
                <c:pt idx="6267">
                  <c:v>311.98</c:v>
                </c:pt>
                <c:pt idx="6268">
                  <c:v>22.45</c:v>
                </c:pt>
                <c:pt idx="6269">
                  <c:v>39.991999999999997</c:v>
                </c:pt>
                <c:pt idx="6270">
                  <c:v>1159.056</c:v>
                </c:pt>
                <c:pt idx="6271">
                  <c:v>179.9</c:v>
                </c:pt>
                <c:pt idx="6272">
                  <c:v>116.312</c:v>
                </c:pt>
                <c:pt idx="6273">
                  <c:v>12.42</c:v>
                </c:pt>
                <c:pt idx="6274">
                  <c:v>428.4</c:v>
                </c:pt>
                <c:pt idx="6275">
                  <c:v>24.75</c:v>
                </c:pt>
                <c:pt idx="6276">
                  <c:v>87.71</c:v>
                </c:pt>
                <c:pt idx="6277">
                  <c:v>69.52</c:v>
                </c:pt>
                <c:pt idx="6278">
                  <c:v>20.783999999999999</c:v>
                </c:pt>
                <c:pt idx="6279">
                  <c:v>12.816000000000001</c:v>
                </c:pt>
                <c:pt idx="6280">
                  <c:v>5.9039999999999999</c:v>
                </c:pt>
                <c:pt idx="6281">
                  <c:v>63.823999999999998</c:v>
                </c:pt>
                <c:pt idx="6282">
                  <c:v>141.55199999999999</c:v>
                </c:pt>
                <c:pt idx="6283">
                  <c:v>304.89999999999998</c:v>
                </c:pt>
                <c:pt idx="6284">
                  <c:v>563.24</c:v>
                </c:pt>
                <c:pt idx="6285">
                  <c:v>661.17600000000004</c:v>
                </c:pt>
                <c:pt idx="6286">
                  <c:v>239.976</c:v>
                </c:pt>
                <c:pt idx="6287">
                  <c:v>502.488</c:v>
                </c:pt>
                <c:pt idx="6288">
                  <c:v>196.70400000000001</c:v>
                </c:pt>
                <c:pt idx="6289">
                  <c:v>915.13599999999997</c:v>
                </c:pt>
                <c:pt idx="6290">
                  <c:v>327.76</c:v>
                </c:pt>
                <c:pt idx="6291">
                  <c:v>701.96</c:v>
                </c:pt>
                <c:pt idx="6292">
                  <c:v>88.775999999999996</c:v>
                </c:pt>
                <c:pt idx="6293">
                  <c:v>64.14</c:v>
                </c:pt>
                <c:pt idx="6294">
                  <c:v>33.552</c:v>
                </c:pt>
                <c:pt idx="6295">
                  <c:v>1737.18</c:v>
                </c:pt>
                <c:pt idx="6296">
                  <c:v>704.25</c:v>
                </c:pt>
                <c:pt idx="6297">
                  <c:v>141.76</c:v>
                </c:pt>
                <c:pt idx="6298">
                  <c:v>36.36</c:v>
                </c:pt>
                <c:pt idx="6299">
                  <c:v>25.83</c:v>
                </c:pt>
                <c:pt idx="6300">
                  <c:v>24.588000000000001</c:v>
                </c:pt>
                <c:pt idx="6301">
                  <c:v>13.984</c:v>
                </c:pt>
                <c:pt idx="6302">
                  <c:v>195.96</c:v>
                </c:pt>
                <c:pt idx="6303">
                  <c:v>74.352000000000004</c:v>
                </c:pt>
                <c:pt idx="6304">
                  <c:v>6.68</c:v>
                </c:pt>
                <c:pt idx="6305">
                  <c:v>17.584</c:v>
                </c:pt>
                <c:pt idx="6306">
                  <c:v>104.78400000000001</c:v>
                </c:pt>
                <c:pt idx="6307">
                  <c:v>47.951999999999998</c:v>
                </c:pt>
                <c:pt idx="6308">
                  <c:v>650.35199999999998</c:v>
                </c:pt>
                <c:pt idx="6309">
                  <c:v>629.18399999999997</c:v>
                </c:pt>
                <c:pt idx="6310">
                  <c:v>15.176</c:v>
                </c:pt>
                <c:pt idx="6311">
                  <c:v>127.95</c:v>
                </c:pt>
                <c:pt idx="6312">
                  <c:v>579.51</c:v>
                </c:pt>
                <c:pt idx="6313">
                  <c:v>14.99</c:v>
                </c:pt>
                <c:pt idx="6314">
                  <c:v>151.91999999999999</c:v>
                </c:pt>
                <c:pt idx="6315">
                  <c:v>196.62</c:v>
                </c:pt>
                <c:pt idx="6316">
                  <c:v>144.12</c:v>
                </c:pt>
                <c:pt idx="6317">
                  <c:v>15.96</c:v>
                </c:pt>
                <c:pt idx="6318">
                  <c:v>39.96</c:v>
                </c:pt>
                <c:pt idx="6319">
                  <c:v>34.08</c:v>
                </c:pt>
                <c:pt idx="6320">
                  <c:v>10.368</c:v>
                </c:pt>
                <c:pt idx="6321">
                  <c:v>7.7519999999999998</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c:v>
                </c:pt>
                <c:pt idx="6334">
                  <c:v>49.12</c:v>
                </c:pt>
                <c:pt idx="6335">
                  <c:v>18.28</c:v>
                </c:pt>
                <c:pt idx="6336">
                  <c:v>47.04</c:v>
                </c:pt>
                <c:pt idx="6337">
                  <c:v>339.96</c:v>
                </c:pt>
                <c:pt idx="6338">
                  <c:v>87.8</c:v>
                </c:pt>
                <c:pt idx="6339">
                  <c:v>221.38200000000001</c:v>
                </c:pt>
                <c:pt idx="6340">
                  <c:v>5199.96</c:v>
                </c:pt>
                <c:pt idx="6341">
                  <c:v>156.512</c:v>
                </c:pt>
                <c:pt idx="6342">
                  <c:v>119.85</c:v>
                </c:pt>
                <c:pt idx="6343">
                  <c:v>30.44</c:v>
                </c:pt>
                <c:pt idx="6344">
                  <c:v>69.28</c:v>
                </c:pt>
                <c:pt idx="6345">
                  <c:v>587.97</c:v>
                </c:pt>
                <c:pt idx="6346">
                  <c:v>24.55</c:v>
                </c:pt>
                <c:pt idx="6347">
                  <c:v>12.176</c:v>
                </c:pt>
                <c:pt idx="6348">
                  <c:v>37.32</c:v>
                </c:pt>
                <c:pt idx="6349">
                  <c:v>35.06</c:v>
                </c:pt>
                <c:pt idx="6350">
                  <c:v>108.4</c:v>
                </c:pt>
                <c:pt idx="6351">
                  <c:v>361.37599999999998</c:v>
                </c:pt>
                <c:pt idx="6352">
                  <c:v>2.4119999999999999</c:v>
                </c:pt>
                <c:pt idx="6353">
                  <c:v>8.39</c:v>
                </c:pt>
                <c:pt idx="6354">
                  <c:v>337.98</c:v>
                </c:pt>
                <c:pt idx="6355">
                  <c:v>83.92</c:v>
                </c:pt>
                <c:pt idx="6356">
                  <c:v>19.68</c:v>
                </c:pt>
                <c:pt idx="6357">
                  <c:v>25.92</c:v>
                </c:pt>
                <c:pt idx="6358">
                  <c:v>6.48</c:v>
                </c:pt>
                <c:pt idx="6359">
                  <c:v>86.352000000000004</c:v>
                </c:pt>
                <c:pt idx="6360">
                  <c:v>56.3</c:v>
                </c:pt>
                <c:pt idx="6361">
                  <c:v>51.015999999999998</c:v>
                </c:pt>
                <c:pt idx="6362">
                  <c:v>150.80000000000001</c:v>
                </c:pt>
                <c:pt idx="6363">
                  <c:v>1039.992</c:v>
                </c:pt>
                <c:pt idx="6364">
                  <c:v>51.84</c:v>
                </c:pt>
                <c:pt idx="6365">
                  <c:v>41.22</c:v>
                </c:pt>
                <c:pt idx="6366">
                  <c:v>240.37</c:v>
                </c:pt>
                <c:pt idx="6367">
                  <c:v>119.02</c:v>
                </c:pt>
                <c:pt idx="6368">
                  <c:v>133.12</c:v>
                </c:pt>
                <c:pt idx="6369">
                  <c:v>38.08</c:v>
                </c:pt>
                <c:pt idx="6370">
                  <c:v>113.568</c:v>
                </c:pt>
                <c:pt idx="6371">
                  <c:v>83.92</c:v>
                </c:pt>
                <c:pt idx="6372">
                  <c:v>6.63</c:v>
                </c:pt>
                <c:pt idx="6373">
                  <c:v>371.97</c:v>
                </c:pt>
                <c:pt idx="6374">
                  <c:v>561.58399999999995</c:v>
                </c:pt>
                <c:pt idx="6375">
                  <c:v>99.92</c:v>
                </c:pt>
                <c:pt idx="6376">
                  <c:v>4.9279999999999999</c:v>
                </c:pt>
                <c:pt idx="6377">
                  <c:v>14.76</c:v>
                </c:pt>
                <c:pt idx="6378">
                  <c:v>99.99</c:v>
                </c:pt>
                <c:pt idx="6379">
                  <c:v>286.14999999999998</c:v>
                </c:pt>
                <c:pt idx="6380">
                  <c:v>49.792000000000002</c:v>
                </c:pt>
                <c:pt idx="6381">
                  <c:v>299.97500000000002</c:v>
                </c:pt>
                <c:pt idx="6382">
                  <c:v>158.376</c:v>
                </c:pt>
                <c:pt idx="6383">
                  <c:v>32.783999999999999</c:v>
                </c:pt>
                <c:pt idx="6384">
                  <c:v>47.984000000000002</c:v>
                </c:pt>
                <c:pt idx="6385">
                  <c:v>62.591999999999999</c:v>
                </c:pt>
                <c:pt idx="6386">
                  <c:v>4.2759999999999998</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c:v>
                </c:pt>
                <c:pt idx="6405">
                  <c:v>569.56799999999998</c:v>
                </c:pt>
                <c:pt idx="6406">
                  <c:v>149.72999999999999</c:v>
                </c:pt>
                <c:pt idx="6407">
                  <c:v>899.43</c:v>
                </c:pt>
                <c:pt idx="6408">
                  <c:v>46.2</c:v>
                </c:pt>
                <c:pt idx="6409">
                  <c:v>47.951999999999998</c:v>
                </c:pt>
                <c:pt idx="6410">
                  <c:v>7.992</c:v>
                </c:pt>
                <c:pt idx="6411">
                  <c:v>76.864000000000004</c:v>
                </c:pt>
                <c:pt idx="6412">
                  <c:v>102.93</c:v>
                </c:pt>
                <c:pt idx="6413">
                  <c:v>98.16</c:v>
                </c:pt>
                <c:pt idx="6414">
                  <c:v>11.52</c:v>
                </c:pt>
                <c:pt idx="6415">
                  <c:v>83.88</c:v>
                </c:pt>
                <c:pt idx="6416">
                  <c:v>108.57599999999999</c:v>
                </c:pt>
                <c:pt idx="6417">
                  <c:v>5.984</c:v>
                </c:pt>
                <c:pt idx="6418">
                  <c:v>21.96</c:v>
                </c:pt>
                <c:pt idx="6419">
                  <c:v>368.97</c:v>
                </c:pt>
                <c:pt idx="6420">
                  <c:v>12.39</c:v>
                </c:pt>
                <c:pt idx="6421">
                  <c:v>332.94</c:v>
                </c:pt>
                <c:pt idx="6422">
                  <c:v>111.93</c:v>
                </c:pt>
                <c:pt idx="6423">
                  <c:v>454.27199999999999</c:v>
                </c:pt>
                <c:pt idx="6424">
                  <c:v>19.440000000000001</c:v>
                </c:pt>
                <c:pt idx="6425">
                  <c:v>8399.9760000000006</c:v>
                </c:pt>
                <c:pt idx="6426">
                  <c:v>6.2939999999999996</c:v>
                </c:pt>
                <c:pt idx="6427">
                  <c:v>10.368</c:v>
                </c:pt>
                <c:pt idx="6428">
                  <c:v>122.38200000000001</c:v>
                </c:pt>
                <c:pt idx="6429">
                  <c:v>25.984000000000002</c:v>
                </c:pt>
                <c:pt idx="6430">
                  <c:v>945.03599999999994</c:v>
                </c:pt>
                <c:pt idx="6431">
                  <c:v>14.301</c:v>
                </c:pt>
                <c:pt idx="6432">
                  <c:v>410.35199999999998</c:v>
                </c:pt>
                <c:pt idx="6433">
                  <c:v>23.52</c:v>
                </c:pt>
                <c:pt idx="6434">
                  <c:v>180.96</c:v>
                </c:pt>
                <c:pt idx="6435">
                  <c:v>35</c:v>
                </c:pt>
                <c:pt idx="6436">
                  <c:v>477.15</c:v>
                </c:pt>
                <c:pt idx="6437">
                  <c:v>302.37599999999998</c:v>
                </c:pt>
                <c:pt idx="6438">
                  <c:v>974.98800000000006</c:v>
                </c:pt>
                <c:pt idx="6439">
                  <c:v>589.41</c:v>
                </c:pt>
                <c:pt idx="6440">
                  <c:v>34.700000000000003</c:v>
                </c:pt>
                <c:pt idx="6441">
                  <c:v>99.87</c:v>
                </c:pt>
                <c:pt idx="6442">
                  <c:v>37.94</c:v>
                </c:pt>
                <c:pt idx="6443">
                  <c:v>24.9</c:v>
                </c:pt>
                <c:pt idx="6444">
                  <c:v>82.26</c:v>
                </c:pt>
                <c:pt idx="6445">
                  <c:v>7.1040000000000001</c:v>
                </c:pt>
                <c:pt idx="6446">
                  <c:v>103.5</c:v>
                </c:pt>
                <c:pt idx="6447">
                  <c:v>2.464</c:v>
                </c:pt>
                <c:pt idx="6448">
                  <c:v>8.7200000000000006</c:v>
                </c:pt>
                <c:pt idx="6449">
                  <c:v>10.76</c:v>
                </c:pt>
                <c:pt idx="6450">
                  <c:v>45.68</c:v>
                </c:pt>
                <c:pt idx="6451">
                  <c:v>6.7</c:v>
                </c:pt>
                <c:pt idx="6452">
                  <c:v>158.376</c:v>
                </c:pt>
                <c:pt idx="6453">
                  <c:v>3.44</c:v>
                </c:pt>
                <c:pt idx="6454">
                  <c:v>56.56</c:v>
                </c:pt>
                <c:pt idx="6455">
                  <c:v>36.96</c:v>
                </c:pt>
                <c:pt idx="6456">
                  <c:v>135.99</c:v>
                </c:pt>
                <c:pt idx="6457">
                  <c:v>15.96</c:v>
                </c:pt>
                <c:pt idx="6458">
                  <c:v>3.76</c:v>
                </c:pt>
                <c:pt idx="6459">
                  <c:v>14.7</c:v>
                </c:pt>
                <c:pt idx="6460">
                  <c:v>37.200000000000003</c:v>
                </c:pt>
                <c:pt idx="6461">
                  <c:v>89.97</c:v>
                </c:pt>
                <c:pt idx="6462">
                  <c:v>261.95999999999998</c:v>
                </c:pt>
                <c:pt idx="6463">
                  <c:v>74</c:v>
                </c:pt>
                <c:pt idx="6464">
                  <c:v>13.28</c:v>
                </c:pt>
                <c:pt idx="6465">
                  <c:v>84.96</c:v>
                </c:pt>
                <c:pt idx="6466">
                  <c:v>68.459999999999994</c:v>
                </c:pt>
                <c:pt idx="6467">
                  <c:v>2079.4</c:v>
                </c:pt>
                <c:pt idx="6468">
                  <c:v>629.95000000000005</c:v>
                </c:pt>
                <c:pt idx="6469">
                  <c:v>72.42</c:v>
                </c:pt>
                <c:pt idx="6470">
                  <c:v>131.97999999999999</c:v>
                </c:pt>
                <c:pt idx="6471">
                  <c:v>114.52</c:v>
                </c:pt>
                <c:pt idx="6472">
                  <c:v>100.24</c:v>
                </c:pt>
                <c:pt idx="6473">
                  <c:v>871.8</c:v>
                </c:pt>
                <c:pt idx="6474">
                  <c:v>61.96</c:v>
                </c:pt>
                <c:pt idx="6475">
                  <c:v>4.5540000000000003</c:v>
                </c:pt>
                <c:pt idx="6476">
                  <c:v>5.2</c:v>
                </c:pt>
                <c:pt idx="6477">
                  <c:v>205.99199999999999</c:v>
                </c:pt>
                <c:pt idx="6478">
                  <c:v>15.552</c:v>
                </c:pt>
                <c:pt idx="6479">
                  <c:v>503.96</c:v>
                </c:pt>
                <c:pt idx="6480">
                  <c:v>24.472000000000001</c:v>
                </c:pt>
                <c:pt idx="6481">
                  <c:v>241.56800000000001</c:v>
                </c:pt>
                <c:pt idx="6482">
                  <c:v>110.4</c:v>
                </c:pt>
                <c:pt idx="6483">
                  <c:v>384.76799999999997</c:v>
                </c:pt>
                <c:pt idx="6484">
                  <c:v>78.66</c:v>
                </c:pt>
                <c:pt idx="6485">
                  <c:v>45.36</c:v>
                </c:pt>
                <c:pt idx="6486">
                  <c:v>962.08</c:v>
                </c:pt>
                <c:pt idx="6487">
                  <c:v>12.843</c:v>
                </c:pt>
                <c:pt idx="6488">
                  <c:v>295.45600000000002</c:v>
                </c:pt>
                <c:pt idx="6489">
                  <c:v>32.4</c:v>
                </c:pt>
                <c:pt idx="6490">
                  <c:v>103.93600000000001</c:v>
                </c:pt>
                <c:pt idx="6491">
                  <c:v>289.56799999999998</c:v>
                </c:pt>
                <c:pt idx="6492">
                  <c:v>39.72</c:v>
                </c:pt>
                <c:pt idx="6493">
                  <c:v>244.768</c:v>
                </c:pt>
                <c:pt idx="6494">
                  <c:v>24</c:v>
                </c:pt>
                <c:pt idx="6495">
                  <c:v>15.552</c:v>
                </c:pt>
                <c:pt idx="6496">
                  <c:v>26.175999999999998</c:v>
                </c:pt>
                <c:pt idx="6497">
                  <c:v>20.94</c:v>
                </c:pt>
                <c:pt idx="6498">
                  <c:v>135.09</c:v>
                </c:pt>
                <c:pt idx="6499">
                  <c:v>279.86</c:v>
                </c:pt>
                <c:pt idx="6500">
                  <c:v>90.06</c:v>
                </c:pt>
                <c:pt idx="6501">
                  <c:v>539.96400000000006</c:v>
                </c:pt>
                <c:pt idx="6502">
                  <c:v>50.231999999999999</c:v>
                </c:pt>
                <c:pt idx="6503">
                  <c:v>19.242000000000001</c:v>
                </c:pt>
                <c:pt idx="6504">
                  <c:v>1247.6400000000001</c:v>
                </c:pt>
                <c:pt idx="6505">
                  <c:v>5.3040000000000003</c:v>
                </c:pt>
                <c:pt idx="6506">
                  <c:v>19.135999999999999</c:v>
                </c:pt>
                <c:pt idx="6507">
                  <c:v>332.83199999999999</c:v>
                </c:pt>
                <c:pt idx="6508">
                  <c:v>279.89999999999998</c:v>
                </c:pt>
                <c:pt idx="6509">
                  <c:v>50.351999999999997</c:v>
                </c:pt>
                <c:pt idx="6510">
                  <c:v>34.020000000000003</c:v>
                </c:pt>
                <c:pt idx="6511">
                  <c:v>23.88</c:v>
                </c:pt>
                <c:pt idx="6512">
                  <c:v>11.52</c:v>
                </c:pt>
                <c:pt idx="6513">
                  <c:v>286.93</c:v>
                </c:pt>
                <c:pt idx="6514">
                  <c:v>206.38399999999999</c:v>
                </c:pt>
                <c:pt idx="6515">
                  <c:v>218.352</c:v>
                </c:pt>
                <c:pt idx="6516">
                  <c:v>529.9</c:v>
                </c:pt>
                <c:pt idx="6517">
                  <c:v>99.3</c:v>
                </c:pt>
                <c:pt idx="6518">
                  <c:v>108.96</c:v>
                </c:pt>
                <c:pt idx="6519">
                  <c:v>2.6880000000000002</c:v>
                </c:pt>
                <c:pt idx="6520">
                  <c:v>5443.96</c:v>
                </c:pt>
                <c:pt idx="6521">
                  <c:v>302.67</c:v>
                </c:pt>
                <c:pt idx="6522">
                  <c:v>56.07</c:v>
                </c:pt>
                <c:pt idx="6523">
                  <c:v>10.08</c:v>
                </c:pt>
                <c:pt idx="6524">
                  <c:v>59.994</c:v>
                </c:pt>
                <c:pt idx="6525">
                  <c:v>5.7149999999999999</c:v>
                </c:pt>
                <c:pt idx="6526">
                  <c:v>9.42</c:v>
                </c:pt>
                <c:pt idx="6527">
                  <c:v>1999.96</c:v>
                </c:pt>
                <c:pt idx="6528">
                  <c:v>216.4</c:v>
                </c:pt>
                <c:pt idx="6529">
                  <c:v>6.9359999999999999</c:v>
                </c:pt>
                <c:pt idx="6530">
                  <c:v>4.4279999999999999</c:v>
                </c:pt>
                <c:pt idx="6531">
                  <c:v>8.8000000000000007</c:v>
                </c:pt>
                <c:pt idx="6532">
                  <c:v>142.80000000000001</c:v>
                </c:pt>
                <c:pt idx="6533">
                  <c:v>399.95</c:v>
                </c:pt>
                <c:pt idx="6534">
                  <c:v>2152.7759999999998</c:v>
                </c:pt>
                <c:pt idx="6535">
                  <c:v>4007.84</c:v>
                </c:pt>
                <c:pt idx="6536">
                  <c:v>328.59</c:v>
                </c:pt>
                <c:pt idx="6537">
                  <c:v>98.352000000000004</c:v>
                </c:pt>
                <c:pt idx="6538">
                  <c:v>158.99</c:v>
                </c:pt>
                <c:pt idx="6539">
                  <c:v>291.10000000000002</c:v>
                </c:pt>
                <c:pt idx="6540">
                  <c:v>73.680000000000007</c:v>
                </c:pt>
                <c:pt idx="6541">
                  <c:v>139.91999999999999</c:v>
                </c:pt>
                <c:pt idx="6542">
                  <c:v>107.88</c:v>
                </c:pt>
                <c:pt idx="6543">
                  <c:v>33.29</c:v>
                </c:pt>
                <c:pt idx="6544">
                  <c:v>58.17</c:v>
                </c:pt>
                <c:pt idx="6545">
                  <c:v>5.04</c:v>
                </c:pt>
                <c:pt idx="6546">
                  <c:v>24.783999999999999</c:v>
                </c:pt>
                <c:pt idx="6547">
                  <c:v>634.11599999999999</c:v>
                </c:pt>
                <c:pt idx="6548">
                  <c:v>17.472000000000001</c:v>
                </c:pt>
                <c:pt idx="6549">
                  <c:v>155.88</c:v>
                </c:pt>
                <c:pt idx="6550">
                  <c:v>327.56400000000002</c:v>
                </c:pt>
                <c:pt idx="6551">
                  <c:v>13.36</c:v>
                </c:pt>
                <c:pt idx="6552">
                  <c:v>158.9</c:v>
                </c:pt>
                <c:pt idx="6553">
                  <c:v>319.96800000000002</c:v>
                </c:pt>
                <c:pt idx="6554">
                  <c:v>505.32</c:v>
                </c:pt>
                <c:pt idx="6555">
                  <c:v>3.8079999999999998</c:v>
                </c:pt>
                <c:pt idx="6556">
                  <c:v>8.6820000000000004</c:v>
                </c:pt>
                <c:pt idx="6557">
                  <c:v>24.423999999999999</c:v>
                </c:pt>
                <c:pt idx="6558">
                  <c:v>1522.6379999999999</c:v>
                </c:pt>
                <c:pt idx="6559">
                  <c:v>419.9</c:v>
                </c:pt>
                <c:pt idx="6560">
                  <c:v>3.15</c:v>
                </c:pt>
                <c:pt idx="6561">
                  <c:v>33.619999999999997</c:v>
                </c:pt>
                <c:pt idx="6562">
                  <c:v>16.14</c:v>
                </c:pt>
                <c:pt idx="6563">
                  <c:v>194.25</c:v>
                </c:pt>
                <c:pt idx="6564">
                  <c:v>8.64</c:v>
                </c:pt>
                <c:pt idx="6565">
                  <c:v>872.32</c:v>
                </c:pt>
                <c:pt idx="6566">
                  <c:v>243.99199999999999</c:v>
                </c:pt>
                <c:pt idx="6567">
                  <c:v>7.12</c:v>
                </c:pt>
                <c:pt idx="6568">
                  <c:v>2.6880000000000002</c:v>
                </c:pt>
                <c:pt idx="6569">
                  <c:v>317.05799999999999</c:v>
                </c:pt>
                <c:pt idx="6570">
                  <c:v>149.352</c:v>
                </c:pt>
                <c:pt idx="6571">
                  <c:v>227.976</c:v>
                </c:pt>
                <c:pt idx="6572">
                  <c:v>11.96</c:v>
                </c:pt>
                <c:pt idx="6573">
                  <c:v>563.4</c:v>
                </c:pt>
                <c:pt idx="6574">
                  <c:v>319.92</c:v>
                </c:pt>
                <c:pt idx="6575">
                  <c:v>1049.44</c:v>
                </c:pt>
                <c:pt idx="6576">
                  <c:v>170.352</c:v>
                </c:pt>
                <c:pt idx="6577">
                  <c:v>173.94</c:v>
                </c:pt>
                <c:pt idx="6578">
                  <c:v>1007.944</c:v>
                </c:pt>
                <c:pt idx="6579">
                  <c:v>6.68</c:v>
                </c:pt>
                <c:pt idx="6580">
                  <c:v>8.34</c:v>
                </c:pt>
                <c:pt idx="6581">
                  <c:v>101.94</c:v>
                </c:pt>
                <c:pt idx="6582">
                  <c:v>179.97</c:v>
                </c:pt>
                <c:pt idx="6583">
                  <c:v>101.94</c:v>
                </c:pt>
                <c:pt idx="6584">
                  <c:v>271.95999999999998</c:v>
                </c:pt>
                <c:pt idx="6585">
                  <c:v>8.8000000000000007</c:v>
                </c:pt>
                <c:pt idx="6586">
                  <c:v>19.68</c:v>
                </c:pt>
                <c:pt idx="6587">
                  <c:v>302.94</c:v>
                </c:pt>
                <c:pt idx="6588">
                  <c:v>14.94</c:v>
                </c:pt>
                <c:pt idx="6589">
                  <c:v>231.72</c:v>
                </c:pt>
                <c:pt idx="6590">
                  <c:v>9.9120000000000008</c:v>
                </c:pt>
                <c:pt idx="6591">
                  <c:v>34.65</c:v>
                </c:pt>
                <c:pt idx="6592">
                  <c:v>19.8</c:v>
                </c:pt>
                <c:pt idx="6593">
                  <c:v>33.567999999999998</c:v>
                </c:pt>
                <c:pt idx="6594">
                  <c:v>125.93</c:v>
                </c:pt>
                <c:pt idx="6595">
                  <c:v>11.76</c:v>
                </c:pt>
                <c:pt idx="6596">
                  <c:v>5.3440000000000003</c:v>
                </c:pt>
                <c:pt idx="6597">
                  <c:v>1.365</c:v>
                </c:pt>
                <c:pt idx="6598">
                  <c:v>62.015999999999998</c:v>
                </c:pt>
                <c:pt idx="6599">
                  <c:v>60.72</c:v>
                </c:pt>
                <c:pt idx="6600">
                  <c:v>146.82</c:v>
                </c:pt>
                <c:pt idx="6601">
                  <c:v>239.84</c:v>
                </c:pt>
                <c:pt idx="6602">
                  <c:v>15.66</c:v>
                </c:pt>
                <c:pt idx="6603">
                  <c:v>146.352</c:v>
                </c:pt>
                <c:pt idx="6604">
                  <c:v>5.94</c:v>
                </c:pt>
                <c:pt idx="6605">
                  <c:v>45.36</c:v>
                </c:pt>
                <c:pt idx="6606">
                  <c:v>211.16800000000001</c:v>
                </c:pt>
                <c:pt idx="6607">
                  <c:v>484.70400000000001</c:v>
                </c:pt>
                <c:pt idx="6608">
                  <c:v>371.976</c:v>
                </c:pt>
                <c:pt idx="6609">
                  <c:v>89.82</c:v>
                </c:pt>
                <c:pt idx="6610">
                  <c:v>19.295999999999999</c:v>
                </c:pt>
                <c:pt idx="6611">
                  <c:v>191.96</c:v>
                </c:pt>
                <c:pt idx="6612">
                  <c:v>21.3</c:v>
                </c:pt>
                <c:pt idx="6613">
                  <c:v>469.95</c:v>
                </c:pt>
                <c:pt idx="6614">
                  <c:v>209.88</c:v>
                </c:pt>
                <c:pt idx="6615">
                  <c:v>239.666</c:v>
                </c:pt>
                <c:pt idx="6616">
                  <c:v>22.5</c:v>
                </c:pt>
                <c:pt idx="6617">
                  <c:v>219.84</c:v>
                </c:pt>
                <c:pt idx="6618">
                  <c:v>32.4</c:v>
                </c:pt>
                <c:pt idx="6619">
                  <c:v>209.94</c:v>
                </c:pt>
                <c:pt idx="6620">
                  <c:v>4164.05</c:v>
                </c:pt>
                <c:pt idx="6621">
                  <c:v>212.94</c:v>
                </c:pt>
                <c:pt idx="6622">
                  <c:v>41.88</c:v>
                </c:pt>
                <c:pt idx="6623">
                  <c:v>58.48</c:v>
                </c:pt>
                <c:pt idx="6624">
                  <c:v>102.438</c:v>
                </c:pt>
                <c:pt idx="6625">
                  <c:v>199.304</c:v>
                </c:pt>
                <c:pt idx="6626">
                  <c:v>6999.96</c:v>
                </c:pt>
                <c:pt idx="6627">
                  <c:v>12.96</c:v>
                </c:pt>
                <c:pt idx="6628">
                  <c:v>279.86</c:v>
                </c:pt>
                <c:pt idx="6629">
                  <c:v>7.38</c:v>
                </c:pt>
                <c:pt idx="6630">
                  <c:v>698.35199999999998</c:v>
                </c:pt>
                <c:pt idx="6631">
                  <c:v>1747.25</c:v>
                </c:pt>
                <c:pt idx="6632">
                  <c:v>54.48</c:v>
                </c:pt>
                <c:pt idx="6633">
                  <c:v>199.99</c:v>
                </c:pt>
                <c:pt idx="6634">
                  <c:v>68.540999999999997</c:v>
                </c:pt>
                <c:pt idx="6635">
                  <c:v>627.16800000000001</c:v>
                </c:pt>
                <c:pt idx="6636">
                  <c:v>122.12</c:v>
                </c:pt>
                <c:pt idx="6637">
                  <c:v>6.99</c:v>
                </c:pt>
                <c:pt idx="6638">
                  <c:v>107.42400000000001</c:v>
                </c:pt>
                <c:pt idx="6639">
                  <c:v>1421.664</c:v>
                </c:pt>
                <c:pt idx="6640">
                  <c:v>125.88</c:v>
                </c:pt>
                <c:pt idx="6641">
                  <c:v>79.78</c:v>
                </c:pt>
                <c:pt idx="6642">
                  <c:v>133.19999999999999</c:v>
                </c:pt>
                <c:pt idx="6643">
                  <c:v>438.36799999999999</c:v>
                </c:pt>
                <c:pt idx="6644">
                  <c:v>139.94399999999999</c:v>
                </c:pt>
                <c:pt idx="6645">
                  <c:v>133.47200000000001</c:v>
                </c:pt>
                <c:pt idx="6646">
                  <c:v>564.19500000000005</c:v>
                </c:pt>
                <c:pt idx="6647">
                  <c:v>87.168000000000006</c:v>
                </c:pt>
                <c:pt idx="6648">
                  <c:v>42.616</c:v>
                </c:pt>
                <c:pt idx="6649">
                  <c:v>319.98399999999998</c:v>
                </c:pt>
                <c:pt idx="6650">
                  <c:v>45.92</c:v>
                </c:pt>
                <c:pt idx="6651">
                  <c:v>21.184000000000001</c:v>
                </c:pt>
                <c:pt idx="6652">
                  <c:v>20.736000000000001</c:v>
                </c:pt>
                <c:pt idx="6653">
                  <c:v>213.43</c:v>
                </c:pt>
                <c:pt idx="6654">
                  <c:v>333.57600000000002</c:v>
                </c:pt>
                <c:pt idx="6655">
                  <c:v>31.992000000000001</c:v>
                </c:pt>
                <c:pt idx="6656">
                  <c:v>51.167999999999999</c:v>
                </c:pt>
                <c:pt idx="6657">
                  <c:v>10.64</c:v>
                </c:pt>
                <c:pt idx="6658">
                  <c:v>68.703999999999994</c:v>
                </c:pt>
                <c:pt idx="6659">
                  <c:v>386.91</c:v>
                </c:pt>
                <c:pt idx="6660">
                  <c:v>39.659999999999997</c:v>
                </c:pt>
                <c:pt idx="6661">
                  <c:v>113.92</c:v>
                </c:pt>
                <c:pt idx="6662">
                  <c:v>447.86</c:v>
                </c:pt>
                <c:pt idx="6663">
                  <c:v>356.85</c:v>
                </c:pt>
                <c:pt idx="6664">
                  <c:v>251.58</c:v>
                </c:pt>
                <c:pt idx="6665">
                  <c:v>219.84</c:v>
                </c:pt>
                <c:pt idx="6666">
                  <c:v>42.85</c:v>
                </c:pt>
                <c:pt idx="6667">
                  <c:v>6.16</c:v>
                </c:pt>
                <c:pt idx="6668">
                  <c:v>17</c:v>
                </c:pt>
                <c:pt idx="6669">
                  <c:v>87.4</c:v>
                </c:pt>
                <c:pt idx="6670">
                  <c:v>29.84</c:v>
                </c:pt>
                <c:pt idx="6671">
                  <c:v>49.567999999999998</c:v>
                </c:pt>
                <c:pt idx="6672">
                  <c:v>265.86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180.01599999999999</c:v>
                </c:pt>
                <c:pt idx="6685">
                  <c:v>41.552</c:v>
                </c:pt>
                <c:pt idx="6686">
                  <c:v>13.12</c:v>
                </c:pt>
                <c:pt idx="6687">
                  <c:v>1117.92</c:v>
                </c:pt>
                <c:pt idx="6688">
                  <c:v>111.96</c:v>
                </c:pt>
                <c:pt idx="6689">
                  <c:v>12.16</c:v>
                </c:pt>
                <c:pt idx="6690">
                  <c:v>17.52</c:v>
                </c:pt>
                <c:pt idx="6691">
                  <c:v>155.88</c:v>
                </c:pt>
                <c:pt idx="6692">
                  <c:v>477.51</c:v>
                </c:pt>
                <c:pt idx="6693">
                  <c:v>164.88</c:v>
                </c:pt>
                <c:pt idx="6694">
                  <c:v>47.97</c:v>
                </c:pt>
                <c:pt idx="6695">
                  <c:v>415.17599999999999</c:v>
                </c:pt>
                <c:pt idx="6696">
                  <c:v>35.231999999999999</c:v>
                </c:pt>
                <c:pt idx="6697">
                  <c:v>54.96</c:v>
                </c:pt>
                <c:pt idx="6698">
                  <c:v>16.34</c:v>
                </c:pt>
                <c:pt idx="6699">
                  <c:v>225.29599999999999</c:v>
                </c:pt>
                <c:pt idx="6700">
                  <c:v>50.351999999999997</c:v>
                </c:pt>
                <c:pt idx="6701">
                  <c:v>163.136</c:v>
                </c:pt>
                <c:pt idx="6702">
                  <c:v>6.4080000000000004</c:v>
                </c:pt>
                <c:pt idx="6703">
                  <c:v>217.584</c:v>
                </c:pt>
                <c:pt idx="6704">
                  <c:v>5.43</c:v>
                </c:pt>
                <c:pt idx="6705">
                  <c:v>143.976</c:v>
                </c:pt>
                <c:pt idx="6706">
                  <c:v>519.67999999999995</c:v>
                </c:pt>
                <c:pt idx="6707">
                  <c:v>7.83</c:v>
                </c:pt>
                <c:pt idx="6708">
                  <c:v>883.84</c:v>
                </c:pt>
                <c:pt idx="6709">
                  <c:v>230.352</c:v>
                </c:pt>
                <c:pt idx="6710">
                  <c:v>273.92</c:v>
                </c:pt>
                <c:pt idx="6711">
                  <c:v>9.9120000000000008</c:v>
                </c:pt>
                <c:pt idx="6712">
                  <c:v>266.35199999999998</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16.739999999999998</c:v>
                </c:pt>
                <c:pt idx="6723">
                  <c:v>14.82</c:v>
                </c:pt>
                <c:pt idx="6724">
                  <c:v>10.47</c:v>
                </c:pt>
                <c:pt idx="6725">
                  <c:v>11.07</c:v>
                </c:pt>
                <c:pt idx="6726">
                  <c:v>20.704000000000001</c:v>
                </c:pt>
                <c:pt idx="6727">
                  <c:v>177.2</c:v>
                </c:pt>
                <c:pt idx="6728">
                  <c:v>50.496000000000002</c:v>
                </c:pt>
                <c:pt idx="6729">
                  <c:v>6.1289999999999996</c:v>
                </c:pt>
                <c:pt idx="6730">
                  <c:v>643.13599999999997</c:v>
                </c:pt>
                <c:pt idx="6731">
                  <c:v>20.736000000000001</c:v>
                </c:pt>
                <c:pt idx="6732">
                  <c:v>177.536</c:v>
                </c:pt>
                <c:pt idx="6733">
                  <c:v>32.432000000000002</c:v>
                </c:pt>
                <c:pt idx="6734">
                  <c:v>11.696</c:v>
                </c:pt>
                <c:pt idx="6735">
                  <c:v>113.76</c:v>
                </c:pt>
                <c:pt idx="6736">
                  <c:v>579.51</c:v>
                </c:pt>
                <c:pt idx="6737">
                  <c:v>150.66</c:v>
                </c:pt>
                <c:pt idx="6738">
                  <c:v>48.031999999999996</c:v>
                </c:pt>
                <c:pt idx="6739">
                  <c:v>102.624</c:v>
                </c:pt>
                <c:pt idx="6740">
                  <c:v>359.77199999999999</c:v>
                </c:pt>
                <c:pt idx="6741">
                  <c:v>13.391999999999999</c:v>
                </c:pt>
                <c:pt idx="6742">
                  <c:v>122.136</c:v>
                </c:pt>
                <c:pt idx="6743">
                  <c:v>35.880000000000003</c:v>
                </c:pt>
                <c:pt idx="6744">
                  <c:v>479.952</c:v>
                </c:pt>
                <c:pt idx="6745">
                  <c:v>23.92</c:v>
                </c:pt>
                <c:pt idx="6746">
                  <c:v>629.95000000000005</c:v>
                </c:pt>
                <c:pt idx="6747">
                  <c:v>14.952</c:v>
                </c:pt>
                <c:pt idx="6748">
                  <c:v>17.940000000000001</c:v>
                </c:pt>
                <c:pt idx="6749">
                  <c:v>116.98</c:v>
                </c:pt>
                <c:pt idx="6750">
                  <c:v>121.96</c:v>
                </c:pt>
                <c:pt idx="6751">
                  <c:v>8.74</c:v>
                </c:pt>
                <c:pt idx="6752">
                  <c:v>61.96</c:v>
                </c:pt>
                <c:pt idx="6753">
                  <c:v>7.96</c:v>
                </c:pt>
                <c:pt idx="6754">
                  <c:v>275.24</c:v>
                </c:pt>
                <c:pt idx="6755">
                  <c:v>47.4</c:v>
                </c:pt>
                <c:pt idx="6756">
                  <c:v>512.96</c:v>
                </c:pt>
                <c:pt idx="6757">
                  <c:v>395.94</c:v>
                </c:pt>
                <c:pt idx="6758">
                  <c:v>81.96</c:v>
                </c:pt>
                <c:pt idx="6759">
                  <c:v>32.776000000000003</c:v>
                </c:pt>
                <c:pt idx="6760">
                  <c:v>272.94</c:v>
                </c:pt>
                <c:pt idx="6761">
                  <c:v>253.76400000000001</c:v>
                </c:pt>
                <c:pt idx="6762">
                  <c:v>29.24</c:v>
                </c:pt>
                <c:pt idx="6763">
                  <c:v>35.167999999999999</c:v>
                </c:pt>
                <c:pt idx="6764">
                  <c:v>1362.9</c:v>
                </c:pt>
                <c:pt idx="6765">
                  <c:v>317.05799999999999</c:v>
                </c:pt>
                <c:pt idx="6766">
                  <c:v>15.76</c:v>
                </c:pt>
                <c:pt idx="6767">
                  <c:v>14.56</c:v>
                </c:pt>
                <c:pt idx="6768">
                  <c:v>196.21</c:v>
                </c:pt>
                <c:pt idx="6769">
                  <c:v>35.4</c:v>
                </c:pt>
                <c:pt idx="6770">
                  <c:v>419.4</c:v>
                </c:pt>
                <c:pt idx="6771">
                  <c:v>13.005000000000001</c:v>
                </c:pt>
                <c:pt idx="6772">
                  <c:v>7.7119999999999997</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c:v>
                </c:pt>
                <c:pt idx="6783">
                  <c:v>37.752000000000002</c:v>
                </c:pt>
                <c:pt idx="6784">
                  <c:v>138.58799999999999</c:v>
                </c:pt>
                <c:pt idx="6785">
                  <c:v>259.92</c:v>
                </c:pt>
                <c:pt idx="6786">
                  <c:v>20.736000000000001</c:v>
                </c:pt>
                <c:pt idx="6787">
                  <c:v>129.93</c:v>
                </c:pt>
                <c:pt idx="6788">
                  <c:v>69.930000000000007</c:v>
                </c:pt>
                <c:pt idx="6789">
                  <c:v>140.73599999999999</c:v>
                </c:pt>
                <c:pt idx="6790">
                  <c:v>8.32</c:v>
                </c:pt>
                <c:pt idx="6791">
                  <c:v>9.98</c:v>
                </c:pt>
                <c:pt idx="6792">
                  <c:v>62.94</c:v>
                </c:pt>
                <c:pt idx="6793">
                  <c:v>21.488</c:v>
                </c:pt>
                <c:pt idx="6794">
                  <c:v>239.976</c:v>
                </c:pt>
                <c:pt idx="6795">
                  <c:v>34.503999999999998</c:v>
                </c:pt>
                <c:pt idx="6796">
                  <c:v>20.103999999999999</c:v>
                </c:pt>
                <c:pt idx="6797">
                  <c:v>3.798</c:v>
                </c:pt>
                <c:pt idx="6798">
                  <c:v>7.88</c:v>
                </c:pt>
                <c:pt idx="6799">
                  <c:v>35.445</c:v>
                </c:pt>
                <c:pt idx="6800">
                  <c:v>269.97000000000003</c:v>
                </c:pt>
                <c:pt idx="6801">
                  <c:v>45.12</c:v>
                </c:pt>
                <c:pt idx="6802">
                  <c:v>100.8</c:v>
                </c:pt>
                <c:pt idx="6803">
                  <c:v>47.968000000000004</c:v>
                </c:pt>
                <c:pt idx="6804">
                  <c:v>99.98</c:v>
                </c:pt>
                <c:pt idx="6805">
                  <c:v>9.9600000000000009</c:v>
                </c:pt>
                <c:pt idx="6806">
                  <c:v>3.8559999999999999</c:v>
                </c:pt>
                <c:pt idx="6807">
                  <c:v>98.376000000000005</c:v>
                </c:pt>
                <c:pt idx="6808">
                  <c:v>22.38</c:v>
                </c:pt>
                <c:pt idx="6809">
                  <c:v>3.8820000000000001</c:v>
                </c:pt>
                <c:pt idx="6810">
                  <c:v>12.585000000000001</c:v>
                </c:pt>
                <c:pt idx="6811">
                  <c:v>113.372</c:v>
                </c:pt>
                <c:pt idx="6812">
                  <c:v>18.312000000000001</c:v>
                </c:pt>
                <c:pt idx="6813">
                  <c:v>127.93600000000001</c:v>
                </c:pt>
                <c:pt idx="6814">
                  <c:v>241.17</c:v>
                </c:pt>
                <c:pt idx="6815">
                  <c:v>6.24</c:v>
                </c:pt>
                <c:pt idx="6816">
                  <c:v>17.899999999999999</c:v>
                </c:pt>
                <c:pt idx="6817">
                  <c:v>3266.3760000000002</c:v>
                </c:pt>
                <c:pt idx="6818">
                  <c:v>1.68</c:v>
                </c:pt>
                <c:pt idx="6819">
                  <c:v>7.968</c:v>
                </c:pt>
                <c:pt idx="6820">
                  <c:v>113.372</c:v>
                </c:pt>
                <c:pt idx="6821">
                  <c:v>2.96</c:v>
                </c:pt>
                <c:pt idx="6822">
                  <c:v>168.1</c:v>
                </c:pt>
                <c:pt idx="6823">
                  <c:v>98.46</c:v>
                </c:pt>
                <c:pt idx="6824">
                  <c:v>358.58</c:v>
                </c:pt>
                <c:pt idx="6825">
                  <c:v>32.479999999999997</c:v>
                </c:pt>
                <c:pt idx="6826">
                  <c:v>17499.95</c:v>
                </c:pt>
                <c:pt idx="6827">
                  <c:v>735.98</c:v>
                </c:pt>
                <c:pt idx="6828">
                  <c:v>34.369999999999997</c:v>
                </c:pt>
                <c:pt idx="6829">
                  <c:v>33.96</c:v>
                </c:pt>
                <c:pt idx="6830">
                  <c:v>197.97</c:v>
                </c:pt>
                <c:pt idx="6831">
                  <c:v>17.48</c:v>
                </c:pt>
                <c:pt idx="6832">
                  <c:v>8.016</c:v>
                </c:pt>
                <c:pt idx="6833">
                  <c:v>146.04</c:v>
                </c:pt>
                <c:pt idx="6834">
                  <c:v>27.88</c:v>
                </c:pt>
                <c:pt idx="6835">
                  <c:v>152.65</c:v>
                </c:pt>
                <c:pt idx="6836">
                  <c:v>22.72</c:v>
                </c:pt>
                <c:pt idx="6837">
                  <c:v>11.12</c:v>
                </c:pt>
                <c:pt idx="6838">
                  <c:v>1640.7</c:v>
                </c:pt>
                <c:pt idx="6839">
                  <c:v>371.2</c:v>
                </c:pt>
                <c:pt idx="6840">
                  <c:v>14.832000000000001</c:v>
                </c:pt>
                <c:pt idx="6841">
                  <c:v>20.7</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c:v>
                </c:pt>
                <c:pt idx="6863">
                  <c:v>10.368</c:v>
                </c:pt>
                <c:pt idx="6864">
                  <c:v>12.672000000000001</c:v>
                </c:pt>
                <c:pt idx="6865">
                  <c:v>91.96</c:v>
                </c:pt>
                <c:pt idx="6866">
                  <c:v>254.97</c:v>
                </c:pt>
                <c:pt idx="6867">
                  <c:v>31.984000000000002</c:v>
                </c:pt>
                <c:pt idx="6868">
                  <c:v>2887.056</c:v>
                </c:pt>
                <c:pt idx="6869">
                  <c:v>12.96</c:v>
                </c:pt>
                <c:pt idx="6870">
                  <c:v>47.52</c:v>
                </c:pt>
                <c:pt idx="6871">
                  <c:v>11.952</c:v>
                </c:pt>
                <c:pt idx="6872">
                  <c:v>4.9800000000000004</c:v>
                </c:pt>
                <c:pt idx="6873">
                  <c:v>10.78</c:v>
                </c:pt>
                <c:pt idx="6874">
                  <c:v>119.976</c:v>
                </c:pt>
                <c:pt idx="6875">
                  <c:v>25.06</c:v>
                </c:pt>
                <c:pt idx="6876">
                  <c:v>1652.94</c:v>
                </c:pt>
                <c:pt idx="6877">
                  <c:v>131.376</c:v>
                </c:pt>
                <c:pt idx="6878">
                  <c:v>5.3440000000000003</c:v>
                </c:pt>
                <c:pt idx="6879">
                  <c:v>2003.92</c:v>
                </c:pt>
                <c:pt idx="6880">
                  <c:v>32.4</c:v>
                </c:pt>
                <c:pt idx="6881">
                  <c:v>1913.4</c:v>
                </c:pt>
                <c:pt idx="6882">
                  <c:v>146.72999999999999</c:v>
                </c:pt>
                <c:pt idx="6883">
                  <c:v>114.2</c:v>
                </c:pt>
                <c:pt idx="6884">
                  <c:v>2567.84</c:v>
                </c:pt>
                <c:pt idx="6885">
                  <c:v>37.055999999999997</c:v>
                </c:pt>
                <c:pt idx="6886">
                  <c:v>259.89600000000002</c:v>
                </c:pt>
                <c:pt idx="6887">
                  <c:v>19.05</c:v>
                </c:pt>
                <c:pt idx="6888">
                  <c:v>73.343999999999994</c:v>
                </c:pt>
                <c:pt idx="6889">
                  <c:v>95.68</c:v>
                </c:pt>
                <c:pt idx="6890">
                  <c:v>50.96</c:v>
                </c:pt>
                <c:pt idx="6891">
                  <c:v>113.94</c:v>
                </c:pt>
                <c:pt idx="6892">
                  <c:v>25.92</c:v>
                </c:pt>
                <c:pt idx="6893">
                  <c:v>20.32</c:v>
                </c:pt>
                <c:pt idx="6894">
                  <c:v>411.98</c:v>
                </c:pt>
                <c:pt idx="6895">
                  <c:v>34.479999999999997</c:v>
                </c:pt>
                <c:pt idx="6896">
                  <c:v>244.55</c:v>
                </c:pt>
                <c:pt idx="6897">
                  <c:v>10.782</c:v>
                </c:pt>
                <c:pt idx="6898">
                  <c:v>602.65099999999995</c:v>
                </c:pt>
                <c:pt idx="6899">
                  <c:v>7.6559999999999997</c:v>
                </c:pt>
                <c:pt idx="6900">
                  <c:v>559.92999999999995</c:v>
                </c:pt>
                <c:pt idx="6901">
                  <c:v>2399.96</c:v>
                </c:pt>
                <c:pt idx="6902">
                  <c:v>16</c:v>
                </c:pt>
                <c:pt idx="6903">
                  <c:v>5.5880000000000001</c:v>
                </c:pt>
                <c:pt idx="6904">
                  <c:v>235.92</c:v>
                </c:pt>
                <c:pt idx="6905">
                  <c:v>10.68</c:v>
                </c:pt>
                <c:pt idx="6906">
                  <c:v>41.28</c:v>
                </c:pt>
                <c:pt idx="6907">
                  <c:v>1001.5839999999999</c:v>
                </c:pt>
                <c:pt idx="6908">
                  <c:v>14.76</c:v>
                </c:pt>
                <c:pt idx="6909">
                  <c:v>2.5019999999999998</c:v>
                </c:pt>
                <c:pt idx="6910">
                  <c:v>115.96</c:v>
                </c:pt>
                <c:pt idx="6911">
                  <c:v>186.54</c:v>
                </c:pt>
                <c:pt idx="6912">
                  <c:v>159.56</c:v>
                </c:pt>
                <c:pt idx="6913">
                  <c:v>55.984000000000002</c:v>
                </c:pt>
                <c:pt idx="6914">
                  <c:v>132.16</c:v>
                </c:pt>
                <c:pt idx="6915">
                  <c:v>17.904</c:v>
                </c:pt>
                <c:pt idx="6916">
                  <c:v>124.032</c:v>
                </c:pt>
                <c:pt idx="6917">
                  <c:v>1403.92</c:v>
                </c:pt>
                <c:pt idx="6918">
                  <c:v>28.8</c:v>
                </c:pt>
                <c:pt idx="6919">
                  <c:v>24.588000000000001</c:v>
                </c:pt>
                <c:pt idx="6920">
                  <c:v>356.79</c:v>
                </c:pt>
                <c:pt idx="6921">
                  <c:v>16.98</c:v>
                </c:pt>
                <c:pt idx="6922">
                  <c:v>491.55</c:v>
                </c:pt>
                <c:pt idx="6923">
                  <c:v>7.38</c:v>
                </c:pt>
                <c:pt idx="6924">
                  <c:v>23.66</c:v>
                </c:pt>
                <c:pt idx="6925">
                  <c:v>681.40800000000002</c:v>
                </c:pt>
                <c:pt idx="6926">
                  <c:v>18.899999999999999</c:v>
                </c:pt>
                <c:pt idx="6927">
                  <c:v>93.68</c:v>
                </c:pt>
                <c:pt idx="6928">
                  <c:v>21.93</c:v>
                </c:pt>
                <c:pt idx="6929">
                  <c:v>862.34400000000005</c:v>
                </c:pt>
                <c:pt idx="6930">
                  <c:v>19.98</c:v>
                </c:pt>
                <c:pt idx="6931">
                  <c:v>13.494</c:v>
                </c:pt>
                <c:pt idx="6932">
                  <c:v>23.988</c:v>
                </c:pt>
                <c:pt idx="6933">
                  <c:v>31.984000000000002</c:v>
                </c:pt>
                <c:pt idx="6934">
                  <c:v>41.584000000000003</c:v>
                </c:pt>
                <c:pt idx="6935">
                  <c:v>95.975999999999999</c:v>
                </c:pt>
                <c:pt idx="6936">
                  <c:v>84.272000000000006</c:v>
                </c:pt>
                <c:pt idx="6937">
                  <c:v>36.543999999999997</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58.408000000000001</c:v>
                </c:pt>
                <c:pt idx="6950">
                  <c:v>79.974000000000004</c:v>
                </c:pt>
                <c:pt idx="6951">
                  <c:v>479.988</c:v>
                </c:pt>
                <c:pt idx="6952">
                  <c:v>11.808</c:v>
                </c:pt>
                <c:pt idx="6953">
                  <c:v>53.567999999999998</c:v>
                </c:pt>
                <c:pt idx="6954">
                  <c:v>503.96</c:v>
                </c:pt>
                <c:pt idx="6955">
                  <c:v>21.34</c:v>
                </c:pt>
                <c:pt idx="6956">
                  <c:v>36.4</c:v>
                </c:pt>
                <c:pt idx="6957">
                  <c:v>51.75</c:v>
                </c:pt>
                <c:pt idx="6958">
                  <c:v>15.51</c:v>
                </c:pt>
                <c:pt idx="6959">
                  <c:v>146.82</c:v>
                </c:pt>
                <c:pt idx="6960">
                  <c:v>12.96</c:v>
                </c:pt>
                <c:pt idx="6961">
                  <c:v>7.8</c:v>
                </c:pt>
                <c:pt idx="6962">
                  <c:v>10.199999999999999</c:v>
                </c:pt>
                <c:pt idx="6963">
                  <c:v>22.32</c:v>
                </c:pt>
                <c:pt idx="6964">
                  <c:v>24.1</c:v>
                </c:pt>
                <c:pt idx="6965">
                  <c:v>75.98</c:v>
                </c:pt>
                <c:pt idx="6966">
                  <c:v>6.46</c:v>
                </c:pt>
                <c:pt idx="6967">
                  <c:v>60.12</c:v>
                </c:pt>
                <c:pt idx="6968">
                  <c:v>824.97</c:v>
                </c:pt>
                <c:pt idx="6969">
                  <c:v>24.85</c:v>
                </c:pt>
                <c:pt idx="6970">
                  <c:v>12.624000000000001</c:v>
                </c:pt>
                <c:pt idx="6971">
                  <c:v>89.584000000000003</c:v>
                </c:pt>
                <c:pt idx="6972">
                  <c:v>471.92</c:v>
                </c:pt>
                <c:pt idx="6973">
                  <c:v>18.18</c:v>
                </c:pt>
                <c:pt idx="6974">
                  <c:v>31.744</c:v>
                </c:pt>
                <c:pt idx="6975">
                  <c:v>5.9039999999999999</c:v>
                </c:pt>
                <c:pt idx="6976">
                  <c:v>621.76</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c:v>
                </c:pt>
                <c:pt idx="6988">
                  <c:v>1158.1199999999999</c:v>
                </c:pt>
                <c:pt idx="6989">
                  <c:v>1.3919999999999999</c:v>
                </c:pt>
                <c:pt idx="6990">
                  <c:v>44.43</c:v>
                </c:pt>
                <c:pt idx="6991">
                  <c:v>226.2</c:v>
                </c:pt>
                <c:pt idx="6992">
                  <c:v>186.54</c:v>
                </c:pt>
                <c:pt idx="6993">
                  <c:v>265.86</c:v>
                </c:pt>
                <c:pt idx="6994">
                  <c:v>27.9</c:v>
                </c:pt>
                <c:pt idx="6995">
                  <c:v>31.08</c:v>
                </c:pt>
                <c:pt idx="6996">
                  <c:v>13.84</c:v>
                </c:pt>
                <c:pt idx="6997">
                  <c:v>175.87200000000001</c:v>
                </c:pt>
                <c:pt idx="6998">
                  <c:v>12.96</c:v>
                </c:pt>
                <c:pt idx="6999">
                  <c:v>208.44</c:v>
                </c:pt>
                <c:pt idx="7000">
                  <c:v>25.76</c:v>
                </c:pt>
                <c:pt idx="7001">
                  <c:v>366.74400000000003</c:v>
                </c:pt>
                <c:pt idx="7002">
                  <c:v>289.24</c:v>
                </c:pt>
                <c:pt idx="7003">
                  <c:v>69.456000000000003</c:v>
                </c:pt>
                <c:pt idx="7004">
                  <c:v>5.1840000000000002</c:v>
                </c:pt>
                <c:pt idx="7005">
                  <c:v>205.16399999999999</c:v>
                </c:pt>
                <c:pt idx="7006">
                  <c:v>8.5440000000000005</c:v>
                </c:pt>
                <c:pt idx="7007">
                  <c:v>12.827999999999999</c:v>
                </c:pt>
                <c:pt idx="7008">
                  <c:v>598.45799999999997</c:v>
                </c:pt>
                <c:pt idx="7009">
                  <c:v>25.984000000000002</c:v>
                </c:pt>
                <c:pt idx="7010">
                  <c:v>17.96</c:v>
                </c:pt>
                <c:pt idx="7011">
                  <c:v>5.04</c:v>
                </c:pt>
                <c:pt idx="7012">
                  <c:v>208.16</c:v>
                </c:pt>
                <c:pt idx="7013">
                  <c:v>148.25700000000001</c:v>
                </c:pt>
                <c:pt idx="7014">
                  <c:v>146.76</c:v>
                </c:pt>
                <c:pt idx="7015">
                  <c:v>32.96</c:v>
                </c:pt>
                <c:pt idx="7016">
                  <c:v>587.97</c:v>
                </c:pt>
                <c:pt idx="7017">
                  <c:v>14.94</c:v>
                </c:pt>
                <c:pt idx="7018">
                  <c:v>25.83</c:v>
                </c:pt>
                <c:pt idx="7019">
                  <c:v>15.552</c:v>
                </c:pt>
                <c:pt idx="7020">
                  <c:v>6.8</c:v>
                </c:pt>
                <c:pt idx="7021">
                  <c:v>4.2240000000000002</c:v>
                </c:pt>
                <c:pt idx="7022">
                  <c:v>143.63999999999999</c:v>
                </c:pt>
                <c:pt idx="7023">
                  <c:v>31.103999999999999</c:v>
                </c:pt>
                <c:pt idx="7024">
                  <c:v>223.05600000000001</c:v>
                </c:pt>
                <c:pt idx="7025">
                  <c:v>227.46</c:v>
                </c:pt>
                <c:pt idx="7026">
                  <c:v>46.24</c:v>
                </c:pt>
                <c:pt idx="7027">
                  <c:v>5.22</c:v>
                </c:pt>
                <c:pt idx="7028">
                  <c:v>33.9</c:v>
                </c:pt>
                <c:pt idx="7029">
                  <c:v>28.14</c:v>
                </c:pt>
                <c:pt idx="7030">
                  <c:v>36</c:v>
                </c:pt>
                <c:pt idx="7031">
                  <c:v>92.94</c:v>
                </c:pt>
                <c:pt idx="7032">
                  <c:v>245.64599999999999</c:v>
                </c:pt>
                <c:pt idx="7033">
                  <c:v>55.008000000000003</c:v>
                </c:pt>
                <c:pt idx="7034">
                  <c:v>35.231999999999999</c:v>
                </c:pt>
                <c:pt idx="7035">
                  <c:v>523.39200000000005</c:v>
                </c:pt>
                <c:pt idx="7036">
                  <c:v>479.98399999999998</c:v>
                </c:pt>
                <c:pt idx="7037">
                  <c:v>12.96</c:v>
                </c:pt>
                <c:pt idx="7038">
                  <c:v>17.940000000000001</c:v>
                </c:pt>
                <c:pt idx="7039">
                  <c:v>166.72</c:v>
                </c:pt>
                <c:pt idx="7040">
                  <c:v>24.815999999999999</c:v>
                </c:pt>
                <c:pt idx="7041">
                  <c:v>124.36</c:v>
                </c:pt>
                <c:pt idx="7042">
                  <c:v>599.97</c:v>
                </c:pt>
                <c:pt idx="7043">
                  <c:v>198.744</c:v>
                </c:pt>
                <c:pt idx="7044">
                  <c:v>9.1839999999999993</c:v>
                </c:pt>
                <c:pt idx="7045">
                  <c:v>9.2479999999999993</c:v>
                </c:pt>
                <c:pt idx="7046">
                  <c:v>99.591999999999999</c:v>
                </c:pt>
                <c:pt idx="7047">
                  <c:v>399.96</c:v>
                </c:pt>
                <c:pt idx="7048">
                  <c:v>15.552</c:v>
                </c:pt>
                <c:pt idx="7049">
                  <c:v>14.576000000000001</c:v>
                </c:pt>
                <c:pt idx="7050">
                  <c:v>209.6</c:v>
                </c:pt>
                <c:pt idx="7051">
                  <c:v>23.32</c:v>
                </c:pt>
                <c:pt idx="7052">
                  <c:v>30.98</c:v>
                </c:pt>
                <c:pt idx="7053">
                  <c:v>119.96</c:v>
                </c:pt>
                <c:pt idx="7054">
                  <c:v>363.92</c:v>
                </c:pt>
                <c:pt idx="7055">
                  <c:v>35.808</c:v>
                </c:pt>
                <c:pt idx="7056">
                  <c:v>122.688</c:v>
                </c:pt>
                <c:pt idx="7057">
                  <c:v>892.13599999999997</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1.964</c:v>
                </c:pt>
                <c:pt idx="7068">
                  <c:v>82.656000000000006</c:v>
                </c:pt>
                <c:pt idx="7069">
                  <c:v>5.98</c:v>
                </c:pt>
                <c:pt idx="7070">
                  <c:v>9.2479999999999993</c:v>
                </c:pt>
                <c:pt idx="7071">
                  <c:v>4.4480000000000004</c:v>
                </c:pt>
                <c:pt idx="7072">
                  <c:v>5.1840000000000002</c:v>
                </c:pt>
                <c:pt idx="7073">
                  <c:v>175.92</c:v>
                </c:pt>
                <c:pt idx="7074">
                  <c:v>4.7519999999999998</c:v>
                </c:pt>
                <c:pt idx="7075">
                  <c:v>13.343999999999999</c:v>
                </c:pt>
                <c:pt idx="7076">
                  <c:v>54.9</c:v>
                </c:pt>
                <c:pt idx="7077">
                  <c:v>22.911000000000001</c:v>
                </c:pt>
                <c:pt idx="7078">
                  <c:v>309.45600000000002</c:v>
                </c:pt>
                <c:pt idx="7079">
                  <c:v>19.456</c:v>
                </c:pt>
                <c:pt idx="7080">
                  <c:v>472.51799999999997</c:v>
                </c:pt>
                <c:pt idx="7081">
                  <c:v>1012.68</c:v>
                </c:pt>
                <c:pt idx="7082">
                  <c:v>17.22</c:v>
                </c:pt>
                <c:pt idx="7083">
                  <c:v>3.52</c:v>
                </c:pt>
                <c:pt idx="7084">
                  <c:v>1626.192</c:v>
                </c:pt>
                <c:pt idx="7085">
                  <c:v>8.5950000000000006</c:v>
                </c:pt>
                <c:pt idx="7086">
                  <c:v>190.89599999999999</c:v>
                </c:pt>
                <c:pt idx="7087">
                  <c:v>99.87</c:v>
                </c:pt>
                <c:pt idx="7088">
                  <c:v>79.36</c:v>
                </c:pt>
                <c:pt idx="7089">
                  <c:v>119.96</c:v>
                </c:pt>
                <c:pt idx="7090">
                  <c:v>106.32</c:v>
                </c:pt>
                <c:pt idx="7091">
                  <c:v>163.44</c:v>
                </c:pt>
                <c:pt idx="7092">
                  <c:v>42.76</c:v>
                </c:pt>
                <c:pt idx="7093">
                  <c:v>51.55</c:v>
                </c:pt>
                <c:pt idx="7094">
                  <c:v>479.952</c:v>
                </c:pt>
                <c:pt idx="7095">
                  <c:v>146.68799999999999</c:v>
                </c:pt>
                <c:pt idx="7096">
                  <c:v>276.78399999999999</c:v>
                </c:pt>
                <c:pt idx="7097">
                  <c:v>25.32</c:v>
                </c:pt>
                <c:pt idx="7098">
                  <c:v>318.95999999999998</c:v>
                </c:pt>
                <c:pt idx="7099">
                  <c:v>212.64</c:v>
                </c:pt>
                <c:pt idx="7100">
                  <c:v>23.472000000000001</c:v>
                </c:pt>
                <c:pt idx="7101">
                  <c:v>19.648</c:v>
                </c:pt>
                <c:pt idx="7102">
                  <c:v>6.57</c:v>
                </c:pt>
                <c:pt idx="7103">
                  <c:v>421.1</c:v>
                </c:pt>
                <c:pt idx="7104">
                  <c:v>760.11599999999999</c:v>
                </c:pt>
                <c:pt idx="7105">
                  <c:v>38.783999999999999</c:v>
                </c:pt>
                <c:pt idx="7106">
                  <c:v>122.328</c:v>
                </c:pt>
                <c:pt idx="7107">
                  <c:v>25.98</c:v>
                </c:pt>
                <c:pt idx="7108">
                  <c:v>3.28</c:v>
                </c:pt>
                <c:pt idx="7109">
                  <c:v>459.88</c:v>
                </c:pt>
                <c:pt idx="7110">
                  <c:v>7.76</c:v>
                </c:pt>
                <c:pt idx="7111">
                  <c:v>71.959999999999994</c:v>
                </c:pt>
                <c:pt idx="7112">
                  <c:v>54.9</c:v>
                </c:pt>
                <c:pt idx="7113">
                  <c:v>9.2799999999999994</c:v>
                </c:pt>
                <c:pt idx="7114">
                  <c:v>1685.88</c:v>
                </c:pt>
                <c:pt idx="7115">
                  <c:v>5.7279999999999998</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828.6</c:v>
                </c:pt>
                <c:pt idx="7136">
                  <c:v>7.23</c:v>
                </c:pt>
                <c:pt idx="7137">
                  <c:v>17.440000000000001</c:v>
                </c:pt>
                <c:pt idx="7138">
                  <c:v>62.88</c:v>
                </c:pt>
                <c:pt idx="7139">
                  <c:v>290.35199999999998</c:v>
                </c:pt>
                <c:pt idx="7140">
                  <c:v>113.52</c:v>
                </c:pt>
                <c:pt idx="7141">
                  <c:v>135.30000000000001</c:v>
                </c:pt>
                <c:pt idx="7142">
                  <c:v>111.15</c:v>
                </c:pt>
                <c:pt idx="7143">
                  <c:v>776.85</c:v>
                </c:pt>
                <c:pt idx="7144">
                  <c:v>12.294</c:v>
                </c:pt>
                <c:pt idx="7145">
                  <c:v>154.76400000000001</c:v>
                </c:pt>
                <c:pt idx="7146">
                  <c:v>43.28</c:v>
                </c:pt>
                <c:pt idx="7147">
                  <c:v>92.94</c:v>
                </c:pt>
                <c:pt idx="7148">
                  <c:v>52.56</c:v>
                </c:pt>
                <c:pt idx="7149">
                  <c:v>971.88</c:v>
                </c:pt>
                <c:pt idx="7150">
                  <c:v>141.96</c:v>
                </c:pt>
                <c:pt idx="7151">
                  <c:v>182.55</c:v>
                </c:pt>
                <c:pt idx="7152">
                  <c:v>88.768000000000001</c:v>
                </c:pt>
                <c:pt idx="7153">
                  <c:v>53.088000000000001</c:v>
                </c:pt>
                <c:pt idx="7154">
                  <c:v>275.88</c:v>
                </c:pt>
                <c:pt idx="7155">
                  <c:v>157.9</c:v>
                </c:pt>
                <c:pt idx="7156">
                  <c:v>4.91</c:v>
                </c:pt>
                <c:pt idx="7157">
                  <c:v>87.92</c:v>
                </c:pt>
                <c:pt idx="7158">
                  <c:v>5.98</c:v>
                </c:pt>
                <c:pt idx="7159">
                  <c:v>222.38399999999999</c:v>
                </c:pt>
                <c:pt idx="7160">
                  <c:v>16</c:v>
                </c:pt>
                <c:pt idx="7161">
                  <c:v>21.84</c:v>
                </c:pt>
                <c:pt idx="7162">
                  <c:v>15.6</c:v>
                </c:pt>
                <c:pt idx="7163">
                  <c:v>247.84</c:v>
                </c:pt>
                <c:pt idx="7164">
                  <c:v>9.9120000000000008</c:v>
                </c:pt>
                <c:pt idx="7165">
                  <c:v>69.52</c:v>
                </c:pt>
                <c:pt idx="7166">
                  <c:v>11.52</c:v>
                </c:pt>
                <c:pt idx="7167">
                  <c:v>717.72</c:v>
                </c:pt>
                <c:pt idx="7168">
                  <c:v>236.5</c:v>
                </c:pt>
                <c:pt idx="7169">
                  <c:v>170.352</c:v>
                </c:pt>
                <c:pt idx="7170">
                  <c:v>145.76400000000001</c:v>
                </c:pt>
                <c:pt idx="7171">
                  <c:v>107.97</c:v>
                </c:pt>
                <c:pt idx="7172">
                  <c:v>143.96</c:v>
                </c:pt>
                <c:pt idx="7173">
                  <c:v>2399.96</c:v>
                </c:pt>
                <c:pt idx="7174">
                  <c:v>74.352000000000004</c:v>
                </c:pt>
                <c:pt idx="7175">
                  <c:v>87.168000000000006</c:v>
                </c:pt>
                <c:pt idx="7176">
                  <c:v>32.231999999999999</c:v>
                </c:pt>
                <c:pt idx="7177">
                  <c:v>2.202</c:v>
                </c:pt>
                <c:pt idx="7178">
                  <c:v>9.3960000000000008</c:v>
                </c:pt>
                <c:pt idx="7179">
                  <c:v>89.97</c:v>
                </c:pt>
                <c:pt idx="7180">
                  <c:v>12.78</c:v>
                </c:pt>
                <c:pt idx="7181">
                  <c:v>40</c:v>
                </c:pt>
                <c:pt idx="7182">
                  <c:v>23.24</c:v>
                </c:pt>
                <c:pt idx="7183">
                  <c:v>908.82</c:v>
                </c:pt>
                <c:pt idx="7184">
                  <c:v>5.5519999999999996</c:v>
                </c:pt>
                <c:pt idx="7185">
                  <c:v>8.016</c:v>
                </c:pt>
                <c:pt idx="7186">
                  <c:v>74.591999999999999</c:v>
                </c:pt>
                <c:pt idx="7187">
                  <c:v>16.783999999999999</c:v>
                </c:pt>
                <c:pt idx="7188">
                  <c:v>38.863999999999997</c:v>
                </c:pt>
                <c:pt idx="7189">
                  <c:v>203.976</c:v>
                </c:pt>
                <c:pt idx="7190">
                  <c:v>674.35199999999998</c:v>
                </c:pt>
                <c:pt idx="7191">
                  <c:v>5.3879999999999999</c:v>
                </c:pt>
                <c:pt idx="7192">
                  <c:v>30.975999999999999</c:v>
                </c:pt>
                <c:pt idx="7193">
                  <c:v>1350.12</c:v>
                </c:pt>
                <c:pt idx="7194">
                  <c:v>15.92</c:v>
                </c:pt>
                <c:pt idx="7195">
                  <c:v>19.54</c:v>
                </c:pt>
                <c:pt idx="7196">
                  <c:v>21.4</c:v>
                </c:pt>
                <c:pt idx="7197">
                  <c:v>12.6</c:v>
                </c:pt>
                <c:pt idx="7198">
                  <c:v>11.96</c:v>
                </c:pt>
                <c:pt idx="7199">
                  <c:v>138</c:v>
                </c:pt>
                <c:pt idx="7200">
                  <c:v>116.76</c:v>
                </c:pt>
                <c:pt idx="7201">
                  <c:v>331.02300000000002</c:v>
                </c:pt>
                <c:pt idx="7202">
                  <c:v>756.8</c:v>
                </c:pt>
                <c:pt idx="7203">
                  <c:v>8.7360000000000007</c:v>
                </c:pt>
                <c:pt idx="7204">
                  <c:v>6.08</c:v>
                </c:pt>
                <c:pt idx="7205">
                  <c:v>17.46</c:v>
                </c:pt>
                <c:pt idx="7206">
                  <c:v>369.16</c:v>
                </c:pt>
                <c:pt idx="7207">
                  <c:v>2.9119999999999999</c:v>
                </c:pt>
                <c:pt idx="7208">
                  <c:v>20.736000000000001</c:v>
                </c:pt>
                <c:pt idx="7209">
                  <c:v>9.5679999999999996</c:v>
                </c:pt>
                <c:pt idx="7210">
                  <c:v>30.18</c:v>
                </c:pt>
                <c:pt idx="7211">
                  <c:v>51.648000000000003</c:v>
                </c:pt>
                <c:pt idx="7212">
                  <c:v>11.231999999999999</c:v>
                </c:pt>
                <c:pt idx="7213">
                  <c:v>14.73</c:v>
                </c:pt>
                <c:pt idx="7214">
                  <c:v>16.399999999999999</c:v>
                </c:pt>
                <c:pt idx="7215">
                  <c:v>25.92</c:v>
                </c:pt>
                <c:pt idx="7216">
                  <c:v>8.82</c:v>
                </c:pt>
                <c:pt idx="7217">
                  <c:v>62.496000000000002</c:v>
                </c:pt>
                <c:pt idx="7218">
                  <c:v>339.96</c:v>
                </c:pt>
                <c:pt idx="7219">
                  <c:v>49.567999999999998</c:v>
                </c:pt>
                <c:pt idx="7220">
                  <c:v>274.49099999999999</c:v>
                </c:pt>
                <c:pt idx="7221">
                  <c:v>137.94</c:v>
                </c:pt>
                <c:pt idx="7222">
                  <c:v>40.68</c:v>
                </c:pt>
                <c:pt idx="7223">
                  <c:v>110.376</c:v>
                </c:pt>
                <c:pt idx="7224">
                  <c:v>151.62</c:v>
                </c:pt>
                <c:pt idx="7225">
                  <c:v>30.8</c:v>
                </c:pt>
                <c:pt idx="7226">
                  <c:v>123.92</c:v>
                </c:pt>
                <c:pt idx="7227">
                  <c:v>1319.8</c:v>
                </c:pt>
                <c:pt idx="7228">
                  <c:v>89.712000000000003</c:v>
                </c:pt>
                <c:pt idx="7229">
                  <c:v>22.83</c:v>
                </c:pt>
                <c:pt idx="7230">
                  <c:v>30.88</c:v>
                </c:pt>
                <c:pt idx="7231">
                  <c:v>465.16</c:v>
                </c:pt>
                <c:pt idx="7232">
                  <c:v>27.12</c:v>
                </c:pt>
                <c:pt idx="7233">
                  <c:v>113.6</c:v>
                </c:pt>
                <c:pt idx="7234">
                  <c:v>12.96</c:v>
                </c:pt>
                <c:pt idx="7235">
                  <c:v>69.456000000000003</c:v>
                </c:pt>
                <c:pt idx="7236">
                  <c:v>8.64</c:v>
                </c:pt>
                <c:pt idx="7237">
                  <c:v>341.99099999999999</c:v>
                </c:pt>
                <c:pt idx="7238">
                  <c:v>43.96</c:v>
                </c:pt>
                <c:pt idx="7239">
                  <c:v>39.76</c:v>
                </c:pt>
                <c:pt idx="7240">
                  <c:v>66.36</c:v>
                </c:pt>
                <c:pt idx="7241">
                  <c:v>92.88</c:v>
                </c:pt>
                <c:pt idx="7242">
                  <c:v>24.14</c:v>
                </c:pt>
                <c:pt idx="7243">
                  <c:v>4416.174</c:v>
                </c:pt>
                <c:pt idx="7244">
                  <c:v>49.56</c:v>
                </c:pt>
                <c:pt idx="7245">
                  <c:v>354.9</c:v>
                </c:pt>
                <c:pt idx="7246">
                  <c:v>15.12</c:v>
                </c:pt>
                <c:pt idx="7247">
                  <c:v>302.45</c:v>
                </c:pt>
                <c:pt idx="7248">
                  <c:v>44.671999999999997</c:v>
                </c:pt>
                <c:pt idx="7249">
                  <c:v>119.98</c:v>
                </c:pt>
                <c:pt idx="7250">
                  <c:v>989.97</c:v>
                </c:pt>
                <c:pt idx="7251">
                  <c:v>9.2159999999999993</c:v>
                </c:pt>
                <c:pt idx="7252">
                  <c:v>68.52</c:v>
                </c:pt>
                <c:pt idx="7253">
                  <c:v>364.74</c:v>
                </c:pt>
                <c:pt idx="7254">
                  <c:v>47.4</c:v>
                </c:pt>
                <c:pt idx="7255">
                  <c:v>49.76</c:v>
                </c:pt>
                <c:pt idx="7256">
                  <c:v>5.56</c:v>
                </c:pt>
                <c:pt idx="7257">
                  <c:v>629.1</c:v>
                </c:pt>
                <c:pt idx="7258">
                  <c:v>14.7</c:v>
                </c:pt>
                <c:pt idx="7259">
                  <c:v>45.36</c:v>
                </c:pt>
                <c:pt idx="7260">
                  <c:v>125.99</c:v>
                </c:pt>
                <c:pt idx="7261">
                  <c:v>14.7</c:v>
                </c:pt>
                <c:pt idx="7262">
                  <c:v>32.700000000000003</c:v>
                </c:pt>
                <c:pt idx="7263">
                  <c:v>31.68</c:v>
                </c:pt>
                <c:pt idx="7264">
                  <c:v>181.86</c:v>
                </c:pt>
                <c:pt idx="7265">
                  <c:v>155.37200000000001</c:v>
                </c:pt>
                <c:pt idx="7266">
                  <c:v>13.428000000000001</c:v>
                </c:pt>
                <c:pt idx="7267">
                  <c:v>67.135999999999996</c:v>
                </c:pt>
                <c:pt idx="7268">
                  <c:v>89.567999999999998</c:v>
                </c:pt>
                <c:pt idx="7269">
                  <c:v>315.77600000000001</c:v>
                </c:pt>
                <c:pt idx="7270">
                  <c:v>273.666</c:v>
                </c:pt>
                <c:pt idx="7271">
                  <c:v>17.48</c:v>
                </c:pt>
                <c:pt idx="7272">
                  <c:v>20.608000000000001</c:v>
                </c:pt>
                <c:pt idx="7273">
                  <c:v>4.0949999999999998</c:v>
                </c:pt>
                <c:pt idx="7274">
                  <c:v>339.96</c:v>
                </c:pt>
                <c:pt idx="7275">
                  <c:v>63.98</c:v>
                </c:pt>
                <c:pt idx="7276">
                  <c:v>799.92</c:v>
                </c:pt>
                <c:pt idx="7277">
                  <c:v>35.984000000000002</c:v>
                </c:pt>
                <c:pt idx="7278">
                  <c:v>389.97</c:v>
                </c:pt>
                <c:pt idx="7279">
                  <c:v>185.52799999999999</c:v>
                </c:pt>
                <c:pt idx="7280">
                  <c:v>2541.98</c:v>
                </c:pt>
                <c:pt idx="7281">
                  <c:v>599.98500000000001</c:v>
                </c:pt>
                <c:pt idx="7282">
                  <c:v>3.036</c:v>
                </c:pt>
                <c:pt idx="7283">
                  <c:v>25.92</c:v>
                </c:pt>
                <c:pt idx="7284">
                  <c:v>66.111999999999995</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37.840000000000003</c:v>
                </c:pt>
                <c:pt idx="7296">
                  <c:v>5.4720000000000004</c:v>
                </c:pt>
                <c:pt idx="7297">
                  <c:v>77.239999999999995</c:v>
                </c:pt>
                <c:pt idx="7298">
                  <c:v>292.10000000000002</c:v>
                </c:pt>
                <c:pt idx="7299">
                  <c:v>8.5440000000000005</c:v>
                </c:pt>
                <c:pt idx="7300">
                  <c:v>424.11599999999999</c:v>
                </c:pt>
                <c:pt idx="7301">
                  <c:v>2.8919999999999999</c:v>
                </c:pt>
                <c:pt idx="7302">
                  <c:v>381.72</c:v>
                </c:pt>
                <c:pt idx="7303">
                  <c:v>97.183999999999997</c:v>
                </c:pt>
                <c:pt idx="7304">
                  <c:v>10.368</c:v>
                </c:pt>
                <c:pt idx="7305">
                  <c:v>890.84100000000001</c:v>
                </c:pt>
                <c:pt idx="7306">
                  <c:v>72</c:v>
                </c:pt>
                <c:pt idx="7307">
                  <c:v>113.88800000000001</c:v>
                </c:pt>
                <c:pt idx="7308">
                  <c:v>158.13</c:v>
                </c:pt>
                <c:pt idx="7309">
                  <c:v>14.13</c:v>
                </c:pt>
                <c:pt idx="7310">
                  <c:v>64.75</c:v>
                </c:pt>
                <c:pt idx="7311">
                  <c:v>1.8720000000000001</c:v>
                </c:pt>
                <c:pt idx="7312">
                  <c:v>11.214</c:v>
                </c:pt>
                <c:pt idx="7313">
                  <c:v>37.375999999999998</c:v>
                </c:pt>
                <c:pt idx="7314">
                  <c:v>286.39999999999998</c:v>
                </c:pt>
                <c:pt idx="7315">
                  <c:v>43.92</c:v>
                </c:pt>
                <c:pt idx="7316">
                  <c:v>142.18199999999999</c:v>
                </c:pt>
                <c:pt idx="7317">
                  <c:v>19.608000000000001</c:v>
                </c:pt>
                <c:pt idx="7318">
                  <c:v>4.1580000000000004</c:v>
                </c:pt>
                <c:pt idx="7319">
                  <c:v>979.95</c:v>
                </c:pt>
                <c:pt idx="7320">
                  <c:v>135.30000000000001</c:v>
                </c:pt>
                <c:pt idx="7321">
                  <c:v>8.9039999999999999</c:v>
                </c:pt>
                <c:pt idx="7322">
                  <c:v>100.8</c:v>
                </c:pt>
                <c:pt idx="7323">
                  <c:v>41.96</c:v>
                </c:pt>
                <c:pt idx="7324">
                  <c:v>9.4499999999999993</c:v>
                </c:pt>
                <c:pt idx="7325">
                  <c:v>400.8</c:v>
                </c:pt>
                <c:pt idx="7326">
                  <c:v>28.792000000000002</c:v>
                </c:pt>
                <c:pt idx="7327">
                  <c:v>111</c:v>
                </c:pt>
                <c:pt idx="7328">
                  <c:v>1279.9680000000001</c:v>
                </c:pt>
                <c:pt idx="7329">
                  <c:v>1856.19</c:v>
                </c:pt>
                <c:pt idx="7330">
                  <c:v>22.751999999999999</c:v>
                </c:pt>
                <c:pt idx="7331">
                  <c:v>61.542000000000002</c:v>
                </c:pt>
                <c:pt idx="7332">
                  <c:v>81.438000000000002</c:v>
                </c:pt>
                <c:pt idx="7333">
                  <c:v>67.36</c:v>
                </c:pt>
                <c:pt idx="7334">
                  <c:v>54.527999999999999</c:v>
                </c:pt>
                <c:pt idx="7335">
                  <c:v>843.9</c:v>
                </c:pt>
                <c:pt idx="7336">
                  <c:v>449.56799999999998</c:v>
                </c:pt>
                <c:pt idx="7337">
                  <c:v>15.51</c:v>
                </c:pt>
                <c:pt idx="7338">
                  <c:v>192.18600000000001</c:v>
                </c:pt>
                <c:pt idx="7339">
                  <c:v>5.76</c:v>
                </c:pt>
                <c:pt idx="7340">
                  <c:v>67.88</c:v>
                </c:pt>
                <c:pt idx="7341">
                  <c:v>162.88999999999999</c:v>
                </c:pt>
                <c:pt idx="7342">
                  <c:v>25.71</c:v>
                </c:pt>
                <c:pt idx="7343">
                  <c:v>191.88</c:v>
                </c:pt>
                <c:pt idx="7344">
                  <c:v>721.875</c:v>
                </c:pt>
                <c:pt idx="7345">
                  <c:v>73.567999999999998</c:v>
                </c:pt>
                <c:pt idx="7346">
                  <c:v>13.584</c:v>
                </c:pt>
                <c:pt idx="7347">
                  <c:v>64.784000000000006</c:v>
                </c:pt>
                <c:pt idx="7348">
                  <c:v>176.77199999999999</c:v>
                </c:pt>
                <c:pt idx="7349">
                  <c:v>38.82</c:v>
                </c:pt>
                <c:pt idx="7350">
                  <c:v>21.9</c:v>
                </c:pt>
                <c:pt idx="7351">
                  <c:v>111.79</c:v>
                </c:pt>
                <c:pt idx="7352">
                  <c:v>445.44</c:v>
                </c:pt>
                <c:pt idx="7353">
                  <c:v>16.52</c:v>
                </c:pt>
                <c:pt idx="7354">
                  <c:v>29.9</c:v>
                </c:pt>
                <c:pt idx="7355">
                  <c:v>116.4</c:v>
                </c:pt>
                <c:pt idx="7356">
                  <c:v>1.4079999999999999</c:v>
                </c:pt>
                <c:pt idx="7357">
                  <c:v>169.56800000000001</c:v>
                </c:pt>
                <c:pt idx="7358">
                  <c:v>251.964</c:v>
                </c:pt>
                <c:pt idx="7359">
                  <c:v>523.76400000000001</c:v>
                </c:pt>
                <c:pt idx="7360">
                  <c:v>19.440000000000001</c:v>
                </c:pt>
                <c:pt idx="7361">
                  <c:v>194.352</c:v>
                </c:pt>
                <c:pt idx="7362">
                  <c:v>36.624000000000002</c:v>
                </c:pt>
                <c:pt idx="7363">
                  <c:v>340.18200000000002</c:v>
                </c:pt>
                <c:pt idx="7364">
                  <c:v>12.672000000000001</c:v>
                </c:pt>
                <c:pt idx="7365">
                  <c:v>6.8879999999999999</c:v>
                </c:pt>
                <c:pt idx="7366">
                  <c:v>32.543999999999997</c:v>
                </c:pt>
                <c:pt idx="7367">
                  <c:v>347.80200000000002</c:v>
                </c:pt>
                <c:pt idx="7368">
                  <c:v>15.57</c:v>
                </c:pt>
                <c:pt idx="7369">
                  <c:v>4.6079999999999997</c:v>
                </c:pt>
                <c:pt idx="7370">
                  <c:v>257.98</c:v>
                </c:pt>
                <c:pt idx="7371">
                  <c:v>153.78</c:v>
                </c:pt>
                <c:pt idx="7372">
                  <c:v>61.02</c:v>
                </c:pt>
                <c:pt idx="7373">
                  <c:v>110.11</c:v>
                </c:pt>
                <c:pt idx="7374">
                  <c:v>7.89</c:v>
                </c:pt>
                <c:pt idx="7375">
                  <c:v>36.024000000000001</c:v>
                </c:pt>
                <c:pt idx="7376">
                  <c:v>54.335999999999999</c:v>
                </c:pt>
                <c:pt idx="7377">
                  <c:v>92.52</c:v>
                </c:pt>
                <c:pt idx="7378">
                  <c:v>10.272</c:v>
                </c:pt>
                <c:pt idx="7379">
                  <c:v>40.74</c:v>
                </c:pt>
                <c:pt idx="7380">
                  <c:v>14.4</c:v>
                </c:pt>
                <c:pt idx="7381">
                  <c:v>149.94999999999999</c:v>
                </c:pt>
                <c:pt idx="7382">
                  <c:v>16.899999999999999</c:v>
                </c:pt>
                <c:pt idx="7383">
                  <c:v>17.61</c:v>
                </c:pt>
                <c:pt idx="7384">
                  <c:v>378</c:v>
                </c:pt>
                <c:pt idx="7385">
                  <c:v>17.64</c:v>
                </c:pt>
                <c:pt idx="7386">
                  <c:v>373.08</c:v>
                </c:pt>
                <c:pt idx="7387">
                  <c:v>1336.44</c:v>
                </c:pt>
                <c:pt idx="7388">
                  <c:v>29.97</c:v>
                </c:pt>
                <c:pt idx="7389">
                  <c:v>390.36799999999999</c:v>
                </c:pt>
                <c:pt idx="7390">
                  <c:v>101.52</c:v>
                </c:pt>
                <c:pt idx="7391">
                  <c:v>74.352000000000004</c:v>
                </c:pt>
                <c:pt idx="7392">
                  <c:v>15.7</c:v>
                </c:pt>
                <c:pt idx="7393">
                  <c:v>59.52</c:v>
                </c:pt>
                <c:pt idx="7394">
                  <c:v>34.4</c:v>
                </c:pt>
                <c:pt idx="7395">
                  <c:v>313.17599999999999</c:v>
                </c:pt>
                <c:pt idx="7396">
                  <c:v>866.64599999999996</c:v>
                </c:pt>
                <c:pt idx="7397">
                  <c:v>795.40800000000002</c:v>
                </c:pt>
                <c:pt idx="7398">
                  <c:v>35.856000000000002</c:v>
                </c:pt>
                <c:pt idx="7399">
                  <c:v>23.84</c:v>
                </c:pt>
                <c:pt idx="7400">
                  <c:v>43.13</c:v>
                </c:pt>
                <c:pt idx="7401">
                  <c:v>30.87</c:v>
                </c:pt>
                <c:pt idx="7402">
                  <c:v>70.12</c:v>
                </c:pt>
                <c:pt idx="7403">
                  <c:v>509.95749999999998</c:v>
                </c:pt>
                <c:pt idx="7404">
                  <c:v>122.91</c:v>
                </c:pt>
                <c:pt idx="7405">
                  <c:v>97.567999999999998</c:v>
                </c:pt>
                <c:pt idx="7406">
                  <c:v>722.35199999999998</c:v>
                </c:pt>
                <c:pt idx="7407">
                  <c:v>11.52</c:v>
                </c:pt>
                <c:pt idx="7408">
                  <c:v>167.84</c:v>
                </c:pt>
                <c:pt idx="7409">
                  <c:v>172.11</c:v>
                </c:pt>
                <c:pt idx="7410">
                  <c:v>99.98</c:v>
                </c:pt>
                <c:pt idx="7411">
                  <c:v>156.792</c:v>
                </c:pt>
                <c:pt idx="7412">
                  <c:v>35.36</c:v>
                </c:pt>
                <c:pt idx="7413">
                  <c:v>13.592000000000001</c:v>
                </c:pt>
                <c:pt idx="7414">
                  <c:v>386.68</c:v>
                </c:pt>
                <c:pt idx="7415">
                  <c:v>379.96</c:v>
                </c:pt>
                <c:pt idx="7416">
                  <c:v>539.91</c:v>
                </c:pt>
                <c:pt idx="7417">
                  <c:v>41.24</c:v>
                </c:pt>
                <c:pt idx="7418">
                  <c:v>51.896999999999998</c:v>
                </c:pt>
                <c:pt idx="7419">
                  <c:v>552.55999999999995</c:v>
                </c:pt>
                <c:pt idx="7420">
                  <c:v>23.16</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9.3450000000000006</c:v>
                </c:pt>
                <c:pt idx="7434">
                  <c:v>9.1440000000000001</c:v>
                </c:pt>
                <c:pt idx="7435">
                  <c:v>23.135999999999999</c:v>
                </c:pt>
                <c:pt idx="7436">
                  <c:v>99.2</c:v>
                </c:pt>
                <c:pt idx="7437">
                  <c:v>21.36</c:v>
                </c:pt>
                <c:pt idx="7438">
                  <c:v>46.9</c:v>
                </c:pt>
                <c:pt idx="7439">
                  <c:v>18.72</c:v>
                </c:pt>
                <c:pt idx="7440">
                  <c:v>236.52799999999999</c:v>
                </c:pt>
                <c:pt idx="7441">
                  <c:v>18.899999999999999</c:v>
                </c:pt>
                <c:pt idx="7442">
                  <c:v>10.688000000000001</c:v>
                </c:pt>
                <c:pt idx="7443">
                  <c:v>237.096</c:v>
                </c:pt>
                <c:pt idx="7444">
                  <c:v>5.1840000000000002</c:v>
                </c:pt>
                <c:pt idx="7445">
                  <c:v>65.584000000000003</c:v>
                </c:pt>
                <c:pt idx="7446">
                  <c:v>22.2</c:v>
                </c:pt>
                <c:pt idx="7447">
                  <c:v>419.4</c:v>
                </c:pt>
                <c:pt idx="7448">
                  <c:v>88.92</c:v>
                </c:pt>
                <c:pt idx="7449">
                  <c:v>9.9120000000000008</c:v>
                </c:pt>
                <c:pt idx="7450">
                  <c:v>318.43</c:v>
                </c:pt>
                <c:pt idx="7451">
                  <c:v>5.8</c:v>
                </c:pt>
                <c:pt idx="7452">
                  <c:v>1415.76</c:v>
                </c:pt>
                <c:pt idx="7453">
                  <c:v>148.47999999999999</c:v>
                </c:pt>
                <c:pt idx="7454">
                  <c:v>9.2479999999999993</c:v>
                </c:pt>
                <c:pt idx="7455">
                  <c:v>1036.624</c:v>
                </c:pt>
                <c:pt idx="7456">
                  <c:v>569.64</c:v>
                </c:pt>
                <c:pt idx="7457">
                  <c:v>9.14</c:v>
                </c:pt>
                <c:pt idx="7458">
                  <c:v>1196.8599999999999</c:v>
                </c:pt>
                <c:pt idx="7459">
                  <c:v>523.26</c:v>
                </c:pt>
                <c:pt idx="7460">
                  <c:v>639.96799999999996</c:v>
                </c:pt>
                <c:pt idx="7461">
                  <c:v>52.76</c:v>
                </c:pt>
                <c:pt idx="7462">
                  <c:v>538.91999999999996</c:v>
                </c:pt>
                <c:pt idx="7463">
                  <c:v>14.88</c:v>
                </c:pt>
                <c:pt idx="7464">
                  <c:v>34.24</c:v>
                </c:pt>
                <c:pt idx="7465">
                  <c:v>261.74</c:v>
                </c:pt>
                <c:pt idx="7466">
                  <c:v>87.84</c:v>
                </c:pt>
                <c:pt idx="7467">
                  <c:v>34.92</c:v>
                </c:pt>
                <c:pt idx="7468">
                  <c:v>14.94</c:v>
                </c:pt>
                <c:pt idx="7469">
                  <c:v>14.56</c:v>
                </c:pt>
                <c:pt idx="7470">
                  <c:v>3.5760000000000001</c:v>
                </c:pt>
                <c:pt idx="7471">
                  <c:v>147.184</c:v>
                </c:pt>
                <c:pt idx="7472">
                  <c:v>1499.95</c:v>
                </c:pt>
                <c:pt idx="7473">
                  <c:v>13.568</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c:v>
                </c:pt>
                <c:pt idx="7487">
                  <c:v>2249.91</c:v>
                </c:pt>
                <c:pt idx="7488">
                  <c:v>1053.164</c:v>
                </c:pt>
                <c:pt idx="7489">
                  <c:v>12.96</c:v>
                </c:pt>
                <c:pt idx="7490">
                  <c:v>106.68</c:v>
                </c:pt>
                <c:pt idx="7491">
                  <c:v>119.94</c:v>
                </c:pt>
                <c:pt idx="7492">
                  <c:v>10.272</c:v>
                </c:pt>
                <c:pt idx="7493">
                  <c:v>512.19000000000005</c:v>
                </c:pt>
                <c:pt idx="7494">
                  <c:v>1.556</c:v>
                </c:pt>
                <c:pt idx="7495">
                  <c:v>4.4480000000000004</c:v>
                </c:pt>
                <c:pt idx="7496">
                  <c:v>276.69</c:v>
                </c:pt>
                <c:pt idx="7497">
                  <c:v>4.96</c:v>
                </c:pt>
                <c:pt idx="7498">
                  <c:v>71.92</c:v>
                </c:pt>
                <c:pt idx="7499">
                  <c:v>18.84</c:v>
                </c:pt>
                <c:pt idx="7500">
                  <c:v>140.97</c:v>
                </c:pt>
                <c:pt idx="7501">
                  <c:v>470.37599999999998</c:v>
                </c:pt>
                <c:pt idx="7502">
                  <c:v>6.08</c:v>
                </c:pt>
                <c:pt idx="7503">
                  <c:v>164.792</c:v>
                </c:pt>
                <c:pt idx="7504">
                  <c:v>23.36</c:v>
                </c:pt>
                <c:pt idx="7505">
                  <c:v>12.176</c:v>
                </c:pt>
                <c:pt idx="7506">
                  <c:v>46.384</c:v>
                </c:pt>
                <c:pt idx="7507">
                  <c:v>362.92</c:v>
                </c:pt>
                <c:pt idx="7508">
                  <c:v>9.2479999999999993</c:v>
                </c:pt>
                <c:pt idx="7509">
                  <c:v>1889.9459999999999</c:v>
                </c:pt>
                <c:pt idx="7510">
                  <c:v>62.04</c:v>
                </c:pt>
                <c:pt idx="7511">
                  <c:v>396.92</c:v>
                </c:pt>
                <c:pt idx="7512">
                  <c:v>239.45599999999999</c:v>
                </c:pt>
                <c:pt idx="7513">
                  <c:v>13.12</c:v>
                </c:pt>
                <c:pt idx="7514">
                  <c:v>29.36</c:v>
                </c:pt>
                <c:pt idx="7515">
                  <c:v>214.9</c:v>
                </c:pt>
                <c:pt idx="7516">
                  <c:v>15.92</c:v>
                </c:pt>
                <c:pt idx="7517">
                  <c:v>146.44999999999999</c:v>
                </c:pt>
                <c:pt idx="7518">
                  <c:v>15.14</c:v>
                </c:pt>
                <c:pt idx="7519">
                  <c:v>5.76</c:v>
                </c:pt>
                <c:pt idx="7520">
                  <c:v>1399.98</c:v>
                </c:pt>
                <c:pt idx="7521">
                  <c:v>8.952</c:v>
                </c:pt>
                <c:pt idx="7522">
                  <c:v>8.8559999999999999</c:v>
                </c:pt>
                <c:pt idx="7523">
                  <c:v>85.245999999999995</c:v>
                </c:pt>
                <c:pt idx="7524">
                  <c:v>21.728000000000002</c:v>
                </c:pt>
                <c:pt idx="7525">
                  <c:v>1487.04</c:v>
                </c:pt>
                <c:pt idx="7526">
                  <c:v>71.88</c:v>
                </c:pt>
                <c:pt idx="7527">
                  <c:v>9.24</c:v>
                </c:pt>
                <c:pt idx="7528">
                  <c:v>35.880000000000003</c:v>
                </c:pt>
                <c:pt idx="7529">
                  <c:v>17.04</c:v>
                </c:pt>
                <c:pt idx="7530">
                  <c:v>931.17600000000004</c:v>
                </c:pt>
                <c:pt idx="7531">
                  <c:v>266.35199999999998</c:v>
                </c:pt>
                <c:pt idx="7532">
                  <c:v>483.13600000000002</c:v>
                </c:pt>
                <c:pt idx="7533">
                  <c:v>196.78399999999999</c:v>
                </c:pt>
                <c:pt idx="7534">
                  <c:v>231.92</c:v>
                </c:pt>
                <c:pt idx="7535">
                  <c:v>29.7</c:v>
                </c:pt>
                <c:pt idx="7536">
                  <c:v>13.592000000000001</c:v>
                </c:pt>
                <c:pt idx="7537">
                  <c:v>70.88</c:v>
                </c:pt>
                <c:pt idx="7538">
                  <c:v>114.288</c:v>
                </c:pt>
                <c:pt idx="7539">
                  <c:v>36.624000000000002</c:v>
                </c:pt>
                <c:pt idx="7540">
                  <c:v>242.352</c:v>
                </c:pt>
                <c:pt idx="7541">
                  <c:v>49.616</c:v>
                </c:pt>
                <c:pt idx="7542">
                  <c:v>508.70400000000001</c:v>
                </c:pt>
                <c:pt idx="7543">
                  <c:v>57.36</c:v>
                </c:pt>
                <c:pt idx="7544">
                  <c:v>906.68</c:v>
                </c:pt>
                <c:pt idx="7545">
                  <c:v>719.952</c:v>
                </c:pt>
                <c:pt idx="7546">
                  <c:v>755.94399999999996</c:v>
                </c:pt>
                <c:pt idx="7547">
                  <c:v>11.98</c:v>
                </c:pt>
                <c:pt idx="7548">
                  <c:v>0.89800000000000002</c:v>
                </c:pt>
                <c:pt idx="7549">
                  <c:v>21.204000000000001</c:v>
                </c:pt>
                <c:pt idx="7550">
                  <c:v>34.74</c:v>
                </c:pt>
                <c:pt idx="7551">
                  <c:v>833.94</c:v>
                </c:pt>
                <c:pt idx="7552">
                  <c:v>12.96</c:v>
                </c:pt>
                <c:pt idx="7553">
                  <c:v>25.92</c:v>
                </c:pt>
                <c:pt idx="7554">
                  <c:v>349.96499999999997</c:v>
                </c:pt>
                <c:pt idx="7555">
                  <c:v>22.32</c:v>
                </c:pt>
                <c:pt idx="7556">
                  <c:v>158.28</c:v>
                </c:pt>
                <c:pt idx="7557">
                  <c:v>497.94</c:v>
                </c:pt>
                <c:pt idx="7558">
                  <c:v>533.94000000000005</c:v>
                </c:pt>
                <c:pt idx="7559">
                  <c:v>167.94</c:v>
                </c:pt>
                <c:pt idx="7560">
                  <c:v>31.68</c:v>
                </c:pt>
                <c:pt idx="7561">
                  <c:v>170.786</c:v>
                </c:pt>
                <c:pt idx="7562">
                  <c:v>198.744</c:v>
                </c:pt>
                <c:pt idx="7563">
                  <c:v>63.823999999999998</c:v>
                </c:pt>
                <c:pt idx="7564">
                  <c:v>435.16800000000001</c:v>
                </c:pt>
                <c:pt idx="7565">
                  <c:v>48.58</c:v>
                </c:pt>
                <c:pt idx="7566">
                  <c:v>47.975999999999999</c:v>
                </c:pt>
                <c:pt idx="7567">
                  <c:v>20.736000000000001</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563.94000000000005</c:v>
                </c:pt>
                <c:pt idx="7579">
                  <c:v>2625.12</c:v>
                </c:pt>
                <c:pt idx="7580">
                  <c:v>17.940000000000001</c:v>
                </c:pt>
                <c:pt idx="7581">
                  <c:v>422.85599999999999</c:v>
                </c:pt>
                <c:pt idx="7582">
                  <c:v>127.764</c:v>
                </c:pt>
                <c:pt idx="7583">
                  <c:v>3499.93</c:v>
                </c:pt>
                <c:pt idx="7584">
                  <c:v>14.4</c:v>
                </c:pt>
                <c:pt idx="7585">
                  <c:v>122.97</c:v>
                </c:pt>
                <c:pt idx="7586">
                  <c:v>9.32</c:v>
                </c:pt>
                <c:pt idx="7587">
                  <c:v>122.94</c:v>
                </c:pt>
                <c:pt idx="7588">
                  <c:v>17.309999999999999</c:v>
                </c:pt>
                <c:pt idx="7589">
                  <c:v>128.744</c:v>
                </c:pt>
                <c:pt idx="7590">
                  <c:v>58.247999999999998</c:v>
                </c:pt>
                <c:pt idx="7591">
                  <c:v>71.245999999999995</c:v>
                </c:pt>
                <c:pt idx="7592">
                  <c:v>7.8719999999999999</c:v>
                </c:pt>
                <c:pt idx="7593">
                  <c:v>887.27099999999996</c:v>
                </c:pt>
                <c:pt idx="7594">
                  <c:v>146.86000000000001</c:v>
                </c:pt>
                <c:pt idx="7595">
                  <c:v>36.56</c:v>
                </c:pt>
                <c:pt idx="7596">
                  <c:v>225.57599999999999</c:v>
                </c:pt>
                <c:pt idx="7597">
                  <c:v>5.2480000000000002</c:v>
                </c:pt>
                <c:pt idx="7598">
                  <c:v>38.256</c:v>
                </c:pt>
                <c:pt idx="7599">
                  <c:v>40.24</c:v>
                </c:pt>
                <c:pt idx="7600">
                  <c:v>29.925000000000001</c:v>
                </c:pt>
                <c:pt idx="7601">
                  <c:v>148.70400000000001</c:v>
                </c:pt>
                <c:pt idx="7602">
                  <c:v>55.92</c:v>
                </c:pt>
                <c:pt idx="7603">
                  <c:v>12.96</c:v>
                </c:pt>
                <c:pt idx="7604">
                  <c:v>25.175999999999998</c:v>
                </c:pt>
                <c:pt idx="7605">
                  <c:v>5.5839999999999996</c:v>
                </c:pt>
                <c:pt idx="7606">
                  <c:v>1297.3679999999999</c:v>
                </c:pt>
                <c:pt idx="7607">
                  <c:v>264.32</c:v>
                </c:pt>
                <c:pt idx="7608">
                  <c:v>25.92</c:v>
                </c:pt>
                <c:pt idx="7609">
                  <c:v>22.96</c:v>
                </c:pt>
                <c:pt idx="7610">
                  <c:v>19.440000000000001</c:v>
                </c:pt>
                <c:pt idx="7611">
                  <c:v>9.5399999999999991</c:v>
                </c:pt>
                <c:pt idx="7612">
                  <c:v>5.81</c:v>
                </c:pt>
                <c:pt idx="7613">
                  <c:v>5.76</c:v>
                </c:pt>
                <c:pt idx="7614">
                  <c:v>14.91</c:v>
                </c:pt>
                <c:pt idx="7615">
                  <c:v>6.6420000000000003</c:v>
                </c:pt>
                <c:pt idx="7616">
                  <c:v>18.54</c:v>
                </c:pt>
                <c:pt idx="7617">
                  <c:v>679.96</c:v>
                </c:pt>
                <c:pt idx="7618">
                  <c:v>189.57599999999999</c:v>
                </c:pt>
                <c:pt idx="7619">
                  <c:v>71.959999999999994</c:v>
                </c:pt>
                <c:pt idx="7620">
                  <c:v>539.91999999999996</c:v>
                </c:pt>
                <c:pt idx="7621">
                  <c:v>725.34400000000005</c:v>
                </c:pt>
                <c:pt idx="7622">
                  <c:v>7.44</c:v>
                </c:pt>
                <c:pt idx="7623">
                  <c:v>39.479999999999997</c:v>
                </c:pt>
                <c:pt idx="7624">
                  <c:v>850.5</c:v>
                </c:pt>
                <c:pt idx="7625">
                  <c:v>75.33</c:v>
                </c:pt>
                <c:pt idx="7626">
                  <c:v>325.63200000000001</c:v>
                </c:pt>
                <c:pt idx="7627">
                  <c:v>23.344000000000001</c:v>
                </c:pt>
                <c:pt idx="7628">
                  <c:v>16.52</c:v>
                </c:pt>
                <c:pt idx="7629">
                  <c:v>335.72</c:v>
                </c:pt>
                <c:pt idx="7630">
                  <c:v>251.94399999999999</c:v>
                </c:pt>
                <c:pt idx="7631">
                  <c:v>127.30200000000001</c:v>
                </c:pt>
                <c:pt idx="7632">
                  <c:v>1207.8399999999999</c:v>
                </c:pt>
                <c:pt idx="7633">
                  <c:v>12.53</c:v>
                </c:pt>
                <c:pt idx="7634">
                  <c:v>34.58</c:v>
                </c:pt>
                <c:pt idx="7635">
                  <c:v>300.98</c:v>
                </c:pt>
                <c:pt idx="7636">
                  <c:v>258.75</c:v>
                </c:pt>
                <c:pt idx="7637">
                  <c:v>59.52</c:v>
                </c:pt>
                <c:pt idx="7638">
                  <c:v>57.96</c:v>
                </c:pt>
                <c:pt idx="7639">
                  <c:v>441.96</c:v>
                </c:pt>
                <c:pt idx="7640">
                  <c:v>68.040000000000006</c:v>
                </c:pt>
                <c:pt idx="7641">
                  <c:v>703.71</c:v>
                </c:pt>
                <c:pt idx="7642">
                  <c:v>17.904</c:v>
                </c:pt>
                <c:pt idx="7643">
                  <c:v>11.976000000000001</c:v>
                </c:pt>
                <c:pt idx="7644">
                  <c:v>67.959999999999994</c:v>
                </c:pt>
                <c:pt idx="7645">
                  <c:v>892.22400000000005</c:v>
                </c:pt>
                <c:pt idx="7646">
                  <c:v>1299.99</c:v>
                </c:pt>
                <c:pt idx="7647">
                  <c:v>4.5439999999999996</c:v>
                </c:pt>
                <c:pt idx="7648">
                  <c:v>1352.0319999999999</c:v>
                </c:pt>
                <c:pt idx="7649">
                  <c:v>1548.99</c:v>
                </c:pt>
                <c:pt idx="7650">
                  <c:v>19.872</c:v>
                </c:pt>
                <c:pt idx="7651">
                  <c:v>119.44799999999999</c:v>
                </c:pt>
                <c:pt idx="7652">
                  <c:v>118.16</c:v>
                </c:pt>
                <c:pt idx="7653">
                  <c:v>19.559999999999999</c:v>
                </c:pt>
                <c:pt idx="7654">
                  <c:v>80.959999999999994</c:v>
                </c:pt>
                <c:pt idx="7655">
                  <c:v>25.92</c:v>
                </c:pt>
                <c:pt idx="7656">
                  <c:v>106.96</c:v>
                </c:pt>
                <c:pt idx="7657">
                  <c:v>187.76</c:v>
                </c:pt>
                <c:pt idx="7658">
                  <c:v>76.775999999999996</c:v>
                </c:pt>
                <c:pt idx="7659">
                  <c:v>53.9</c:v>
                </c:pt>
                <c:pt idx="7660">
                  <c:v>76.727999999999994</c:v>
                </c:pt>
                <c:pt idx="7661">
                  <c:v>10.43</c:v>
                </c:pt>
                <c:pt idx="7662">
                  <c:v>99.2</c:v>
                </c:pt>
                <c:pt idx="7663">
                  <c:v>15.92</c:v>
                </c:pt>
                <c:pt idx="7664">
                  <c:v>129.91999999999999</c:v>
                </c:pt>
                <c:pt idx="7665">
                  <c:v>30.4</c:v>
                </c:pt>
                <c:pt idx="7666">
                  <c:v>5399.91</c:v>
                </c:pt>
                <c:pt idx="7667">
                  <c:v>119.1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c:v>
                </c:pt>
                <c:pt idx="7679">
                  <c:v>1687.8</c:v>
                </c:pt>
                <c:pt idx="7680">
                  <c:v>341.96</c:v>
                </c:pt>
                <c:pt idx="7681">
                  <c:v>605.88</c:v>
                </c:pt>
                <c:pt idx="7682">
                  <c:v>186.732</c:v>
                </c:pt>
                <c:pt idx="7683">
                  <c:v>3812.97</c:v>
                </c:pt>
                <c:pt idx="7684">
                  <c:v>26.423999999999999</c:v>
                </c:pt>
                <c:pt idx="7685">
                  <c:v>625.99</c:v>
                </c:pt>
                <c:pt idx="7686">
                  <c:v>1568.61</c:v>
                </c:pt>
                <c:pt idx="7687">
                  <c:v>17.3</c:v>
                </c:pt>
                <c:pt idx="7688">
                  <c:v>160</c:v>
                </c:pt>
                <c:pt idx="7689">
                  <c:v>179.94</c:v>
                </c:pt>
                <c:pt idx="7690">
                  <c:v>872.94</c:v>
                </c:pt>
                <c:pt idx="7691">
                  <c:v>12.96</c:v>
                </c:pt>
                <c:pt idx="7692">
                  <c:v>88.8</c:v>
                </c:pt>
                <c:pt idx="7693">
                  <c:v>319.96800000000002</c:v>
                </c:pt>
                <c:pt idx="7694">
                  <c:v>167.88800000000001</c:v>
                </c:pt>
                <c:pt idx="7695">
                  <c:v>163.96</c:v>
                </c:pt>
                <c:pt idx="7696">
                  <c:v>5.2320000000000002</c:v>
                </c:pt>
                <c:pt idx="7697">
                  <c:v>1199.98</c:v>
                </c:pt>
                <c:pt idx="7698">
                  <c:v>73.849999999999994</c:v>
                </c:pt>
                <c:pt idx="7699">
                  <c:v>25.71</c:v>
                </c:pt>
                <c:pt idx="7700">
                  <c:v>17.28</c:v>
                </c:pt>
                <c:pt idx="7701">
                  <c:v>526.58199999999999</c:v>
                </c:pt>
                <c:pt idx="7702">
                  <c:v>11.56</c:v>
                </c:pt>
                <c:pt idx="7703">
                  <c:v>209.97</c:v>
                </c:pt>
                <c:pt idx="7704">
                  <c:v>447.84</c:v>
                </c:pt>
                <c:pt idx="7705">
                  <c:v>479.97</c:v>
                </c:pt>
                <c:pt idx="7706">
                  <c:v>8.64</c:v>
                </c:pt>
                <c:pt idx="7707">
                  <c:v>11.68</c:v>
                </c:pt>
                <c:pt idx="7708">
                  <c:v>40.776000000000003</c:v>
                </c:pt>
                <c:pt idx="7709">
                  <c:v>13.698</c:v>
                </c:pt>
                <c:pt idx="7710">
                  <c:v>87.8</c:v>
                </c:pt>
                <c:pt idx="7711">
                  <c:v>77.951999999999998</c:v>
                </c:pt>
                <c:pt idx="7712">
                  <c:v>147.184</c:v>
                </c:pt>
                <c:pt idx="7713">
                  <c:v>47.951999999999998</c:v>
                </c:pt>
                <c:pt idx="7714">
                  <c:v>250.26</c:v>
                </c:pt>
                <c:pt idx="7715">
                  <c:v>40.776000000000003</c:v>
                </c:pt>
                <c:pt idx="7716">
                  <c:v>29.6</c:v>
                </c:pt>
                <c:pt idx="7717">
                  <c:v>1.9379999999999999</c:v>
                </c:pt>
                <c:pt idx="7718">
                  <c:v>159.96</c:v>
                </c:pt>
                <c:pt idx="7719">
                  <c:v>59.52</c:v>
                </c:pt>
                <c:pt idx="7720">
                  <c:v>17.48</c:v>
                </c:pt>
                <c:pt idx="7721">
                  <c:v>13.167999999999999</c:v>
                </c:pt>
                <c:pt idx="7722">
                  <c:v>40.74</c:v>
                </c:pt>
                <c:pt idx="7723">
                  <c:v>179.886</c:v>
                </c:pt>
                <c:pt idx="7724">
                  <c:v>286.25599999999997</c:v>
                </c:pt>
                <c:pt idx="7725">
                  <c:v>24.224</c:v>
                </c:pt>
                <c:pt idx="7726">
                  <c:v>331.536</c:v>
                </c:pt>
                <c:pt idx="7727">
                  <c:v>17.52</c:v>
                </c:pt>
                <c:pt idx="7728">
                  <c:v>17.856000000000002</c:v>
                </c:pt>
                <c:pt idx="7729">
                  <c:v>431.976</c:v>
                </c:pt>
                <c:pt idx="7730">
                  <c:v>291.13600000000002</c:v>
                </c:pt>
                <c:pt idx="7731">
                  <c:v>114.848</c:v>
                </c:pt>
                <c:pt idx="7732">
                  <c:v>10.688000000000001</c:v>
                </c:pt>
                <c:pt idx="7733">
                  <c:v>15.231999999999999</c:v>
                </c:pt>
                <c:pt idx="7734">
                  <c:v>12.42</c:v>
                </c:pt>
                <c:pt idx="7735">
                  <c:v>19.440000000000001</c:v>
                </c:pt>
                <c:pt idx="7736">
                  <c:v>70.367999999999995</c:v>
                </c:pt>
                <c:pt idx="7737">
                  <c:v>12.672000000000001</c:v>
                </c:pt>
                <c:pt idx="7738">
                  <c:v>89.95</c:v>
                </c:pt>
                <c:pt idx="7739">
                  <c:v>6.58</c:v>
                </c:pt>
                <c:pt idx="7740">
                  <c:v>94.99</c:v>
                </c:pt>
                <c:pt idx="7741">
                  <c:v>35.119999999999997</c:v>
                </c:pt>
                <c:pt idx="7742">
                  <c:v>25.92</c:v>
                </c:pt>
                <c:pt idx="7743">
                  <c:v>7.96</c:v>
                </c:pt>
                <c:pt idx="7744">
                  <c:v>566.97</c:v>
                </c:pt>
                <c:pt idx="7745">
                  <c:v>9.84</c:v>
                </c:pt>
                <c:pt idx="7746">
                  <c:v>25.488</c:v>
                </c:pt>
                <c:pt idx="7747">
                  <c:v>7.56</c:v>
                </c:pt>
                <c:pt idx="7748">
                  <c:v>60.84</c:v>
                </c:pt>
                <c:pt idx="7749">
                  <c:v>450.04</c:v>
                </c:pt>
                <c:pt idx="7750">
                  <c:v>34.6</c:v>
                </c:pt>
                <c:pt idx="7751">
                  <c:v>467.97</c:v>
                </c:pt>
                <c:pt idx="7752">
                  <c:v>33.020000000000003</c:v>
                </c:pt>
                <c:pt idx="7753">
                  <c:v>17.088000000000001</c:v>
                </c:pt>
                <c:pt idx="7754">
                  <c:v>3.008</c:v>
                </c:pt>
                <c:pt idx="7755">
                  <c:v>268.24</c:v>
                </c:pt>
                <c:pt idx="7756">
                  <c:v>431.16</c:v>
                </c:pt>
                <c:pt idx="7757">
                  <c:v>43.6</c:v>
                </c:pt>
                <c:pt idx="7758">
                  <c:v>154.94999999999999</c:v>
                </c:pt>
                <c:pt idx="7759">
                  <c:v>15.552</c:v>
                </c:pt>
                <c:pt idx="7760">
                  <c:v>42.207999999999998</c:v>
                </c:pt>
                <c:pt idx="7761">
                  <c:v>10.368</c:v>
                </c:pt>
                <c:pt idx="7762">
                  <c:v>2.2240000000000002</c:v>
                </c:pt>
                <c:pt idx="7763">
                  <c:v>74.52</c:v>
                </c:pt>
                <c:pt idx="7764">
                  <c:v>17.52</c:v>
                </c:pt>
                <c:pt idx="7765">
                  <c:v>1779.9</c:v>
                </c:pt>
                <c:pt idx="7766">
                  <c:v>219.9</c:v>
                </c:pt>
                <c:pt idx="7767">
                  <c:v>7.1520000000000001</c:v>
                </c:pt>
                <c:pt idx="7768">
                  <c:v>26.72</c:v>
                </c:pt>
                <c:pt idx="7769">
                  <c:v>1039.7280000000001</c:v>
                </c:pt>
                <c:pt idx="7770">
                  <c:v>45.96</c:v>
                </c:pt>
                <c:pt idx="7771">
                  <c:v>456.58800000000002</c:v>
                </c:pt>
                <c:pt idx="7772">
                  <c:v>4499.9849999999997</c:v>
                </c:pt>
                <c:pt idx="7773">
                  <c:v>59.975999999999999</c:v>
                </c:pt>
                <c:pt idx="7774">
                  <c:v>6.12</c:v>
                </c:pt>
                <c:pt idx="7775">
                  <c:v>10.98</c:v>
                </c:pt>
                <c:pt idx="7776">
                  <c:v>7.86</c:v>
                </c:pt>
                <c:pt idx="7777">
                  <c:v>51.45</c:v>
                </c:pt>
                <c:pt idx="7778">
                  <c:v>37.055999999999997</c:v>
                </c:pt>
                <c:pt idx="7779">
                  <c:v>203.92</c:v>
                </c:pt>
                <c:pt idx="7780">
                  <c:v>29.56</c:v>
                </c:pt>
                <c:pt idx="7781">
                  <c:v>8.5679999999999996</c:v>
                </c:pt>
                <c:pt idx="7782">
                  <c:v>45.247999999999998</c:v>
                </c:pt>
                <c:pt idx="7783">
                  <c:v>876.3</c:v>
                </c:pt>
                <c:pt idx="7784">
                  <c:v>185.376</c:v>
                </c:pt>
                <c:pt idx="7785">
                  <c:v>25.06</c:v>
                </c:pt>
                <c:pt idx="7786">
                  <c:v>2.89</c:v>
                </c:pt>
                <c:pt idx="7787">
                  <c:v>7.8959999999999999</c:v>
                </c:pt>
                <c:pt idx="7788">
                  <c:v>22.608000000000001</c:v>
                </c:pt>
                <c:pt idx="7789">
                  <c:v>30.527999999999999</c:v>
                </c:pt>
                <c:pt idx="7790">
                  <c:v>4.8419999999999996</c:v>
                </c:pt>
                <c:pt idx="7791">
                  <c:v>1.8</c:v>
                </c:pt>
                <c:pt idx="7792">
                  <c:v>39.984000000000002</c:v>
                </c:pt>
                <c:pt idx="7793">
                  <c:v>32.4</c:v>
                </c:pt>
                <c:pt idx="7794">
                  <c:v>97.88</c:v>
                </c:pt>
                <c:pt idx="7795">
                  <c:v>307.16800000000001</c:v>
                </c:pt>
                <c:pt idx="7796">
                  <c:v>26.9</c:v>
                </c:pt>
                <c:pt idx="7797">
                  <c:v>47.01</c:v>
                </c:pt>
                <c:pt idx="7798">
                  <c:v>469.99</c:v>
                </c:pt>
                <c:pt idx="7799">
                  <c:v>207.846</c:v>
                </c:pt>
                <c:pt idx="7800">
                  <c:v>324.74400000000003</c:v>
                </c:pt>
                <c:pt idx="7801">
                  <c:v>40.479999999999997</c:v>
                </c:pt>
                <c:pt idx="7802">
                  <c:v>12</c:v>
                </c:pt>
                <c:pt idx="7803">
                  <c:v>720.06399999999996</c:v>
                </c:pt>
                <c:pt idx="7804">
                  <c:v>25.423999999999999</c:v>
                </c:pt>
                <c:pt idx="7805">
                  <c:v>2.8159999999999998</c:v>
                </c:pt>
                <c:pt idx="7806">
                  <c:v>3.2040000000000002</c:v>
                </c:pt>
                <c:pt idx="7807">
                  <c:v>30.827999999999999</c:v>
                </c:pt>
                <c:pt idx="7808">
                  <c:v>47.616</c:v>
                </c:pt>
                <c:pt idx="7809">
                  <c:v>108.78400000000001</c:v>
                </c:pt>
                <c:pt idx="7810">
                  <c:v>4.7699999999999996</c:v>
                </c:pt>
                <c:pt idx="7811">
                  <c:v>7.98</c:v>
                </c:pt>
                <c:pt idx="7812">
                  <c:v>550.43100000000004</c:v>
                </c:pt>
                <c:pt idx="7813">
                  <c:v>10.56</c:v>
                </c:pt>
                <c:pt idx="7814">
                  <c:v>1497.6659999999999</c:v>
                </c:pt>
                <c:pt idx="7815">
                  <c:v>17.52</c:v>
                </c:pt>
                <c:pt idx="7816">
                  <c:v>113.22</c:v>
                </c:pt>
                <c:pt idx="7817">
                  <c:v>35.880000000000003</c:v>
                </c:pt>
                <c:pt idx="7818">
                  <c:v>4535.9759999999997</c:v>
                </c:pt>
                <c:pt idx="7819">
                  <c:v>11.84</c:v>
                </c:pt>
                <c:pt idx="7820">
                  <c:v>592.74</c:v>
                </c:pt>
                <c:pt idx="7821">
                  <c:v>111.672</c:v>
                </c:pt>
                <c:pt idx="7822">
                  <c:v>8.64</c:v>
                </c:pt>
                <c:pt idx="7823">
                  <c:v>149.97</c:v>
                </c:pt>
                <c:pt idx="7824">
                  <c:v>232.88</c:v>
                </c:pt>
                <c:pt idx="7825">
                  <c:v>90.882000000000005</c:v>
                </c:pt>
                <c:pt idx="7826">
                  <c:v>508.76799999999997</c:v>
                </c:pt>
                <c:pt idx="7827">
                  <c:v>9.9120000000000008</c:v>
                </c:pt>
                <c:pt idx="7828">
                  <c:v>63.936</c:v>
                </c:pt>
                <c:pt idx="7829">
                  <c:v>59.52</c:v>
                </c:pt>
                <c:pt idx="7830">
                  <c:v>311.976</c:v>
                </c:pt>
                <c:pt idx="7831">
                  <c:v>50.351999999999997</c:v>
                </c:pt>
                <c:pt idx="7832">
                  <c:v>19.135999999999999</c:v>
                </c:pt>
                <c:pt idx="7833">
                  <c:v>13.12</c:v>
                </c:pt>
                <c:pt idx="7834">
                  <c:v>241.56800000000001</c:v>
                </c:pt>
                <c:pt idx="7835">
                  <c:v>479.92</c:v>
                </c:pt>
                <c:pt idx="7836">
                  <c:v>307.13600000000002</c:v>
                </c:pt>
                <c:pt idx="7837">
                  <c:v>12.6</c:v>
                </c:pt>
                <c:pt idx="7838">
                  <c:v>159.97999999999999</c:v>
                </c:pt>
                <c:pt idx="7839">
                  <c:v>6.12</c:v>
                </c:pt>
                <c:pt idx="7840">
                  <c:v>1184.72</c:v>
                </c:pt>
                <c:pt idx="7841">
                  <c:v>45.96</c:v>
                </c:pt>
                <c:pt idx="7842">
                  <c:v>58.05</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20.388000000000002</c:v>
                </c:pt>
                <c:pt idx="7853">
                  <c:v>9.9600000000000009</c:v>
                </c:pt>
                <c:pt idx="7854">
                  <c:v>320.64</c:v>
                </c:pt>
                <c:pt idx="7855">
                  <c:v>52</c:v>
                </c:pt>
                <c:pt idx="7856">
                  <c:v>25.584</c:v>
                </c:pt>
                <c:pt idx="7857">
                  <c:v>464</c:v>
                </c:pt>
                <c:pt idx="7858">
                  <c:v>235.95</c:v>
                </c:pt>
                <c:pt idx="7859">
                  <c:v>39.96</c:v>
                </c:pt>
                <c:pt idx="7860">
                  <c:v>18.527999999999999</c:v>
                </c:pt>
                <c:pt idx="7861">
                  <c:v>17.899999999999999</c:v>
                </c:pt>
                <c:pt idx="7862">
                  <c:v>81.96</c:v>
                </c:pt>
                <c:pt idx="7863">
                  <c:v>272.73599999999999</c:v>
                </c:pt>
                <c:pt idx="7864">
                  <c:v>18.495999999999999</c:v>
                </c:pt>
                <c:pt idx="7865">
                  <c:v>441.92</c:v>
                </c:pt>
                <c:pt idx="7866">
                  <c:v>127.764</c:v>
                </c:pt>
                <c:pt idx="7867">
                  <c:v>166.44</c:v>
                </c:pt>
                <c:pt idx="7868">
                  <c:v>13.38</c:v>
                </c:pt>
                <c:pt idx="7869">
                  <c:v>24</c:v>
                </c:pt>
                <c:pt idx="7870">
                  <c:v>24.448</c:v>
                </c:pt>
                <c:pt idx="7871">
                  <c:v>6.16</c:v>
                </c:pt>
                <c:pt idx="7872">
                  <c:v>915.13599999999997</c:v>
                </c:pt>
                <c:pt idx="7873">
                  <c:v>8.56</c:v>
                </c:pt>
                <c:pt idx="7874">
                  <c:v>97.82</c:v>
                </c:pt>
                <c:pt idx="7875">
                  <c:v>31.103999999999999</c:v>
                </c:pt>
                <c:pt idx="7876">
                  <c:v>11.176</c:v>
                </c:pt>
                <c:pt idx="7877">
                  <c:v>5.04</c:v>
                </c:pt>
                <c:pt idx="7878">
                  <c:v>242.17599999999999</c:v>
                </c:pt>
                <c:pt idx="7879">
                  <c:v>337.17599999999999</c:v>
                </c:pt>
                <c:pt idx="7880">
                  <c:v>13.343999999999999</c:v>
                </c:pt>
                <c:pt idx="7881">
                  <c:v>76.751999999999995</c:v>
                </c:pt>
                <c:pt idx="7882">
                  <c:v>102.336</c:v>
                </c:pt>
                <c:pt idx="7883">
                  <c:v>10.32</c:v>
                </c:pt>
                <c:pt idx="7884">
                  <c:v>47.32</c:v>
                </c:pt>
                <c:pt idx="7885">
                  <c:v>23.376000000000001</c:v>
                </c:pt>
                <c:pt idx="7886">
                  <c:v>16.72</c:v>
                </c:pt>
                <c:pt idx="7887">
                  <c:v>16.192</c:v>
                </c:pt>
                <c:pt idx="7888">
                  <c:v>32.4</c:v>
                </c:pt>
                <c:pt idx="7889">
                  <c:v>19.89</c:v>
                </c:pt>
                <c:pt idx="7890">
                  <c:v>399.98</c:v>
                </c:pt>
                <c:pt idx="7891">
                  <c:v>343.85</c:v>
                </c:pt>
                <c:pt idx="7892">
                  <c:v>106.32</c:v>
                </c:pt>
                <c:pt idx="7893">
                  <c:v>13.92</c:v>
                </c:pt>
                <c:pt idx="7894">
                  <c:v>82.4</c:v>
                </c:pt>
                <c:pt idx="7895">
                  <c:v>6.24</c:v>
                </c:pt>
                <c:pt idx="7896">
                  <c:v>447.84</c:v>
                </c:pt>
                <c:pt idx="7897">
                  <c:v>272.048</c:v>
                </c:pt>
                <c:pt idx="7898">
                  <c:v>1614.5820000000001</c:v>
                </c:pt>
                <c:pt idx="7899">
                  <c:v>24.32</c:v>
                </c:pt>
                <c:pt idx="7900">
                  <c:v>1.5840000000000001</c:v>
                </c:pt>
                <c:pt idx="7901">
                  <c:v>31.984000000000002</c:v>
                </c:pt>
                <c:pt idx="7902">
                  <c:v>14.76</c:v>
                </c:pt>
                <c:pt idx="7903">
                  <c:v>423.64800000000002</c:v>
                </c:pt>
                <c:pt idx="7904">
                  <c:v>76.64</c:v>
                </c:pt>
                <c:pt idx="7905">
                  <c:v>4.4640000000000004</c:v>
                </c:pt>
                <c:pt idx="7906">
                  <c:v>3.96</c:v>
                </c:pt>
                <c:pt idx="7907">
                  <c:v>715.64</c:v>
                </c:pt>
                <c:pt idx="7908">
                  <c:v>268.70400000000001</c:v>
                </c:pt>
                <c:pt idx="7909">
                  <c:v>21.92</c:v>
                </c:pt>
                <c:pt idx="7910">
                  <c:v>48.72</c:v>
                </c:pt>
                <c:pt idx="7911">
                  <c:v>205.666</c:v>
                </c:pt>
                <c:pt idx="7912">
                  <c:v>30.344000000000001</c:v>
                </c:pt>
                <c:pt idx="7913">
                  <c:v>25.696000000000002</c:v>
                </c:pt>
                <c:pt idx="7914">
                  <c:v>3404.5</c:v>
                </c:pt>
                <c:pt idx="7915">
                  <c:v>101.34</c:v>
                </c:pt>
                <c:pt idx="7916">
                  <c:v>344.37200000000001</c:v>
                </c:pt>
                <c:pt idx="7917">
                  <c:v>30.384</c:v>
                </c:pt>
                <c:pt idx="7918">
                  <c:v>22.847999999999999</c:v>
                </c:pt>
                <c:pt idx="7919">
                  <c:v>38.619999999999997</c:v>
                </c:pt>
                <c:pt idx="7920">
                  <c:v>59.98</c:v>
                </c:pt>
                <c:pt idx="7921">
                  <c:v>174.3</c:v>
                </c:pt>
                <c:pt idx="7922">
                  <c:v>383.96</c:v>
                </c:pt>
                <c:pt idx="7923">
                  <c:v>15.57</c:v>
                </c:pt>
                <c:pt idx="7924">
                  <c:v>22.32</c:v>
                </c:pt>
                <c:pt idx="7925">
                  <c:v>103.6</c:v>
                </c:pt>
                <c:pt idx="7926">
                  <c:v>2.97</c:v>
                </c:pt>
                <c:pt idx="7927">
                  <c:v>569.99</c:v>
                </c:pt>
                <c:pt idx="7928">
                  <c:v>50.97</c:v>
                </c:pt>
                <c:pt idx="7929">
                  <c:v>298.11599999999999</c:v>
                </c:pt>
                <c:pt idx="7930">
                  <c:v>59.52</c:v>
                </c:pt>
                <c:pt idx="7931">
                  <c:v>230.28</c:v>
                </c:pt>
                <c:pt idx="7932">
                  <c:v>105.52</c:v>
                </c:pt>
                <c:pt idx="7933">
                  <c:v>23.36</c:v>
                </c:pt>
                <c:pt idx="7934">
                  <c:v>71.975999999999999</c:v>
                </c:pt>
                <c:pt idx="7935">
                  <c:v>8.56</c:v>
                </c:pt>
                <c:pt idx="7936">
                  <c:v>13.92</c:v>
                </c:pt>
                <c:pt idx="7937">
                  <c:v>2518.29</c:v>
                </c:pt>
                <c:pt idx="7938">
                  <c:v>540.57000000000005</c:v>
                </c:pt>
                <c:pt idx="7939">
                  <c:v>221.05600000000001</c:v>
                </c:pt>
                <c:pt idx="7940">
                  <c:v>81.424000000000007</c:v>
                </c:pt>
                <c:pt idx="7941">
                  <c:v>134.80000000000001</c:v>
                </c:pt>
                <c:pt idx="7942">
                  <c:v>39.582000000000001</c:v>
                </c:pt>
                <c:pt idx="7943">
                  <c:v>44.688000000000002</c:v>
                </c:pt>
                <c:pt idx="7944">
                  <c:v>31.744</c:v>
                </c:pt>
                <c:pt idx="7945">
                  <c:v>40.98</c:v>
                </c:pt>
                <c:pt idx="7946">
                  <c:v>3.1680000000000001</c:v>
                </c:pt>
                <c:pt idx="7947">
                  <c:v>18.84</c:v>
                </c:pt>
                <c:pt idx="7948">
                  <c:v>362.25</c:v>
                </c:pt>
                <c:pt idx="7949">
                  <c:v>63.552</c:v>
                </c:pt>
                <c:pt idx="7950">
                  <c:v>129.55199999999999</c:v>
                </c:pt>
                <c:pt idx="7951">
                  <c:v>5.984</c:v>
                </c:pt>
                <c:pt idx="7952">
                  <c:v>861.76</c:v>
                </c:pt>
                <c:pt idx="7953">
                  <c:v>66.959999999999994</c:v>
                </c:pt>
                <c:pt idx="7954">
                  <c:v>6.24</c:v>
                </c:pt>
                <c:pt idx="7955">
                  <c:v>435.16800000000001</c:v>
                </c:pt>
                <c:pt idx="7956">
                  <c:v>14.9</c:v>
                </c:pt>
                <c:pt idx="7957">
                  <c:v>15.8</c:v>
                </c:pt>
                <c:pt idx="7958">
                  <c:v>72.900000000000006</c:v>
                </c:pt>
                <c:pt idx="7959">
                  <c:v>206.352</c:v>
                </c:pt>
                <c:pt idx="7960">
                  <c:v>7.992</c:v>
                </c:pt>
                <c:pt idx="7961">
                  <c:v>81.36</c:v>
                </c:pt>
                <c:pt idx="7962">
                  <c:v>20.231999999999999</c:v>
                </c:pt>
                <c:pt idx="7963">
                  <c:v>389.05599999999998</c:v>
                </c:pt>
                <c:pt idx="7964">
                  <c:v>20.736000000000001</c:v>
                </c:pt>
                <c:pt idx="7965">
                  <c:v>41.472000000000001</c:v>
                </c:pt>
                <c:pt idx="7966">
                  <c:v>33.36</c:v>
                </c:pt>
                <c:pt idx="7967">
                  <c:v>90.882000000000005</c:v>
                </c:pt>
                <c:pt idx="7968">
                  <c:v>15.992000000000001</c:v>
                </c:pt>
                <c:pt idx="7969">
                  <c:v>120.78400000000001</c:v>
                </c:pt>
                <c:pt idx="7970">
                  <c:v>519.79200000000003</c:v>
                </c:pt>
                <c:pt idx="7971">
                  <c:v>31.175999999999998</c:v>
                </c:pt>
                <c:pt idx="7972">
                  <c:v>10.368</c:v>
                </c:pt>
                <c:pt idx="7973">
                  <c:v>2.7240000000000002</c:v>
                </c:pt>
                <c:pt idx="7974">
                  <c:v>254.352</c:v>
                </c:pt>
                <c:pt idx="7975">
                  <c:v>3.762</c:v>
                </c:pt>
                <c:pt idx="7976">
                  <c:v>10.272</c:v>
                </c:pt>
                <c:pt idx="7977">
                  <c:v>659.97</c:v>
                </c:pt>
                <c:pt idx="7978">
                  <c:v>113.73</c:v>
                </c:pt>
                <c:pt idx="7979">
                  <c:v>5.1040000000000001</c:v>
                </c:pt>
                <c:pt idx="7980">
                  <c:v>16.448</c:v>
                </c:pt>
                <c:pt idx="7981">
                  <c:v>81.92</c:v>
                </c:pt>
                <c:pt idx="7982">
                  <c:v>254.9</c:v>
                </c:pt>
                <c:pt idx="7983">
                  <c:v>15.12</c:v>
                </c:pt>
                <c:pt idx="7984">
                  <c:v>7.8719999999999999</c:v>
                </c:pt>
                <c:pt idx="7985">
                  <c:v>8.32</c:v>
                </c:pt>
                <c:pt idx="7986">
                  <c:v>89.95</c:v>
                </c:pt>
                <c:pt idx="7987">
                  <c:v>25.2</c:v>
                </c:pt>
                <c:pt idx="7988">
                  <c:v>37.590000000000003</c:v>
                </c:pt>
                <c:pt idx="7989">
                  <c:v>14.97</c:v>
                </c:pt>
                <c:pt idx="7990">
                  <c:v>1.98</c:v>
                </c:pt>
                <c:pt idx="7991">
                  <c:v>39.936</c:v>
                </c:pt>
                <c:pt idx="7992">
                  <c:v>18.463999999999999</c:v>
                </c:pt>
                <c:pt idx="7993">
                  <c:v>4.8959999999999999</c:v>
                </c:pt>
                <c:pt idx="7994">
                  <c:v>145.76400000000001</c:v>
                </c:pt>
                <c:pt idx="7995">
                  <c:v>9.6120000000000001</c:v>
                </c:pt>
                <c:pt idx="7996">
                  <c:v>199.75</c:v>
                </c:pt>
                <c:pt idx="7997">
                  <c:v>1673.184</c:v>
                </c:pt>
                <c:pt idx="7998">
                  <c:v>12.18</c:v>
                </c:pt>
                <c:pt idx="7999">
                  <c:v>57.68</c:v>
                </c:pt>
                <c:pt idx="8000">
                  <c:v>263.95999999999998</c:v>
                </c:pt>
                <c:pt idx="8001">
                  <c:v>299.94</c:v>
                </c:pt>
                <c:pt idx="8002">
                  <c:v>25.76</c:v>
                </c:pt>
                <c:pt idx="8003">
                  <c:v>271.89999999999998</c:v>
                </c:pt>
                <c:pt idx="8004">
                  <c:v>45.84</c:v>
                </c:pt>
                <c:pt idx="8005">
                  <c:v>9.82</c:v>
                </c:pt>
                <c:pt idx="8006">
                  <c:v>93.36</c:v>
                </c:pt>
                <c:pt idx="8007">
                  <c:v>541.24</c:v>
                </c:pt>
                <c:pt idx="8008">
                  <c:v>106.32</c:v>
                </c:pt>
                <c:pt idx="8009">
                  <c:v>1323.9</c:v>
                </c:pt>
                <c:pt idx="8010">
                  <c:v>126.624</c:v>
                </c:pt>
                <c:pt idx="8011">
                  <c:v>125.944</c:v>
                </c:pt>
                <c:pt idx="8012">
                  <c:v>663.92</c:v>
                </c:pt>
                <c:pt idx="8013">
                  <c:v>120</c:v>
                </c:pt>
                <c:pt idx="8014">
                  <c:v>3.29</c:v>
                </c:pt>
                <c:pt idx="8015">
                  <c:v>18.84</c:v>
                </c:pt>
                <c:pt idx="8016">
                  <c:v>60.671999999999997</c:v>
                </c:pt>
                <c:pt idx="8017">
                  <c:v>30.815999999999999</c:v>
                </c:pt>
                <c:pt idx="8018">
                  <c:v>52.792000000000002</c:v>
                </c:pt>
                <c:pt idx="8019">
                  <c:v>83.9</c:v>
                </c:pt>
                <c:pt idx="8020">
                  <c:v>11.76</c:v>
                </c:pt>
                <c:pt idx="8021">
                  <c:v>4.992</c:v>
                </c:pt>
                <c:pt idx="8022">
                  <c:v>87.92</c:v>
                </c:pt>
                <c:pt idx="8023">
                  <c:v>657.93</c:v>
                </c:pt>
                <c:pt idx="8024">
                  <c:v>1.044</c:v>
                </c:pt>
                <c:pt idx="8025">
                  <c:v>210.68</c:v>
                </c:pt>
                <c:pt idx="8026">
                  <c:v>78.8</c:v>
                </c:pt>
                <c:pt idx="8027">
                  <c:v>19.989999999999998</c:v>
                </c:pt>
                <c:pt idx="8028">
                  <c:v>772.68</c:v>
                </c:pt>
                <c:pt idx="8029">
                  <c:v>106.08</c:v>
                </c:pt>
                <c:pt idx="8030">
                  <c:v>23.076000000000001</c:v>
                </c:pt>
                <c:pt idx="8031">
                  <c:v>25.92</c:v>
                </c:pt>
                <c:pt idx="8032">
                  <c:v>47.951999999999998</c:v>
                </c:pt>
                <c:pt idx="8033">
                  <c:v>0.98399999999999999</c:v>
                </c:pt>
                <c:pt idx="8034">
                  <c:v>75.384</c:v>
                </c:pt>
                <c:pt idx="8035">
                  <c:v>4.6079999999999997</c:v>
                </c:pt>
                <c:pt idx="8036">
                  <c:v>37.68</c:v>
                </c:pt>
                <c:pt idx="8037">
                  <c:v>41.91</c:v>
                </c:pt>
                <c:pt idx="8038">
                  <c:v>435.99900000000002</c:v>
                </c:pt>
                <c:pt idx="8039">
                  <c:v>388.70400000000001</c:v>
                </c:pt>
                <c:pt idx="8040">
                  <c:v>572.58000000000004</c:v>
                </c:pt>
                <c:pt idx="8041">
                  <c:v>33.18</c:v>
                </c:pt>
                <c:pt idx="8042">
                  <c:v>63.88</c:v>
                </c:pt>
                <c:pt idx="8043">
                  <c:v>26.72</c:v>
                </c:pt>
                <c:pt idx="8044">
                  <c:v>295.05599999999998</c:v>
                </c:pt>
                <c:pt idx="8045">
                  <c:v>393.25</c:v>
                </c:pt>
                <c:pt idx="8046">
                  <c:v>2.214</c:v>
                </c:pt>
                <c:pt idx="8047">
                  <c:v>16.271999999999998</c:v>
                </c:pt>
                <c:pt idx="8048">
                  <c:v>706.86</c:v>
                </c:pt>
                <c:pt idx="8049">
                  <c:v>5.97</c:v>
                </c:pt>
                <c:pt idx="8050">
                  <c:v>21.184000000000001</c:v>
                </c:pt>
                <c:pt idx="8051">
                  <c:v>41.375999999999998</c:v>
                </c:pt>
                <c:pt idx="8052">
                  <c:v>17.940000000000001</c:v>
                </c:pt>
                <c:pt idx="8053">
                  <c:v>2.6549999999999998</c:v>
                </c:pt>
                <c:pt idx="8054">
                  <c:v>892.35</c:v>
                </c:pt>
                <c:pt idx="8055">
                  <c:v>307.666</c:v>
                </c:pt>
                <c:pt idx="8056">
                  <c:v>728.82</c:v>
                </c:pt>
                <c:pt idx="8057">
                  <c:v>41.36</c:v>
                </c:pt>
                <c:pt idx="8058">
                  <c:v>43.176000000000002</c:v>
                </c:pt>
                <c:pt idx="8059">
                  <c:v>4.16</c:v>
                </c:pt>
                <c:pt idx="8060">
                  <c:v>61.4</c:v>
                </c:pt>
                <c:pt idx="8061">
                  <c:v>24.448</c:v>
                </c:pt>
                <c:pt idx="8062">
                  <c:v>263.95999999999998</c:v>
                </c:pt>
                <c:pt idx="8063">
                  <c:v>359.97</c:v>
                </c:pt>
                <c:pt idx="8064">
                  <c:v>12.96</c:v>
                </c:pt>
                <c:pt idx="8065">
                  <c:v>116.82</c:v>
                </c:pt>
                <c:pt idx="8066">
                  <c:v>276.78399999999999</c:v>
                </c:pt>
                <c:pt idx="8067">
                  <c:v>239.97</c:v>
                </c:pt>
                <c:pt idx="8068">
                  <c:v>16.02</c:v>
                </c:pt>
                <c:pt idx="8069">
                  <c:v>454.56</c:v>
                </c:pt>
                <c:pt idx="8070">
                  <c:v>141.41999999999999</c:v>
                </c:pt>
                <c:pt idx="8071">
                  <c:v>310.74400000000003</c:v>
                </c:pt>
                <c:pt idx="8072">
                  <c:v>12.736000000000001</c:v>
                </c:pt>
                <c:pt idx="8073">
                  <c:v>6.47</c:v>
                </c:pt>
                <c:pt idx="8074">
                  <c:v>13.747999999999999</c:v>
                </c:pt>
                <c:pt idx="8075">
                  <c:v>15.224</c:v>
                </c:pt>
                <c:pt idx="8076">
                  <c:v>27.42</c:v>
                </c:pt>
                <c:pt idx="8077">
                  <c:v>165.98</c:v>
                </c:pt>
                <c:pt idx="8078">
                  <c:v>75</c:v>
                </c:pt>
                <c:pt idx="8079">
                  <c:v>134.27199999999999</c:v>
                </c:pt>
                <c:pt idx="8080">
                  <c:v>146.54400000000001</c:v>
                </c:pt>
                <c:pt idx="8081">
                  <c:v>131.904</c:v>
                </c:pt>
                <c:pt idx="8082">
                  <c:v>203.88</c:v>
                </c:pt>
                <c:pt idx="8083">
                  <c:v>14.301</c:v>
                </c:pt>
                <c:pt idx="8084">
                  <c:v>718.64</c:v>
                </c:pt>
                <c:pt idx="8085">
                  <c:v>61.1</c:v>
                </c:pt>
                <c:pt idx="8086">
                  <c:v>28.08</c:v>
                </c:pt>
                <c:pt idx="8087">
                  <c:v>10.496</c:v>
                </c:pt>
                <c:pt idx="8088">
                  <c:v>39.92</c:v>
                </c:pt>
                <c:pt idx="8089">
                  <c:v>77.58</c:v>
                </c:pt>
                <c:pt idx="8090">
                  <c:v>269.36</c:v>
                </c:pt>
                <c:pt idx="8091">
                  <c:v>5.76</c:v>
                </c:pt>
                <c:pt idx="8092">
                  <c:v>109.9</c:v>
                </c:pt>
                <c:pt idx="8093">
                  <c:v>23.88</c:v>
                </c:pt>
                <c:pt idx="8094">
                  <c:v>26.2</c:v>
                </c:pt>
                <c:pt idx="8095">
                  <c:v>12.96</c:v>
                </c:pt>
                <c:pt idx="8096">
                  <c:v>234.95</c:v>
                </c:pt>
                <c:pt idx="8097">
                  <c:v>118.25</c:v>
                </c:pt>
                <c:pt idx="8098">
                  <c:v>4.28</c:v>
                </c:pt>
                <c:pt idx="8099">
                  <c:v>26.85</c:v>
                </c:pt>
                <c:pt idx="8100">
                  <c:v>3357.6</c:v>
                </c:pt>
                <c:pt idx="8101">
                  <c:v>8.26</c:v>
                </c:pt>
                <c:pt idx="8102">
                  <c:v>2973.32</c:v>
                </c:pt>
                <c:pt idx="8103">
                  <c:v>104.79</c:v>
                </c:pt>
                <c:pt idx="8104">
                  <c:v>775.72799999999995</c:v>
                </c:pt>
                <c:pt idx="8105">
                  <c:v>89.066400000000002</c:v>
                </c:pt>
                <c:pt idx="8106">
                  <c:v>175.44</c:v>
                </c:pt>
                <c:pt idx="8107">
                  <c:v>438.33600000000001</c:v>
                </c:pt>
                <c:pt idx="8108">
                  <c:v>215.54400000000001</c:v>
                </c:pt>
                <c:pt idx="8109">
                  <c:v>55.584000000000003</c:v>
                </c:pt>
                <c:pt idx="8110">
                  <c:v>127.386</c:v>
                </c:pt>
                <c:pt idx="8111">
                  <c:v>248.43</c:v>
                </c:pt>
                <c:pt idx="8112">
                  <c:v>11.648</c:v>
                </c:pt>
                <c:pt idx="8113">
                  <c:v>85.245999999999995</c:v>
                </c:pt>
                <c:pt idx="8114">
                  <c:v>20.64</c:v>
                </c:pt>
                <c:pt idx="8115">
                  <c:v>148.02000000000001</c:v>
                </c:pt>
                <c:pt idx="8116">
                  <c:v>33.29</c:v>
                </c:pt>
                <c:pt idx="8117">
                  <c:v>204.95</c:v>
                </c:pt>
                <c:pt idx="8118">
                  <c:v>526.34400000000005</c:v>
                </c:pt>
                <c:pt idx="8119">
                  <c:v>41.96</c:v>
                </c:pt>
                <c:pt idx="8120">
                  <c:v>451.15199999999999</c:v>
                </c:pt>
                <c:pt idx="8121">
                  <c:v>31.504000000000001</c:v>
                </c:pt>
                <c:pt idx="8122">
                  <c:v>30.672000000000001</c:v>
                </c:pt>
                <c:pt idx="8123">
                  <c:v>1079.9760000000001</c:v>
                </c:pt>
                <c:pt idx="8124">
                  <c:v>161.56800000000001</c:v>
                </c:pt>
                <c:pt idx="8125">
                  <c:v>2.9340000000000002</c:v>
                </c:pt>
                <c:pt idx="8126">
                  <c:v>18.527999999999999</c:v>
                </c:pt>
                <c:pt idx="8127">
                  <c:v>670.75199999999995</c:v>
                </c:pt>
                <c:pt idx="8128">
                  <c:v>64.959999999999994</c:v>
                </c:pt>
                <c:pt idx="8129">
                  <c:v>41.94</c:v>
                </c:pt>
                <c:pt idx="8130">
                  <c:v>11.96</c:v>
                </c:pt>
                <c:pt idx="8131">
                  <c:v>13.12</c:v>
                </c:pt>
                <c:pt idx="8132">
                  <c:v>535.41</c:v>
                </c:pt>
                <c:pt idx="8133">
                  <c:v>72.78</c:v>
                </c:pt>
                <c:pt idx="8134">
                  <c:v>36.840000000000003</c:v>
                </c:pt>
                <c:pt idx="8135">
                  <c:v>87.71</c:v>
                </c:pt>
                <c:pt idx="8136">
                  <c:v>562.29250000000002</c:v>
                </c:pt>
                <c:pt idx="8137">
                  <c:v>56.52</c:v>
                </c:pt>
                <c:pt idx="8138">
                  <c:v>11.263999999999999</c:v>
                </c:pt>
                <c:pt idx="8139">
                  <c:v>284.08</c:v>
                </c:pt>
                <c:pt idx="8140">
                  <c:v>18.495999999999999</c:v>
                </c:pt>
                <c:pt idx="8141">
                  <c:v>14.73</c:v>
                </c:pt>
                <c:pt idx="8142">
                  <c:v>186.54</c:v>
                </c:pt>
                <c:pt idx="8143">
                  <c:v>557.72799999999995</c:v>
                </c:pt>
                <c:pt idx="8144">
                  <c:v>159.96799999999999</c:v>
                </c:pt>
                <c:pt idx="8145">
                  <c:v>471.9</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239.37200000000001</c:v>
                </c:pt>
                <c:pt idx="8157">
                  <c:v>595</c:v>
                </c:pt>
                <c:pt idx="8158">
                  <c:v>16.032</c:v>
                </c:pt>
                <c:pt idx="8159">
                  <c:v>199.75</c:v>
                </c:pt>
                <c:pt idx="8160">
                  <c:v>227.96</c:v>
                </c:pt>
                <c:pt idx="8161">
                  <c:v>293.52</c:v>
                </c:pt>
                <c:pt idx="8162">
                  <c:v>307.98</c:v>
                </c:pt>
                <c:pt idx="8163">
                  <c:v>96.96</c:v>
                </c:pt>
                <c:pt idx="8164">
                  <c:v>117.488</c:v>
                </c:pt>
                <c:pt idx="8165">
                  <c:v>11.952</c:v>
                </c:pt>
                <c:pt idx="8166">
                  <c:v>512.49900000000002</c:v>
                </c:pt>
                <c:pt idx="8167">
                  <c:v>863.12800000000004</c:v>
                </c:pt>
                <c:pt idx="8168">
                  <c:v>2036.86</c:v>
                </c:pt>
                <c:pt idx="8169">
                  <c:v>449.56799999999998</c:v>
                </c:pt>
                <c:pt idx="8170">
                  <c:v>108.96</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1.8919999999999999</c:v>
                </c:pt>
                <c:pt idx="8184">
                  <c:v>63.311999999999998</c:v>
                </c:pt>
                <c:pt idx="8185">
                  <c:v>7.8239999999999998</c:v>
                </c:pt>
                <c:pt idx="8186">
                  <c:v>170.072</c:v>
                </c:pt>
                <c:pt idx="8187">
                  <c:v>62.82</c:v>
                </c:pt>
                <c:pt idx="8188">
                  <c:v>19.440000000000001</c:v>
                </c:pt>
                <c:pt idx="8189">
                  <c:v>7.38</c:v>
                </c:pt>
                <c:pt idx="8190">
                  <c:v>38.880000000000003</c:v>
                </c:pt>
                <c:pt idx="8191">
                  <c:v>187.76</c:v>
                </c:pt>
                <c:pt idx="8192">
                  <c:v>6.048</c:v>
                </c:pt>
                <c:pt idx="8193">
                  <c:v>98.352000000000004</c:v>
                </c:pt>
                <c:pt idx="8194">
                  <c:v>335.74400000000003</c:v>
                </c:pt>
                <c:pt idx="8195">
                  <c:v>8.9600000000000009</c:v>
                </c:pt>
                <c:pt idx="8196">
                  <c:v>89.567999999999998</c:v>
                </c:pt>
                <c:pt idx="8197">
                  <c:v>71.959999999999994</c:v>
                </c:pt>
                <c:pt idx="8198">
                  <c:v>15.552</c:v>
                </c:pt>
                <c:pt idx="8199">
                  <c:v>10.43</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1369.7639999999999</c:v>
                </c:pt>
                <c:pt idx="8209">
                  <c:v>294.36799999999999</c:v>
                </c:pt>
                <c:pt idx="8210">
                  <c:v>81.567999999999998</c:v>
                </c:pt>
                <c:pt idx="8211">
                  <c:v>44.46</c:v>
                </c:pt>
                <c:pt idx="8212">
                  <c:v>314.08800000000002</c:v>
                </c:pt>
                <c:pt idx="8213">
                  <c:v>6.3360000000000003</c:v>
                </c:pt>
                <c:pt idx="8214">
                  <c:v>10.48</c:v>
                </c:pt>
                <c:pt idx="8215">
                  <c:v>2.4689999999999999</c:v>
                </c:pt>
                <c:pt idx="8216">
                  <c:v>3.2639999999999998</c:v>
                </c:pt>
                <c:pt idx="8217">
                  <c:v>4.3440000000000003</c:v>
                </c:pt>
                <c:pt idx="8218">
                  <c:v>31.776</c:v>
                </c:pt>
                <c:pt idx="8219">
                  <c:v>4.9279999999999999</c:v>
                </c:pt>
                <c:pt idx="8220">
                  <c:v>1.788</c:v>
                </c:pt>
                <c:pt idx="8221">
                  <c:v>15.071999999999999</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3.3279999999999998</c:v>
                </c:pt>
                <c:pt idx="8235">
                  <c:v>933.26199999999994</c:v>
                </c:pt>
                <c:pt idx="8236">
                  <c:v>2803.92</c:v>
                </c:pt>
                <c:pt idx="8237">
                  <c:v>4.7679999999999998</c:v>
                </c:pt>
                <c:pt idx="8238">
                  <c:v>6.6719999999999997</c:v>
                </c:pt>
                <c:pt idx="8239">
                  <c:v>4.4480000000000004</c:v>
                </c:pt>
                <c:pt idx="8240">
                  <c:v>43.936</c:v>
                </c:pt>
                <c:pt idx="8241">
                  <c:v>23.744</c:v>
                </c:pt>
                <c:pt idx="8242">
                  <c:v>357</c:v>
                </c:pt>
                <c:pt idx="8243">
                  <c:v>806.33600000000001</c:v>
                </c:pt>
                <c:pt idx="8244">
                  <c:v>85.44</c:v>
                </c:pt>
                <c:pt idx="8245">
                  <c:v>344.91</c:v>
                </c:pt>
                <c:pt idx="8246">
                  <c:v>70.97</c:v>
                </c:pt>
                <c:pt idx="8247">
                  <c:v>36.783999999999999</c:v>
                </c:pt>
                <c:pt idx="8248">
                  <c:v>743.98800000000006</c:v>
                </c:pt>
                <c:pt idx="8249">
                  <c:v>11.212</c:v>
                </c:pt>
                <c:pt idx="8250">
                  <c:v>4.7119999999999997</c:v>
                </c:pt>
                <c:pt idx="8251">
                  <c:v>180.98</c:v>
                </c:pt>
                <c:pt idx="8252">
                  <c:v>60.415999999999997</c:v>
                </c:pt>
                <c:pt idx="8253">
                  <c:v>299.99</c:v>
                </c:pt>
                <c:pt idx="8254">
                  <c:v>192.16</c:v>
                </c:pt>
                <c:pt idx="8255">
                  <c:v>242.624</c:v>
                </c:pt>
                <c:pt idx="8256">
                  <c:v>46.74</c:v>
                </c:pt>
                <c:pt idx="8257">
                  <c:v>174.95</c:v>
                </c:pt>
                <c:pt idx="8258">
                  <c:v>100.70399999999999</c:v>
                </c:pt>
                <c:pt idx="8259">
                  <c:v>368.91</c:v>
                </c:pt>
                <c:pt idx="8260">
                  <c:v>8.02</c:v>
                </c:pt>
                <c:pt idx="8261">
                  <c:v>171.04</c:v>
                </c:pt>
                <c:pt idx="8262">
                  <c:v>19.440000000000001</c:v>
                </c:pt>
                <c:pt idx="8263">
                  <c:v>13.092000000000001</c:v>
                </c:pt>
                <c:pt idx="8264">
                  <c:v>122.94</c:v>
                </c:pt>
                <c:pt idx="8265">
                  <c:v>35.448</c:v>
                </c:pt>
                <c:pt idx="8266">
                  <c:v>19.98</c:v>
                </c:pt>
                <c:pt idx="8267">
                  <c:v>69.375</c:v>
                </c:pt>
                <c:pt idx="8268">
                  <c:v>31.68</c:v>
                </c:pt>
                <c:pt idx="8269">
                  <c:v>2003.1679999999999</c:v>
                </c:pt>
                <c:pt idx="8270">
                  <c:v>9.3439999999999994</c:v>
                </c:pt>
                <c:pt idx="8271">
                  <c:v>2563.056</c:v>
                </c:pt>
                <c:pt idx="8272">
                  <c:v>387.13600000000002</c:v>
                </c:pt>
                <c:pt idx="8273">
                  <c:v>3.4239999999999999</c:v>
                </c:pt>
                <c:pt idx="8274">
                  <c:v>1085.42</c:v>
                </c:pt>
                <c:pt idx="8275">
                  <c:v>43.055999999999997</c:v>
                </c:pt>
                <c:pt idx="8276">
                  <c:v>3.762</c:v>
                </c:pt>
                <c:pt idx="8277">
                  <c:v>34.86</c:v>
                </c:pt>
                <c:pt idx="8278">
                  <c:v>432.45600000000002</c:v>
                </c:pt>
                <c:pt idx="8279">
                  <c:v>675.06</c:v>
                </c:pt>
                <c:pt idx="8280">
                  <c:v>65.231999999999999</c:v>
                </c:pt>
                <c:pt idx="8281">
                  <c:v>207</c:v>
                </c:pt>
                <c:pt idx="8282">
                  <c:v>600.53</c:v>
                </c:pt>
                <c:pt idx="8283">
                  <c:v>59.904000000000003</c:v>
                </c:pt>
                <c:pt idx="8284">
                  <c:v>637.44000000000005</c:v>
                </c:pt>
                <c:pt idx="8285">
                  <c:v>51.756</c:v>
                </c:pt>
                <c:pt idx="8286">
                  <c:v>31.103999999999999</c:v>
                </c:pt>
                <c:pt idx="8287">
                  <c:v>47.96</c:v>
                </c:pt>
                <c:pt idx="8288">
                  <c:v>158.928</c:v>
                </c:pt>
                <c:pt idx="8289">
                  <c:v>211.24799999999999</c:v>
                </c:pt>
                <c:pt idx="8290">
                  <c:v>5.5519999999999996</c:v>
                </c:pt>
                <c:pt idx="8291">
                  <c:v>2.952</c:v>
                </c:pt>
                <c:pt idx="8292">
                  <c:v>10.332000000000001</c:v>
                </c:pt>
                <c:pt idx="8293">
                  <c:v>18.367999999999999</c:v>
                </c:pt>
                <c:pt idx="8294">
                  <c:v>299.89999999999998</c:v>
                </c:pt>
                <c:pt idx="8295">
                  <c:v>26.55</c:v>
                </c:pt>
                <c:pt idx="8296">
                  <c:v>111.98</c:v>
                </c:pt>
                <c:pt idx="8297">
                  <c:v>4.9279999999999999</c:v>
                </c:pt>
                <c:pt idx="8298">
                  <c:v>11.784000000000001</c:v>
                </c:pt>
                <c:pt idx="8299">
                  <c:v>7.98</c:v>
                </c:pt>
                <c:pt idx="8300">
                  <c:v>180.96</c:v>
                </c:pt>
                <c:pt idx="8301">
                  <c:v>1649.95</c:v>
                </c:pt>
                <c:pt idx="8302">
                  <c:v>362.35199999999998</c:v>
                </c:pt>
                <c:pt idx="8303">
                  <c:v>73.584000000000003</c:v>
                </c:pt>
                <c:pt idx="8304">
                  <c:v>486.36799999999999</c:v>
                </c:pt>
                <c:pt idx="8305">
                  <c:v>32.4</c:v>
                </c:pt>
                <c:pt idx="8306">
                  <c:v>41.86</c:v>
                </c:pt>
                <c:pt idx="8307">
                  <c:v>77.56</c:v>
                </c:pt>
                <c:pt idx="8308">
                  <c:v>37.17</c:v>
                </c:pt>
                <c:pt idx="8309">
                  <c:v>137.352</c:v>
                </c:pt>
                <c:pt idx="8310">
                  <c:v>376.50900000000001</c:v>
                </c:pt>
                <c:pt idx="8311">
                  <c:v>62.72</c:v>
                </c:pt>
                <c:pt idx="8312">
                  <c:v>2939.93</c:v>
                </c:pt>
                <c:pt idx="8313">
                  <c:v>512.35799999999995</c:v>
                </c:pt>
                <c:pt idx="8314">
                  <c:v>3.488</c:v>
                </c:pt>
                <c:pt idx="8315">
                  <c:v>22.288</c:v>
                </c:pt>
                <c:pt idx="8316">
                  <c:v>16.032</c:v>
                </c:pt>
                <c:pt idx="8317">
                  <c:v>1.752</c:v>
                </c:pt>
                <c:pt idx="8318">
                  <c:v>20.992000000000001</c:v>
                </c:pt>
                <c:pt idx="8319">
                  <c:v>11.21</c:v>
                </c:pt>
                <c:pt idx="8320">
                  <c:v>45.04</c:v>
                </c:pt>
                <c:pt idx="8321">
                  <c:v>15.624000000000001</c:v>
                </c:pt>
                <c:pt idx="8322">
                  <c:v>8.74</c:v>
                </c:pt>
                <c:pt idx="8323">
                  <c:v>44.75</c:v>
                </c:pt>
                <c:pt idx="8324">
                  <c:v>61.68</c:v>
                </c:pt>
                <c:pt idx="8325">
                  <c:v>158.376</c:v>
                </c:pt>
                <c:pt idx="8326">
                  <c:v>2.8639999999999999</c:v>
                </c:pt>
                <c:pt idx="8327">
                  <c:v>94.191999999999993</c:v>
                </c:pt>
                <c:pt idx="8328">
                  <c:v>143.69999999999999</c:v>
                </c:pt>
                <c:pt idx="8329">
                  <c:v>6.48</c:v>
                </c:pt>
                <c:pt idx="8330">
                  <c:v>7.88</c:v>
                </c:pt>
                <c:pt idx="8331">
                  <c:v>11.21</c:v>
                </c:pt>
                <c:pt idx="8332">
                  <c:v>354.9</c:v>
                </c:pt>
                <c:pt idx="8333">
                  <c:v>17.940000000000001</c:v>
                </c:pt>
                <c:pt idx="8334">
                  <c:v>51.8</c:v>
                </c:pt>
                <c:pt idx="8335">
                  <c:v>299.52</c:v>
                </c:pt>
                <c:pt idx="8336">
                  <c:v>7.7</c:v>
                </c:pt>
                <c:pt idx="8337">
                  <c:v>23.92</c:v>
                </c:pt>
                <c:pt idx="8338">
                  <c:v>498</c:v>
                </c:pt>
                <c:pt idx="8339">
                  <c:v>436.70400000000001</c:v>
                </c:pt>
                <c:pt idx="8340">
                  <c:v>32.4</c:v>
                </c:pt>
                <c:pt idx="8341">
                  <c:v>61.44</c:v>
                </c:pt>
                <c:pt idx="8342">
                  <c:v>73.36</c:v>
                </c:pt>
                <c:pt idx="8343">
                  <c:v>59.2</c:v>
                </c:pt>
                <c:pt idx="8344">
                  <c:v>32.951999999999998</c:v>
                </c:pt>
                <c:pt idx="8345">
                  <c:v>218.376</c:v>
                </c:pt>
                <c:pt idx="8346">
                  <c:v>31.4</c:v>
                </c:pt>
                <c:pt idx="8347">
                  <c:v>9.48</c:v>
                </c:pt>
                <c:pt idx="8348">
                  <c:v>209.5</c:v>
                </c:pt>
                <c:pt idx="8349">
                  <c:v>24.3</c:v>
                </c:pt>
                <c:pt idx="8350">
                  <c:v>6.48</c:v>
                </c:pt>
                <c:pt idx="8351">
                  <c:v>32.448</c:v>
                </c:pt>
                <c:pt idx="8352">
                  <c:v>26.388000000000002</c:v>
                </c:pt>
                <c:pt idx="8353">
                  <c:v>373.47</c:v>
                </c:pt>
                <c:pt idx="8354">
                  <c:v>64.2</c:v>
                </c:pt>
                <c:pt idx="8355">
                  <c:v>8</c:v>
                </c:pt>
                <c:pt idx="8356">
                  <c:v>186.54</c:v>
                </c:pt>
                <c:pt idx="8357">
                  <c:v>87.08</c:v>
                </c:pt>
                <c:pt idx="8358">
                  <c:v>105.584</c:v>
                </c:pt>
                <c:pt idx="8359">
                  <c:v>217.44</c:v>
                </c:pt>
                <c:pt idx="8360">
                  <c:v>31.744</c:v>
                </c:pt>
                <c:pt idx="8361">
                  <c:v>5.4320000000000004</c:v>
                </c:pt>
                <c:pt idx="8362">
                  <c:v>913.43</c:v>
                </c:pt>
                <c:pt idx="8363">
                  <c:v>372.14400000000001</c:v>
                </c:pt>
                <c:pt idx="8364">
                  <c:v>751.98400000000004</c:v>
                </c:pt>
                <c:pt idx="8365">
                  <c:v>604.76800000000003</c:v>
                </c:pt>
                <c:pt idx="8366">
                  <c:v>27.36</c:v>
                </c:pt>
                <c:pt idx="8367">
                  <c:v>20.56</c:v>
                </c:pt>
                <c:pt idx="8368">
                  <c:v>83.92</c:v>
                </c:pt>
                <c:pt idx="8369">
                  <c:v>902.71199999999999</c:v>
                </c:pt>
                <c:pt idx="8370">
                  <c:v>120.666</c:v>
                </c:pt>
                <c:pt idx="8371">
                  <c:v>4.984</c:v>
                </c:pt>
                <c:pt idx="8372">
                  <c:v>82.26</c:v>
                </c:pt>
                <c:pt idx="8373">
                  <c:v>29.74</c:v>
                </c:pt>
                <c:pt idx="8374">
                  <c:v>87.36</c:v>
                </c:pt>
                <c:pt idx="8375">
                  <c:v>56.16</c:v>
                </c:pt>
                <c:pt idx="8376">
                  <c:v>64.384</c:v>
                </c:pt>
                <c:pt idx="8377">
                  <c:v>64.784000000000006</c:v>
                </c:pt>
                <c:pt idx="8378">
                  <c:v>15.552</c:v>
                </c:pt>
                <c:pt idx="8379">
                  <c:v>223.88800000000001</c:v>
                </c:pt>
                <c:pt idx="8380">
                  <c:v>10.896000000000001</c:v>
                </c:pt>
                <c:pt idx="8381">
                  <c:v>84.784000000000006</c:v>
                </c:pt>
                <c:pt idx="8382">
                  <c:v>241.5</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901.95</c:v>
                </c:pt>
                <c:pt idx="8395">
                  <c:v>366.00900000000001</c:v>
                </c:pt>
                <c:pt idx="8396">
                  <c:v>310.68799999999999</c:v>
                </c:pt>
                <c:pt idx="8397">
                  <c:v>7.68</c:v>
                </c:pt>
                <c:pt idx="8398">
                  <c:v>155.37200000000001</c:v>
                </c:pt>
                <c:pt idx="8399">
                  <c:v>10.744</c:v>
                </c:pt>
                <c:pt idx="8400">
                  <c:v>232.4</c:v>
                </c:pt>
                <c:pt idx="8401">
                  <c:v>164.64599999999999</c:v>
                </c:pt>
                <c:pt idx="8402">
                  <c:v>22.68</c:v>
                </c:pt>
                <c:pt idx="8403">
                  <c:v>105.52</c:v>
                </c:pt>
                <c:pt idx="8404">
                  <c:v>83.92</c:v>
                </c:pt>
                <c:pt idx="8405">
                  <c:v>141.9</c:v>
                </c:pt>
                <c:pt idx="8406">
                  <c:v>39.979999999999997</c:v>
                </c:pt>
                <c:pt idx="8407">
                  <c:v>28.91</c:v>
                </c:pt>
                <c:pt idx="8408">
                  <c:v>174.95</c:v>
                </c:pt>
                <c:pt idx="8409">
                  <c:v>110.52800000000001</c:v>
                </c:pt>
                <c:pt idx="8410">
                  <c:v>630.024</c:v>
                </c:pt>
                <c:pt idx="8411">
                  <c:v>27.86</c:v>
                </c:pt>
                <c:pt idx="8412">
                  <c:v>933.40800000000002</c:v>
                </c:pt>
                <c:pt idx="8413">
                  <c:v>51.84</c:v>
                </c:pt>
                <c:pt idx="8414">
                  <c:v>165.6</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18.431999999999999</c:v>
                </c:pt>
                <c:pt idx="8426">
                  <c:v>10.944000000000001</c:v>
                </c:pt>
                <c:pt idx="8427">
                  <c:v>4.3600000000000003</c:v>
                </c:pt>
                <c:pt idx="8428">
                  <c:v>62.351999999999997</c:v>
                </c:pt>
                <c:pt idx="8429">
                  <c:v>303.92</c:v>
                </c:pt>
                <c:pt idx="8430">
                  <c:v>129.30000000000001</c:v>
                </c:pt>
                <c:pt idx="8431">
                  <c:v>274.2</c:v>
                </c:pt>
                <c:pt idx="8432">
                  <c:v>6.048</c:v>
                </c:pt>
                <c:pt idx="8433">
                  <c:v>6.8479999999999999</c:v>
                </c:pt>
                <c:pt idx="8434">
                  <c:v>9.9600000000000009</c:v>
                </c:pt>
                <c:pt idx="8435">
                  <c:v>8.5519999999999996</c:v>
                </c:pt>
                <c:pt idx="8436">
                  <c:v>45.584000000000003</c:v>
                </c:pt>
                <c:pt idx="8437">
                  <c:v>25.488</c:v>
                </c:pt>
                <c:pt idx="8438">
                  <c:v>136.96</c:v>
                </c:pt>
                <c:pt idx="8439">
                  <c:v>49.616</c:v>
                </c:pt>
                <c:pt idx="8440">
                  <c:v>10.584</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344.37200000000001</c:v>
                </c:pt>
                <c:pt idx="8453">
                  <c:v>1554.9359999999999</c:v>
                </c:pt>
                <c:pt idx="8454">
                  <c:v>127.88</c:v>
                </c:pt>
                <c:pt idx="8455">
                  <c:v>222.38399999999999</c:v>
                </c:pt>
                <c:pt idx="8456">
                  <c:v>106.869</c:v>
                </c:pt>
                <c:pt idx="8457">
                  <c:v>3.5640000000000001</c:v>
                </c:pt>
                <c:pt idx="8458">
                  <c:v>25.68</c:v>
                </c:pt>
                <c:pt idx="8459">
                  <c:v>12.384</c:v>
                </c:pt>
                <c:pt idx="8460">
                  <c:v>25.3</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16.655999999999999</c:v>
                </c:pt>
                <c:pt idx="8482">
                  <c:v>20.7</c:v>
                </c:pt>
                <c:pt idx="8483">
                  <c:v>83.7</c:v>
                </c:pt>
                <c:pt idx="8484">
                  <c:v>199.8</c:v>
                </c:pt>
                <c:pt idx="8485">
                  <c:v>45.68</c:v>
                </c:pt>
                <c:pt idx="8486">
                  <c:v>110.96</c:v>
                </c:pt>
                <c:pt idx="8487">
                  <c:v>11.94</c:v>
                </c:pt>
                <c:pt idx="8488">
                  <c:v>8749.9500000000007</c:v>
                </c:pt>
                <c:pt idx="8489">
                  <c:v>36.4</c:v>
                </c:pt>
                <c:pt idx="8490">
                  <c:v>18.690000000000001</c:v>
                </c:pt>
                <c:pt idx="8491">
                  <c:v>5.94</c:v>
                </c:pt>
                <c:pt idx="8492">
                  <c:v>60.735999999999997</c:v>
                </c:pt>
                <c:pt idx="8493">
                  <c:v>479.976</c:v>
                </c:pt>
                <c:pt idx="8494">
                  <c:v>6.08</c:v>
                </c:pt>
                <c:pt idx="8495">
                  <c:v>165.6</c:v>
                </c:pt>
                <c:pt idx="8496">
                  <c:v>59.52</c:v>
                </c:pt>
                <c:pt idx="8497">
                  <c:v>479.97</c:v>
                </c:pt>
                <c:pt idx="8498">
                  <c:v>18.62</c:v>
                </c:pt>
                <c:pt idx="8499">
                  <c:v>49.631999999999998</c:v>
                </c:pt>
                <c:pt idx="8500">
                  <c:v>97.82</c:v>
                </c:pt>
                <c:pt idx="8501">
                  <c:v>15.984</c:v>
                </c:pt>
                <c:pt idx="8502">
                  <c:v>184.75200000000001</c:v>
                </c:pt>
                <c:pt idx="8503">
                  <c:v>12.96</c:v>
                </c:pt>
                <c:pt idx="8504">
                  <c:v>366.74400000000003</c:v>
                </c:pt>
                <c:pt idx="8505">
                  <c:v>8.8559999999999999</c:v>
                </c:pt>
                <c:pt idx="8506">
                  <c:v>27.96</c:v>
                </c:pt>
                <c:pt idx="8507">
                  <c:v>146.352</c:v>
                </c:pt>
                <c:pt idx="8508">
                  <c:v>175.23</c:v>
                </c:pt>
                <c:pt idx="8509">
                  <c:v>125.99</c:v>
                </c:pt>
                <c:pt idx="8510">
                  <c:v>23</c:v>
                </c:pt>
                <c:pt idx="8511">
                  <c:v>25.584</c:v>
                </c:pt>
                <c:pt idx="8512">
                  <c:v>73.784000000000006</c:v>
                </c:pt>
                <c:pt idx="8513">
                  <c:v>20.736000000000001</c:v>
                </c:pt>
                <c:pt idx="8514">
                  <c:v>17.52</c:v>
                </c:pt>
                <c:pt idx="8515">
                  <c:v>35.76</c:v>
                </c:pt>
                <c:pt idx="8516">
                  <c:v>3.64</c:v>
                </c:pt>
                <c:pt idx="8517">
                  <c:v>30.335999999999999</c:v>
                </c:pt>
                <c:pt idx="8518">
                  <c:v>12.99</c:v>
                </c:pt>
                <c:pt idx="8519">
                  <c:v>182.22</c:v>
                </c:pt>
                <c:pt idx="8520">
                  <c:v>302.94</c:v>
                </c:pt>
                <c:pt idx="8521">
                  <c:v>54.991999999999997</c:v>
                </c:pt>
                <c:pt idx="8522">
                  <c:v>12.99</c:v>
                </c:pt>
                <c:pt idx="8523">
                  <c:v>55.86</c:v>
                </c:pt>
                <c:pt idx="8524">
                  <c:v>44.375999999999998</c:v>
                </c:pt>
                <c:pt idx="8525">
                  <c:v>51.264000000000003</c:v>
                </c:pt>
                <c:pt idx="8526">
                  <c:v>5.1929999999999996</c:v>
                </c:pt>
                <c:pt idx="8527">
                  <c:v>159.98400000000001</c:v>
                </c:pt>
                <c:pt idx="8528">
                  <c:v>54.223999999999997</c:v>
                </c:pt>
                <c:pt idx="8529">
                  <c:v>241.42400000000001</c:v>
                </c:pt>
                <c:pt idx="8530">
                  <c:v>33.36</c:v>
                </c:pt>
                <c:pt idx="8531">
                  <c:v>13.76</c:v>
                </c:pt>
                <c:pt idx="8532">
                  <c:v>496.86</c:v>
                </c:pt>
                <c:pt idx="8533">
                  <c:v>389.97</c:v>
                </c:pt>
                <c:pt idx="8534">
                  <c:v>9.82</c:v>
                </c:pt>
                <c:pt idx="8535">
                  <c:v>56.4</c:v>
                </c:pt>
                <c:pt idx="8536">
                  <c:v>18.312000000000001</c:v>
                </c:pt>
                <c:pt idx="8537">
                  <c:v>25.92</c:v>
                </c:pt>
                <c:pt idx="8538">
                  <c:v>8.016</c:v>
                </c:pt>
                <c:pt idx="8539">
                  <c:v>479.98399999999998</c:v>
                </c:pt>
                <c:pt idx="8540">
                  <c:v>30.84</c:v>
                </c:pt>
                <c:pt idx="8541">
                  <c:v>33.567999999999998</c:v>
                </c:pt>
                <c:pt idx="8542">
                  <c:v>422.625</c:v>
                </c:pt>
                <c:pt idx="8543">
                  <c:v>199.98</c:v>
                </c:pt>
                <c:pt idx="8544">
                  <c:v>20.239999999999998</c:v>
                </c:pt>
                <c:pt idx="8545">
                  <c:v>39.92</c:v>
                </c:pt>
                <c:pt idx="8546">
                  <c:v>32.54</c:v>
                </c:pt>
                <c:pt idx="8547">
                  <c:v>39</c:v>
                </c:pt>
                <c:pt idx="8548">
                  <c:v>12.6</c:v>
                </c:pt>
                <c:pt idx="8549">
                  <c:v>24.64</c:v>
                </c:pt>
                <c:pt idx="8550">
                  <c:v>6.2640000000000002</c:v>
                </c:pt>
                <c:pt idx="8551">
                  <c:v>14.432</c:v>
                </c:pt>
                <c:pt idx="8552">
                  <c:v>719.976</c:v>
                </c:pt>
                <c:pt idx="8553">
                  <c:v>239.92</c:v>
                </c:pt>
                <c:pt idx="8554">
                  <c:v>1056.8599999999999</c:v>
                </c:pt>
                <c:pt idx="8555">
                  <c:v>447.94400000000002</c:v>
                </c:pt>
                <c:pt idx="8556">
                  <c:v>150.40799999999999</c:v>
                </c:pt>
                <c:pt idx="8557">
                  <c:v>453.57600000000002</c:v>
                </c:pt>
                <c:pt idx="8558">
                  <c:v>45.36</c:v>
                </c:pt>
                <c:pt idx="8559">
                  <c:v>287.88</c:v>
                </c:pt>
                <c:pt idx="8560">
                  <c:v>131.88</c:v>
                </c:pt>
                <c:pt idx="8561">
                  <c:v>2.3279999999999998</c:v>
                </c:pt>
                <c:pt idx="8562">
                  <c:v>1454.9</c:v>
                </c:pt>
                <c:pt idx="8563">
                  <c:v>4.8419999999999996</c:v>
                </c:pt>
                <c:pt idx="8564">
                  <c:v>220.70400000000001</c:v>
                </c:pt>
                <c:pt idx="8565">
                  <c:v>67.176000000000002</c:v>
                </c:pt>
                <c:pt idx="8566">
                  <c:v>15.231999999999999</c:v>
                </c:pt>
                <c:pt idx="8567">
                  <c:v>31.103999999999999</c:v>
                </c:pt>
                <c:pt idx="8568">
                  <c:v>968.74400000000003</c:v>
                </c:pt>
                <c:pt idx="8569">
                  <c:v>222.352</c:v>
                </c:pt>
                <c:pt idx="8570">
                  <c:v>479.98399999999998</c:v>
                </c:pt>
                <c:pt idx="8571">
                  <c:v>10.272</c:v>
                </c:pt>
                <c:pt idx="8572">
                  <c:v>998.85</c:v>
                </c:pt>
                <c:pt idx="8573">
                  <c:v>24.56</c:v>
                </c:pt>
                <c:pt idx="8574">
                  <c:v>5.67</c:v>
                </c:pt>
                <c:pt idx="8575">
                  <c:v>14.336</c:v>
                </c:pt>
                <c:pt idx="8576">
                  <c:v>102.3</c:v>
                </c:pt>
                <c:pt idx="8577">
                  <c:v>607.52</c:v>
                </c:pt>
                <c:pt idx="8578">
                  <c:v>31.16</c:v>
                </c:pt>
                <c:pt idx="8579">
                  <c:v>2.61</c:v>
                </c:pt>
                <c:pt idx="8580">
                  <c:v>10.332000000000001</c:v>
                </c:pt>
                <c:pt idx="8581">
                  <c:v>10.368</c:v>
                </c:pt>
                <c:pt idx="8582">
                  <c:v>20.783999999999999</c:v>
                </c:pt>
                <c:pt idx="8583">
                  <c:v>66.959999999999994</c:v>
                </c:pt>
                <c:pt idx="8584">
                  <c:v>17.248000000000001</c:v>
                </c:pt>
                <c:pt idx="8585">
                  <c:v>11.087999999999999</c:v>
                </c:pt>
                <c:pt idx="8586">
                  <c:v>1287.45</c:v>
                </c:pt>
                <c:pt idx="8587">
                  <c:v>168.1</c:v>
                </c:pt>
                <c:pt idx="8588">
                  <c:v>51.968000000000004</c:v>
                </c:pt>
                <c:pt idx="8589">
                  <c:v>4.7679999999999998</c:v>
                </c:pt>
                <c:pt idx="8590">
                  <c:v>7.98</c:v>
                </c:pt>
                <c:pt idx="8591">
                  <c:v>18.687999999999999</c:v>
                </c:pt>
                <c:pt idx="8592">
                  <c:v>11.664</c:v>
                </c:pt>
                <c:pt idx="8593">
                  <c:v>191.976</c:v>
                </c:pt>
                <c:pt idx="8594">
                  <c:v>499.16800000000001</c:v>
                </c:pt>
                <c:pt idx="8595">
                  <c:v>11.88</c:v>
                </c:pt>
                <c:pt idx="8596">
                  <c:v>35.44</c:v>
                </c:pt>
                <c:pt idx="8597">
                  <c:v>67.135999999999996</c:v>
                </c:pt>
                <c:pt idx="8598">
                  <c:v>4.32</c:v>
                </c:pt>
                <c:pt idx="8599">
                  <c:v>14.94</c:v>
                </c:pt>
                <c:pt idx="8600">
                  <c:v>40.54</c:v>
                </c:pt>
                <c:pt idx="8601">
                  <c:v>7.3120000000000003</c:v>
                </c:pt>
                <c:pt idx="8602">
                  <c:v>475.94400000000002</c:v>
                </c:pt>
                <c:pt idx="8603">
                  <c:v>30.08</c:v>
                </c:pt>
                <c:pt idx="8604">
                  <c:v>165.6</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c:v>
                </c:pt>
                <c:pt idx="8616">
                  <c:v>81.98</c:v>
                </c:pt>
                <c:pt idx="8617">
                  <c:v>39.624000000000002</c:v>
                </c:pt>
                <c:pt idx="8618">
                  <c:v>399.67200000000003</c:v>
                </c:pt>
                <c:pt idx="8619">
                  <c:v>65.12</c:v>
                </c:pt>
                <c:pt idx="8620">
                  <c:v>30.56</c:v>
                </c:pt>
                <c:pt idx="8621">
                  <c:v>20.768000000000001</c:v>
                </c:pt>
                <c:pt idx="8622">
                  <c:v>39.808</c:v>
                </c:pt>
                <c:pt idx="8623">
                  <c:v>121.104</c:v>
                </c:pt>
                <c:pt idx="8624">
                  <c:v>111.96</c:v>
                </c:pt>
                <c:pt idx="8625">
                  <c:v>15.696</c:v>
                </c:pt>
                <c:pt idx="8626">
                  <c:v>70.260000000000005</c:v>
                </c:pt>
                <c:pt idx="8627">
                  <c:v>90</c:v>
                </c:pt>
                <c:pt idx="8628">
                  <c:v>6.0960000000000001</c:v>
                </c:pt>
                <c:pt idx="8629">
                  <c:v>481.17599999999999</c:v>
                </c:pt>
                <c:pt idx="8630">
                  <c:v>7.24</c:v>
                </c:pt>
                <c:pt idx="8631">
                  <c:v>177.45</c:v>
                </c:pt>
                <c:pt idx="8632">
                  <c:v>1369.7639999999999</c:v>
                </c:pt>
                <c:pt idx="8633">
                  <c:v>9.48</c:v>
                </c:pt>
                <c:pt idx="8634">
                  <c:v>130.97999999999999</c:v>
                </c:pt>
                <c:pt idx="8635">
                  <c:v>174.95</c:v>
                </c:pt>
                <c:pt idx="8636">
                  <c:v>826</c:v>
                </c:pt>
                <c:pt idx="8637">
                  <c:v>139.58000000000001</c:v>
                </c:pt>
                <c:pt idx="8638">
                  <c:v>399.95</c:v>
                </c:pt>
                <c:pt idx="8639">
                  <c:v>12.39</c:v>
                </c:pt>
                <c:pt idx="8640">
                  <c:v>760.98</c:v>
                </c:pt>
                <c:pt idx="8641">
                  <c:v>67.86</c:v>
                </c:pt>
                <c:pt idx="8642">
                  <c:v>31.504000000000001</c:v>
                </c:pt>
                <c:pt idx="8643">
                  <c:v>5.04</c:v>
                </c:pt>
                <c:pt idx="8644">
                  <c:v>39.878999999999998</c:v>
                </c:pt>
                <c:pt idx="8645">
                  <c:v>4.7119999999999997</c:v>
                </c:pt>
                <c:pt idx="8646">
                  <c:v>194.352</c:v>
                </c:pt>
                <c:pt idx="8647">
                  <c:v>97.424000000000007</c:v>
                </c:pt>
                <c:pt idx="8648">
                  <c:v>704.76</c:v>
                </c:pt>
                <c:pt idx="8649">
                  <c:v>27.396000000000001</c:v>
                </c:pt>
                <c:pt idx="8650">
                  <c:v>5.7</c:v>
                </c:pt>
                <c:pt idx="8651">
                  <c:v>14.19</c:v>
                </c:pt>
                <c:pt idx="8652">
                  <c:v>7.3</c:v>
                </c:pt>
                <c:pt idx="8653">
                  <c:v>199.98</c:v>
                </c:pt>
                <c:pt idx="8654">
                  <c:v>144.96</c:v>
                </c:pt>
                <c:pt idx="8655">
                  <c:v>118</c:v>
                </c:pt>
                <c:pt idx="8656">
                  <c:v>48.94</c:v>
                </c:pt>
                <c:pt idx="8657">
                  <c:v>22.66</c:v>
                </c:pt>
                <c:pt idx="8658">
                  <c:v>0.83599999999999997</c:v>
                </c:pt>
                <c:pt idx="8659">
                  <c:v>30.96</c:v>
                </c:pt>
                <c:pt idx="8660">
                  <c:v>723.92</c:v>
                </c:pt>
                <c:pt idx="8661">
                  <c:v>21.968</c:v>
                </c:pt>
                <c:pt idx="8662">
                  <c:v>619.15200000000004</c:v>
                </c:pt>
                <c:pt idx="8663">
                  <c:v>127.904</c:v>
                </c:pt>
                <c:pt idx="8664">
                  <c:v>94.2</c:v>
                </c:pt>
                <c:pt idx="8665">
                  <c:v>49.5</c:v>
                </c:pt>
                <c:pt idx="8666">
                  <c:v>16.52</c:v>
                </c:pt>
                <c:pt idx="8667">
                  <c:v>55.36</c:v>
                </c:pt>
                <c:pt idx="8668">
                  <c:v>11.56</c:v>
                </c:pt>
                <c:pt idx="8669">
                  <c:v>17.12</c:v>
                </c:pt>
                <c:pt idx="8670">
                  <c:v>182.352</c:v>
                </c:pt>
                <c:pt idx="8671">
                  <c:v>118.16</c:v>
                </c:pt>
                <c:pt idx="8672">
                  <c:v>18.367999999999999</c:v>
                </c:pt>
                <c:pt idx="8673">
                  <c:v>600.55799999999999</c:v>
                </c:pt>
                <c:pt idx="8674">
                  <c:v>50.351999999999997</c:v>
                </c:pt>
                <c:pt idx="8675">
                  <c:v>28.032</c:v>
                </c:pt>
                <c:pt idx="8676">
                  <c:v>7.6920000000000002</c:v>
                </c:pt>
                <c:pt idx="8677">
                  <c:v>517.40499999999997</c:v>
                </c:pt>
                <c:pt idx="8678">
                  <c:v>8.6080000000000005</c:v>
                </c:pt>
                <c:pt idx="8679">
                  <c:v>159.56</c:v>
                </c:pt>
                <c:pt idx="8680">
                  <c:v>2104.5500000000002</c:v>
                </c:pt>
                <c:pt idx="8681">
                  <c:v>40.700000000000003</c:v>
                </c:pt>
                <c:pt idx="8682">
                  <c:v>47.79</c:v>
                </c:pt>
                <c:pt idx="8683">
                  <c:v>5.16</c:v>
                </c:pt>
                <c:pt idx="8684">
                  <c:v>21.21</c:v>
                </c:pt>
                <c:pt idx="8685">
                  <c:v>96.36</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31.167999999999999</c:v>
                </c:pt>
                <c:pt idx="8698">
                  <c:v>120.96</c:v>
                </c:pt>
                <c:pt idx="8699">
                  <c:v>2239.9360000000001</c:v>
                </c:pt>
                <c:pt idx="8700">
                  <c:v>76.608000000000004</c:v>
                </c:pt>
                <c:pt idx="8701">
                  <c:v>142.77600000000001</c:v>
                </c:pt>
                <c:pt idx="8702">
                  <c:v>91.36</c:v>
                </c:pt>
                <c:pt idx="8703">
                  <c:v>3.552</c:v>
                </c:pt>
                <c:pt idx="8704">
                  <c:v>115.136</c:v>
                </c:pt>
                <c:pt idx="8705">
                  <c:v>4.71</c:v>
                </c:pt>
                <c:pt idx="8706">
                  <c:v>172.76400000000001</c:v>
                </c:pt>
                <c:pt idx="8707">
                  <c:v>3.52</c:v>
                </c:pt>
                <c:pt idx="8708">
                  <c:v>79.968000000000004</c:v>
                </c:pt>
                <c:pt idx="8709">
                  <c:v>305.97449999999998</c:v>
                </c:pt>
                <c:pt idx="8710">
                  <c:v>344.91</c:v>
                </c:pt>
                <c:pt idx="8711">
                  <c:v>626.35199999999998</c:v>
                </c:pt>
                <c:pt idx="8712">
                  <c:v>359.49900000000002</c:v>
                </c:pt>
                <c:pt idx="8713">
                  <c:v>71.951999999999998</c:v>
                </c:pt>
                <c:pt idx="8714">
                  <c:v>29.8</c:v>
                </c:pt>
                <c:pt idx="8715">
                  <c:v>1.8240000000000001</c:v>
                </c:pt>
                <c:pt idx="8716">
                  <c:v>64.384</c:v>
                </c:pt>
                <c:pt idx="8717">
                  <c:v>6.984</c:v>
                </c:pt>
                <c:pt idx="8718">
                  <c:v>11.263999999999999</c:v>
                </c:pt>
                <c:pt idx="8719">
                  <c:v>15.552</c:v>
                </c:pt>
                <c:pt idx="8720">
                  <c:v>379.37200000000001</c:v>
                </c:pt>
                <c:pt idx="8721">
                  <c:v>67.536000000000001</c:v>
                </c:pt>
                <c:pt idx="8722">
                  <c:v>1.524</c:v>
                </c:pt>
                <c:pt idx="8723">
                  <c:v>37.408000000000001</c:v>
                </c:pt>
                <c:pt idx="8724">
                  <c:v>25.344000000000001</c:v>
                </c:pt>
                <c:pt idx="8725">
                  <c:v>46.2</c:v>
                </c:pt>
                <c:pt idx="8726">
                  <c:v>4.7279999999999998</c:v>
                </c:pt>
                <c:pt idx="8727">
                  <c:v>53.351999999999997</c:v>
                </c:pt>
                <c:pt idx="8728">
                  <c:v>131.10400000000001</c:v>
                </c:pt>
                <c:pt idx="8729">
                  <c:v>22.512</c:v>
                </c:pt>
                <c:pt idx="8730">
                  <c:v>72.744</c:v>
                </c:pt>
                <c:pt idx="8731">
                  <c:v>52.59</c:v>
                </c:pt>
                <c:pt idx="8732">
                  <c:v>19.440000000000001</c:v>
                </c:pt>
                <c:pt idx="8733">
                  <c:v>126.3</c:v>
                </c:pt>
                <c:pt idx="8734">
                  <c:v>1287.45</c:v>
                </c:pt>
                <c:pt idx="8735">
                  <c:v>64.959999999999994</c:v>
                </c:pt>
                <c:pt idx="8736">
                  <c:v>535.41</c:v>
                </c:pt>
                <c:pt idx="8737">
                  <c:v>8.1</c:v>
                </c:pt>
                <c:pt idx="8738">
                  <c:v>13.247999999999999</c:v>
                </c:pt>
                <c:pt idx="8739">
                  <c:v>83.988</c:v>
                </c:pt>
                <c:pt idx="8740">
                  <c:v>73.2</c:v>
                </c:pt>
                <c:pt idx="8741">
                  <c:v>10.74</c:v>
                </c:pt>
                <c:pt idx="8742">
                  <c:v>11.032</c:v>
                </c:pt>
                <c:pt idx="8743">
                  <c:v>53.04</c:v>
                </c:pt>
                <c:pt idx="8744">
                  <c:v>17.12</c:v>
                </c:pt>
                <c:pt idx="8745">
                  <c:v>59.94</c:v>
                </c:pt>
                <c:pt idx="8746">
                  <c:v>210.58</c:v>
                </c:pt>
                <c:pt idx="8747">
                  <c:v>30.96</c:v>
                </c:pt>
                <c:pt idx="8748">
                  <c:v>239.98400000000001</c:v>
                </c:pt>
                <c:pt idx="8749">
                  <c:v>3050.3760000000002</c:v>
                </c:pt>
                <c:pt idx="8750">
                  <c:v>133.97999999999999</c:v>
                </c:pt>
                <c:pt idx="8751">
                  <c:v>93.248000000000005</c:v>
                </c:pt>
                <c:pt idx="8752">
                  <c:v>177.48</c:v>
                </c:pt>
                <c:pt idx="8753">
                  <c:v>17.712</c:v>
                </c:pt>
                <c:pt idx="8754">
                  <c:v>4.8600000000000003</c:v>
                </c:pt>
                <c:pt idx="8755">
                  <c:v>6.258</c:v>
                </c:pt>
                <c:pt idx="8756">
                  <c:v>37.68</c:v>
                </c:pt>
                <c:pt idx="8757">
                  <c:v>51.84</c:v>
                </c:pt>
                <c:pt idx="8758">
                  <c:v>27.42</c:v>
                </c:pt>
                <c:pt idx="8759">
                  <c:v>5.4</c:v>
                </c:pt>
                <c:pt idx="8760">
                  <c:v>1270.99</c:v>
                </c:pt>
                <c:pt idx="8761">
                  <c:v>125.36</c:v>
                </c:pt>
                <c:pt idx="8762">
                  <c:v>14.03</c:v>
                </c:pt>
                <c:pt idx="8763">
                  <c:v>27.96</c:v>
                </c:pt>
                <c:pt idx="8764">
                  <c:v>5.3440000000000003</c:v>
                </c:pt>
                <c:pt idx="8765">
                  <c:v>1.696</c:v>
                </c:pt>
                <c:pt idx="8766">
                  <c:v>24.588000000000001</c:v>
                </c:pt>
                <c:pt idx="8767">
                  <c:v>7.98</c:v>
                </c:pt>
                <c:pt idx="8768">
                  <c:v>288</c:v>
                </c:pt>
                <c:pt idx="8769">
                  <c:v>146.952</c:v>
                </c:pt>
                <c:pt idx="8770">
                  <c:v>83.135999999999996</c:v>
                </c:pt>
                <c:pt idx="8771">
                  <c:v>942.78399999999999</c:v>
                </c:pt>
                <c:pt idx="8772">
                  <c:v>74.352000000000004</c:v>
                </c:pt>
                <c:pt idx="8773">
                  <c:v>26.88</c:v>
                </c:pt>
                <c:pt idx="8774">
                  <c:v>10.896000000000001</c:v>
                </c:pt>
                <c:pt idx="8775">
                  <c:v>3.536</c:v>
                </c:pt>
                <c:pt idx="8776">
                  <c:v>528.42999999999995</c:v>
                </c:pt>
                <c:pt idx="8777">
                  <c:v>41.472000000000001</c:v>
                </c:pt>
                <c:pt idx="8778">
                  <c:v>287.976</c:v>
                </c:pt>
                <c:pt idx="8779">
                  <c:v>29.303999999999998</c:v>
                </c:pt>
                <c:pt idx="8780">
                  <c:v>55.328000000000003</c:v>
                </c:pt>
                <c:pt idx="8781">
                  <c:v>1227.9983999999999</c:v>
                </c:pt>
                <c:pt idx="8782">
                  <c:v>20.416</c:v>
                </c:pt>
                <c:pt idx="8783">
                  <c:v>1128.3900000000001</c:v>
                </c:pt>
                <c:pt idx="8784">
                  <c:v>4.6079999999999997</c:v>
                </c:pt>
                <c:pt idx="8785">
                  <c:v>195.96</c:v>
                </c:pt>
                <c:pt idx="8786">
                  <c:v>15.552</c:v>
                </c:pt>
                <c:pt idx="8787">
                  <c:v>271.96800000000002</c:v>
                </c:pt>
                <c:pt idx="8788">
                  <c:v>698.35199999999998</c:v>
                </c:pt>
                <c:pt idx="8789">
                  <c:v>77.727999999999994</c:v>
                </c:pt>
                <c:pt idx="8790">
                  <c:v>46.62</c:v>
                </c:pt>
                <c:pt idx="8791">
                  <c:v>537.54399999999998</c:v>
                </c:pt>
                <c:pt idx="8792">
                  <c:v>14.62</c:v>
                </c:pt>
                <c:pt idx="8793">
                  <c:v>22.55</c:v>
                </c:pt>
                <c:pt idx="8794">
                  <c:v>583.79999999999995</c:v>
                </c:pt>
                <c:pt idx="8795">
                  <c:v>211.16800000000001</c:v>
                </c:pt>
                <c:pt idx="8796">
                  <c:v>12.96</c:v>
                </c:pt>
                <c:pt idx="8797">
                  <c:v>45.98</c:v>
                </c:pt>
                <c:pt idx="8798">
                  <c:v>1294.75</c:v>
                </c:pt>
                <c:pt idx="8799">
                  <c:v>1799.97</c:v>
                </c:pt>
                <c:pt idx="8800">
                  <c:v>10.688000000000001</c:v>
                </c:pt>
                <c:pt idx="8801">
                  <c:v>221.98</c:v>
                </c:pt>
                <c:pt idx="8802">
                  <c:v>341.96</c:v>
                </c:pt>
                <c:pt idx="8803">
                  <c:v>34.770000000000003</c:v>
                </c:pt>
                <c:pt idx="8804">
                  <c:v>18.899999999999999</c:v>
                </c:pt>
                <c:pt idx="8805">
                  <c:v>102.72</c:v>
                </c:pt>
                <c:pt idx="8806">
                  <c:v>40.479999999999997</c:v>
                </c:pt>
                <c:pt idx="8807">
                  <c:v>33.281999999999996</c:v>
                </c:pt>
                <c:pt idx="8808">
                  <c:v>118.65</c:v>
                </c:pt>
                <c:pt idx="8809">
                  <c:v>14.76</c:v>
                </c:pt>
                <c:pt idx="8810">
                  <c:v>37.520000000000003</c:v>
                </c:pt>
                <c:pt idx="8811">
                  <c:v>207.14400000000001</c:v>
                </c:pt>
                <c:pt idx="8812">
                  <c:v>13.9</c:v>
                </c:pt>
                <c:pt idx="8813">
                  <c:v>266.35199999999998</c:v>
                </c:pt>
                <c:pt idx="8814">
                  <c:v>307.98</c:v>
                </c:pt>
                <c:pt idx="8815">
                  <c:v>44.1</c:v>
                </c:pt>
                <c:pt idx="8816">
                  <c:v>13.12</c:v>
                </c:pt>
                <c:pt idx="8817">
                  <c:v>16.559999999999999</c:v>
                </c:pt>
                <c:pt idx="8818">
                  <c:v>38.880000000000003</c:v>
                </c:pt>
                <c:pt idx="8819">
                  <c:v>335.52</c:v>
                </c:pt>
                <c:pt idx="8820">
                  <c:v>959.98400000000004</c:v>
                </c:pt>
                <c:pt idx="8821">
                  <c:v>4.0860000000000003</c:v>
                </c:pt>
                <c:pt idx="8822">
                  <c:v>55.984000000000002</c:v>
                </c:pt>
                <c:pt idx="8823">
                  <c:v>10.688000000000001</c:v>
                </c:pt>
                <c:pt idx="8824">
                  <c:v>8.8559999999999999</c:v>
                </c:pt>
                <c:pt idx="8825">
                  <c:v>6.9119999999999999</c:v>
                </c:pt>
                <c:pt idx="8826">
                  <c:v>26.72</c:v>
                </c:pt>
                <c:pt idx="8827">
                  <c:v>33.488</c:v>
                </c:pt>
                <c:pt idx="8828">
                  <c:v>10.56</c:v>
                </c:pt>
                <c:pt idx="8829">
                  <c:v>386.34</c:v>
                </c:pt>
                <c:pt idx="8830">
                  <c:v>33.44</c:v>
                </c:pt>
                <c:pt idx="8831">
                  <c:v>39.96</c:v>
                </c:pt>
                <c:pt idx="8832">
                  <c:v>1217.568</c:v>
                </c:pt>
                <c:pt idx="8833">
                  <c:v>15.51</c:v>
                </c:pt>
                <c:pt idx="8834">
                  <c:v>89.9</c:v>
                </c:pt>
                <c:pt idx="8835">
                  <c:v>14.28</c:v>
                </c:pt>
                <c:pt idx="8836">
                  <c:v>12.72</c:v>
                </c:pt>
                <c:pt idx="8837">
                  <c:v>15.75</c:v>
                </c:pt>
                <c:pt idx="8838">
                  <c:v>70.95</c:v>
                </c:pt>
                <c:pt idx="8839">
                  <c:v>65.567999999999998</c:v>
                </c:pt>
                <c:pt idx="8840">
                  <c:v>299.97000000000003</c:v>
                </c:pt>
                <c:pt idx="8841">
                  <c:v>89.97</c:v>
                </c:pt>
                <c:pt idx="8842">
                  <c:v>31.86</c:v>
                </c:pt>
                <c:pt idx="8843">
                  <c:v>67.150000000000006</c:v>
                </c:pt>
                <c:pt idx="8844">
                  <c:v>7.2359999999999998</c:v>
                </c:pt>
                <c:pt idx="8845">
                  <c:v>4.8239999999999998</c:v>
                </c:pt>
                <c:pt idx="8846">
                  <c:v>91.36</c:v>
                </c:pt>
                <c:pt idx="8847">
                  <c:v>130.11199999999999</c:v>
                </c:pt>
                <c:pt idx="8848">
                  <c:v>74.239999999999995</c:v>
                </c:pt>
                <c:pt idx="8849">
                  <c:v>159.84</c:v>
                </c:pt>
                <c:pt idx="8850">
                  <c:v>2.8919999999999999</c:v>
                </c:pt>
                <c:pt idx="8851">
                  <c:v>9.3919999999999995</c:v>
                </c:pt>
                <c:pt idx="8852">
                  <c:v>123.92</c:v>
                </c:pt>
                <c:pt idx="8853">
                  <c:v>55.6</c:v>
                </c:pt>
                <c:pt idx="8854">
                  <c:v>617.976</c:v>
                </c:pt>
                <c:pt idx="8855">
                  <c:v>21.312000000000001</c:v>
                </c:pt>
                <c:pt idx="8856">
                  <c:v>209.94</c:v>
                </c:pt>
                <c:pt idx="8857">
                  <c:v>31.984000000000002</c:v>
                </c:pt>
                <c:pt idx="8858">
                  <c:v>5083.96</c:v>
                </c:pt>
                <c:pt idx="8859">
                  <c:v>35.96</c:v>
                </c:pt>
                <c:pt idx="8860">
                  <c:v>31.05</c:v>
                </c:pt>
                <c:pt idx="8861">
                  <c:v>8.92</c:v>
                </c:pt>
                <c:pt idx="8862">
                  <c:v>209.6</c:v>
                </c:pt>
                <c:pt idx="8863">
                  <c:v>111.04</c:v>
                </c:pt>
                <c:pt idx="8864">
                  <c:v>38.880000000000003</c:v>
                </c:pt>
                <c:pt idx="8865">
                  <c:v>36.270000000000003</c:v>
                </c:pt>
                <c:pt idx="8866">
                  <c:v>493.43</c:v>
                </c:pt>
                <c:pt idx="8867">
                  <c:v>11.12</c:v>
                </c:pt>
                <c:pt idx="8868">
                  <c:v>686.4</c:v>
                </c:pt>
                <c:pt idx="8869">
                  <c:v>15.92</c:v>
                </c:pt>
                <c:pt idx="8870">
                  <c:v>70.680000000000007</c:v>
                </c:pt>
                <c:pt idx="8871">
                  <c:v>541.24</c:v>
                </c:pt>
                <c:pt idx="8872">
                  <c:v>101.994</c:v>
                </c:pt>
                <c:pt idx="8873">
                  <c:v>18.263999999999999</c:v>
                </c:pt>
                <c:pt idx="8874">
                  <c:v>21.99</c:v>
                </c:pt>
                <c:pt idx="8875">
                  <c:v>185.376</c:v>
                </c:pt>
                <c:pt idx="8876">
                  <c:v>58.923999999999999</c:v>
                </c:pt>
                <c:pt idx="8877">
                  <c:v>480</c:v>
                </c:pt>
                <c:pt idx="8878">
                  <c:v>34.049999999999997</c:v>
                </c:pt>
                <c:pt idx="8879">
                  <c:v>192.72</c:v>
                </c:pt>
                <c:pt idx="8880">
                  <c:v>239.97</c:v>
                </c:pt>
                <c:pt idx="8881">
                  <c:v>50.12</c:v>
                </c:pt>
                <c:pt idx="8882">
                  <c:v>15.984</c:v>
                </c:pt>
                <c:pt idx="8883">
                  <c:v>14.352</c:v>
                </c:pt>
                <c:pt idx="8884">
                  <c:v>6.5279999999999996</c:v>
                </c:pt>
                <c:pt idx="8885">
                  <c:v>2.8620000000000001</c:v>
                </c:pt>
                <c:pt idx="8886">
                  <c:v>20.856000000000002</c:v>
                </c:pt>
                <c:pt idx="8887">
                  <c:v>276.27999999999997</c:v>
                </c:pt>
                <c:pt idx="8888">
                  <c:v>629.64</c:v>
                </c:pt>
                <c:pt idx="8889">
                  <c:v>449.97</c:v>
                </c:pt>
                <c:pt idx="8890">
                  <c:v>1927.59</c:v>
                </c:pt>
                <c:pt idx="8891">
                  <c:v>121.78</c:v>
                </c:pt>
                <c:pt idx="8892">
                  <c:v>2676.672</c:v>
                </c:pt>
                <c:pt idx="8893">
                  <c:v>489.23</c:v>
                </c:pt>
                <c:pt idx="8894">
                  <c:v>312.02999999999997</c:v>
                </c:pt>
                <c:pt idx="8895">
                  <c:v>17.940000000000001</c:v>
                </c:pt>
                <c:pt idx="8896">
                  <c:v>165.6</c:v>
                </c:pt>
                <c:pt idx="8897">
                  <c:v>37.520000000000003</c:v>
                </c:pt>
                <c:pt idx="8898">
                  <c:v>494.97</c:v>
                </c:pt>
                <c:pt idx="8899">
                  <c:v>25.06</c:v>
                </c:pt>
                <c:pt idx="8900">
                  <c:v>32.064</c:v>
                </c:pt>
                <c:pt idx="8901">
                  <c:v>18.495999999999999</c:v>
                </c:pt>
                <c:pt idx="8902">
                  <c:v>191.07900000000001</c:v>
                </c:pt>
                <c:pt idx="8903">
                  <c:v>10.368</c:v>
                </c:pt>
                <c:pt idx="8904">
                  <c:v>30.53</c:v>
                </c:pt>
                <c:pt idx="8905">
                  <c:v>30.84</c:v>
                </c:pt>
                <c:pt idx="8906">
                  <c:v>75.06</c:v>
                </c:pt>
                <c:pt idx="8907">
                  <c:v>66.975999999999999</c:v>
                </c:pt>
                <c:pt idx="8908">
                  <c:v>182.72</c:v>
                </c:pt>
                <c:pt idx="8909">
                  <c:v>21.93</c:v>
                </c:pt>
                <c:pt idx="8910">
                  <c:v>95.975999999999999</c:v>
                </c:pt>
                <c:pt idx="8911">
                  <c:v>143.928</c:v>
                </c:pt>
                <c:pt idx="8912">
                  <c:v>3.5640000000000001</c:v>
                </c:pt>
                <c:pt idx="8913">
                  <c:v>4.9279999999999999</c:v>
                </c:pt>
                <c:pt idx="8914">
                  <c:v>856.65599999999995</c:v>
                </c:pt>
                <c:pt idx="8915">
                  <c:v>13.183999999999999</c:v>
                </c:pt>
                <c:pt idx="8916">
                  <c:v>48.783999999999999</c:v>
                </c:pt>
                <c:pt idx="8917">
                  <c:v>76.64</c:v>
                </c:pt>
                <c:pt idx="8918">
                  <c:v>18.527999999999999</c:v>
                </c:pt>
                <c:pt idx="8919">
                  <c:v>177.68</c:v>
                </c:pt>
                <c:pt idx="8920">
                  <c:v>159.97999999999999</c:v>
                </c:pt>
                <c:pt idx="8921">
                  <c:v>52.68</c:v>
                </c:pt>
                <c:pt idx="8922">
                  <c:v>11.568</c:v>
                </c:pt>
                <c:pt idx="8923">
                  <c:v>4.5720000000000001</c:v>
                </c:pt>
                <c:pt idx="8924">
                  <c:v>1439.9680000000001</c:v>
                </c:pt>
                <c:pt idx="8925">
                  <c:v>1.728</c:v>
                </c:pt>
                <c:pt idx="8926">
                  <c:v>626.1</c:v>
                </c:pt>
                <c:pt idx="8927">
                  <c:v>99.2</c:v>
                </c:pt>
                <c:pt idx="8928">
                  <c:v>609.98</c:v>
                </c:pt>
                <c:pt idx="8929">
                  <c:v>211.37200000000001</c:v>
                </c:pt>
                <c:pt idx="8930">
                  <c:v>239.976</c:v>
                </c:pt>
                <c:pt idx="8931">
                  <c:v>99.95</c:v>
                </c:pt>
                <c:pt idx="8932">
                  <c:v>29.34</c:v>
                </c:pt>
                <c:pt idx="8933">
                  <c:v>16.739999999999998</c:v>
                </c:pt>
                <c:pt idx="8934">
                  <c:v>12.672000000000001</c:v>
                </c:pt>
                <c:pt idx="8935">
                  <c:v>1119.8879999999999</c:v>
                </c:pt>
                <c:pt idx="8936">
                  <c:v>204.85</c:v>
                </c:pt>
                <c:pt idx="8937">
                  <c:v>135.98400000000001</c:v>
                </c:pt>
                <c:pt idx="8938">
                  <c:v>16.399999999999999</c:v>
                </c:pt>
                <c:pt idx="8939">
                  <c:v>92.96</c:v>
                </c:pt>
                <c:pt idx="8940">
                  <c:v>7.6319999999999997</c:v>
                </c:pt>
                <c:pt idx="8941">
                  <c:v>4.1580000000000004</c:v>
                </c:pt>
                <c:pt idx="8942">
                  <c:v>179.99100000000001</c:v>
                </c:pt>
                <c:pt idx="8943">
                  <c:v>239.358</c:v>
                </c:pt>
                <c:pt idx="8944">
                  <c:v>164.88</c:v>
                </c:pt>
                <c:pt idx="8945">
                  <c:v>10.95</c:v>
                </c:pt>
                <c:pt idx="8946">
                  <c:v>19.440000000000001</c:v>
                </c:pt>
                <c:pt idx="8947">
                  <c:v>12.3</c:v>
                </c:pt>
                <c:pt idx="8948">
                  <c:v>13.97</c:v>
                </c:pt>
                <c:pt idx="8949">
                  <c:v>934.95600000000002</c:v>
                </c:pt>
                <c:pt idx="8950">
                  <c:v>46.863999999999997</c:v>
                </c:pt>
                <c:pt idx="8951">
                  <c:v>26.16</c:v>
                </c:pt>
                <c:pt idx="8952">
                  <c:v>23.128</c:v>
                </c:pt>
                <c:pt idx="8953">
                  <c:v>59.24</c:v>
                </c:pt>
                <c:pt idx="8954">
                  <c:v>155.45599999999999</c:v>
                </c:pt>
                <c:pt idx="8955">
                  <c:v>8.56</c:v>
                </c:pt>
                <c:pt idx="8956">
                  <c:v>21</c:v>
                </c:pt>
                <c:pt idx="8957">
                  <c:v>120</c:v>
                </c:pt>
                <c:pt idx="8958">
                  <c:v>299.95999999999998</c:v>
                </c:pt>
                <c:pt idx="8959">
                  <c:v>67.84</c:v>
                </c:pt>
                <c:pt idx="8960">
                  <c:v>853.93</c:v>
                </c:pt>
                <c:pt idx="8961">
                  <c:v>18.687999999999999</c:v>
                </c:pt>
                <c:pt idx="8962">
                  <c:v>273.95999999999998</c:v>
                </c:pt>
                <c:pt idx="8963">
                  <c:v>89.97</c:v>
                </c:pt>
                <c:pt idx="8964">
                  <c:v>756.8</c:v>
                </c:pt>
                <c:pt idx="8965">
                  <c:v>1.248</c:v>
                </c:pt>
                <c:pt idx="8966">
                  <c:v>72</c:v>
                </c:pt>
                <c:pt idx="8967">
                  <c:v>470.15499999999997</c:v>
                </c:pt>
                <c:pt idx="8968">
                  <c:v>39.128</c:v>
                </c:pt>
                <c:pt idx="8969">
                  <c:v>19.728000000000002</c:v>
                </c:pt>
                <c:pt idx="8970">
                  <c:v>151.18799999999999</c:v>
                </c:pt>
                <c:pt idx="8971">
                  <c:v>271.76400000000001</c:v>
                </c:pt>
                <c:pt idx="8972">
                  <c:v>47.496000000000002</c:v>
                </c:pt>
                <c:pt idx="8973">
                  <c:v>344.98099999999999</c:v>
                </c:pt>
                <c:pt idx="8974">
                  <c:v>36.287999999999997</c:v>
                </c:pt>
                <c:pt idx="8975">
                  <c:v>78.304000000000002</c:v>
                </c:pt>
                <c:pt idx="8976">
                  <c:v>127.785</c:v>
                </c:pt>
                <c:pt idx="8977">
                  <c:v>6.1040000000000001</c:v>
                </c:pt>
                <c:pt idx="8978">
                  <c:v>5.76</c:v>
                </c:pt>
                <c:pt idx="8979">
                  <c:v>1.72</c:v>
                </c:pt>
                <c:pt idx="8980">
                  <c:v>8.952</c:v>
                </c:pt>
                <c:pt idx="8981">
                  <c:v>2.3340000000000001</c:v>
                </c:pt>
                <c:pt idx="8982">
                  <c:v>1.728</c:v>
                </c:pt>
                <c:pt idx="8983">
                  <c:v>159.04</c:v>
                </c:pt>
                <c:pt idx="8984">
                  <c:v>145.97999999999999</c:v>
                </c:pt>
                <c:pt idx="8985">
                  <c:v>77.951999999999998</c:v>
                </c:pt>
                <c:pt idx="8986">
                  <c:v>95.97</c:v>
                </c:pt>
                <c:pt idx="8987">
                  <c:v>105.584</c:v>
                </c:pt>
                <c:pt idx="8988">
                  <c:v>9.3439999999999994</c:v>
                </c:pt>
                <c:pt idx="8989">
                  <c:v>9.68</c:v>
                </c:pt>
                <c:pt idx="8990">
                  <c:v>4899.93</c:v>
                </c:pt>
                <c:pt idx="8991">
                  <c:v>104.75</c:v>
                </c:pt>
                <c:pt idx="8992">
                  <c:v>18.527999999999999</c:v>
                </c:pt>
                <c:pt idx="8993">
                  <c:v>1875.258</c:v>
                </c:pt>
                <c:pt idx="8994">
                  <c:v>91.36</c:v>
                </c:pt>
                <c:pt idx="8995">
                  <c:v>152.24</c:v>
                </c:pt>
                <c:pt idx="8996">
                  <c:v>35.183999999999997</c:v>
                </c:pt>
                <c:pt idx="8997">
                  <c:v>56.704000000000001</c:v>
                </c:pt>
                <c:pt idx="8998">
                  <c:v>274.06400000000002</c:v>
                </c:pt>
                <c:pt idx="8999">
                  <c:v>458.43</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c:v>
                </c:pt>
                <c:pt idx="9012">
                  <c:v>135.80000000000001</c:v>
                </c:pt>
                <c:pt idx="9013">
                  <c:v>13.9</c:v>
                </c:pt>
                <c:pt idx="9014">
                  <c:v>19.399999999999999</c:v>
                </c:pt>
                <c:pt idx="9015">
                  <c:v>13.488</c:v>
                </c:pt>
                <c:pt idx="9016">
                  <c:v>11.416</c:v>
                </c:pt>
                <c:pt idx="9017">
                  <c:v>17.64</c:v>
                </c:pt>
                <c:pt idx="9018">
                  <c:v>17.04</c:v>
                </c:pt>
                <c:pt idx="9019">
                  <c:v>99.98</c:v>
                </c:pt>
                <c:pt idx="9020">
                  <c:v>29.46</c:v>
                </c:pt>
                <c:pt idx="9021">
                  <c:v>166.92</c:v>
                </c:pt>
                <c:pt idx="9022">
                  <c:v>98.328000000000003</c:v>
                </c:pt>
                <c:pt idx="9023">
                  <c:v>117.88200000000001</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2.992</c:v>
                </c:pt>
                <c:pt idx="9035">
                  <c:v>108.768</c:v>
                </c:pt>
                <c:pt idx="9036">
                  <c:v>25.92</c:v>
                </c:pt>
                <c:pt idx="9037">
                  <c:v>22.58</c:v>
                </c:pt>
                <c:pt idx="9038">
                  <c:v>55.176000000000002</c:v>
                </c:pt>
                <c:pt idx="9039">
                  <c:v>9892.74</c:v>
                </c:pt>
                <c:pt idx="9040">
                  <c:v>73.915000000000006</c:v>
                </c:pt>
                <c:pt idx="9041">
                  <c:v>337.08800000000002</c:v>
                </c:pt>
                <c:pt idx="9042">
                  <c:v>61.44</c:v>
                </c:pt>
                <c:pt idx="9043">
                  <c:v>479.97</c:v>
                </c:pt>
                <c:pt idx="9044">
                  <c:v>5.984</c:v>
                </c:pt>
                <c:pt idx="9045">
                  <c:v>189.95</c:v>
                </c:pt>
                <c:pt idx="9046">
                  <c:v>149.94999999999999</c:v>
                </c:pt>
                <c:pt idx="9047">
                  <c:v>29.95</c:v>
                </c:pt>
                <c:pt idx="9048">
                  <c:v>44.4</c:v>
                </c:pt>
                <c:pt idx="9049">
                  <c:v>66.03</c:v>
                </c:pt>
                <c:pt idx="9050">
                  <c:v>10.86</c:v>
                </c:pt>
                <c:pt idx="9051">
                  <c:v>3.36</c:v>
                </c:pt>
                <c:pt idx="9052">
                  <c:v>27.936</c:v>
                </c:pt>
                <c:pt idx="9053">
                  <c:v>28.783999999999999</c:v>
                </c:pt>
                <c:pt idx="9054">
                  <c:v>21.96</c:v>
                </c:pt>
                <c:pt idx="9055">
                  <c:v>21.98</c:v>
                </c:pt>
                <c:pt idx="9056">
                  <c:v>2621.3220000000001</c:v>
                </c:pt>
                <c:pt idx="9057">
                  <c:v>74.760000000000005</c:v>
                </c:pt>
                <c:pt idx="9058">
                  <c:v>364.77600000000001</c:v>
                </c:pt>
                <c:pt idx="9059">
                  <c:v>1115.17</c:v>
                </c:pt>
                <c:pt idx="9060">
                  <c:v>89.695999999999998</c:v>
                </c:pt>
                <c:pt idx="9061">
                  <c:v>50.12</c:v>
                </c:pt>
                <c:pt idx="9062">
                  <c:v>36.479999999999997</c:v>
                </c:pt>
                <c:pt idx="9063">
                  <c:v>322.19200000000001</c:v>
                </c:pt>
                <c:pt idx="9064">
                  <c:v>2.9460000000000002</c:v>
                </c:pt>
                <c:pt idx="9065">
                  <c:v>19.135999999999999</c:v>
                </c:pt>
                <c:pt idx="9066">
                  <c:v>23.08</c:v>
                </c:pt>
                <c:pt idx="9067">
                  <c:v>90.48</c:v>
                </c:pt>
                <c:pt idx="9068">
                  <c:v>215.976</c:v>
                </c:pt>
                <c:pt idx="9069">
                  <c:v>65.94</c:v>
                </c:pt>
                <c:pt idx="9070">
                  <c:v>11.352</c:v>
                </c:pt>
                <c:pt idx="9071">
                  <c:v>24.56</c:v>
                </c:pt>
                <c:pt idx="9072">
                  <c:v>16.559999999999999</c:v>
                </c:pt>
                <c:pt idx="9073">
                  <c:v>279.95</c:v>
                </c:pt>
                <c:pt idx="9074">
                  <c:v>828.84</c:v>
                </c:pt>
                <c:pt idx="9075">
                  <c:v>7.218</c:v>
                </c:pt>
                <c:pt idx="9076">
                  <c:v>27.2</c:v>
                </c:pt>
                <c:pt idx="9077">
                  <c:v>89.97</c:v>
                </c:pt>
                <c:pt idx="9078">
                  <c:v>318.08</c:v>
                </c:pt>
                <c:pt idx="9079">
                  <c:v>5.8</c:v>
                </c:pt>
                <c:pt idx="9080">
                  <c:v>143.952</c:v>
                </c:pt>
                <c:pt idx="9081">
                  <c:v>19.440000000000001</c:v>
                </c:pt>
                <c:pt idx="9082">
                  <c:v>5.56</c:v>
                </c:pt>
                <c:pt idx="9083">
                  <c:v>146.72999999999999</c:v>
                </c:pt>
                <c:pt idx="9084">
                  <c:v>29.9</c:v>
                </c:pt>
                <c:pt idx="9085">
                  <c:v>276.78399999999999</c:v>
                </c:pt>
                <c:pt idx="9086">
                  <c:v>93.031999999999996</c:v>
                </c:pt>
                <c:pt idx="9087">
                  <c:v>454.96499999999997</c:v>
                </c:pt>
                <c:pt idx="9088">
                  <c:v>246.16800000000001</c:v>
                </c:pt>
                <c:pt idx="9089">
                  <c:v>295.39999999999998</c:v>
                </c:pt>
                <c:pt idx="9090">
                  <c:v>348.56</c:v>
                </c:pt>
                <c:pt idx="9091">
                  <c:v>15.552</c:v>
                </c:pt>
                <c:pt idx="9092">
                  <c:v>482.94</c:v>
                </c:pt>
                <c:pt idx="9093">
                  <c:v>299.98</c:v>
                </c:pt>
                <c:pt idx="9094">
                  <c:v>403.68</c:v>
                </c:pt>
                <c:pt idx="9095">
                  <c:v>41.9</c:v>
                </c:pt>
                <c:pt idx="9096">
                  <c:v>28.91</c:v>
                </c:pt>
                <c:pt idx="9097">
                  <c:v>32.4</c:v>
                </c:pt>
                <c:pt idx="9098">
                  <c:v>369.54399999999998</c:v>
                </c:pt>
                <c:pt idx="9099">
                  <c:v>10.368</c:v>
                </c:pt>
                <c:pt idx="9100">
                  <c:v>791.88</c:v>
                </c:pt>
                <c:pt idx="9101">
                  <c:v>23.64</c:v>
                </c:pt>
                <c:pt idx="9102">
                  <c:v>84.784000000000006</c:v>
                </c:pt>
                <c:pt idx="9103">
                  <c:v>64.959999999999994</c:v>
                </c:pt>
                <c:pt idx="9104">
                  <c:v>32.06</c:v>
                </c:pt>
                <c:pt idx="9105">
                  <c:v>177.648</c:v>
                </c:pt>
                <c:pt idx="9106">
                  <c:v>287.91000000000003</c:v>
                </c:pt>
                <c:pt idx="9107">
                  <c:v>22.367999999999999</c:v>
                </c:pt>
                <c:pt idx="9108">
                  <c:v>32.368000000000002</c:v>
                </c:pt>
                <c:pt idx="9109">
                  <c:v>207.98400000000001</c:v>
                </c:pt>
                <c:pt idx="9110">
                  <c:v>36.4</c:v>
                </c:pt>
                <c:pt idx="9111">
                  <c:v>22.96</c:v>
                </c:pt>
                <c:pt idx="9112">
                  <c:v>315.2</c:v>
                </c:pt>
                <c:pt idx="9113">
                  <c:v>15.18</c:v>
                </c:pt>
                <c:pt idx="9114">
                  <c:v>623.96</c:v>
                </c:pt>
                <c:pt idx="9115">
                  <c:v>429.6</c:v>
                </c:pt>
                <c:pt idx="9116">
                  <c:v>31.968</c:v>
                </c:pt>
                <c:pt idx="9117">
                  <c:v>887.27099999999996</c:v>
                </c:pt>
                <c:pt idx="9118">
                  <c:v>21.696000000000002</c:v>
                </c:pt>
                <c:pt idx="9119">
                  <c:v>22.05</c:v>
                </c:pt>
                <c:pt idx="9120">
                  <c:v>99.9</c:v>
                </c:pt>
                <c:pt idx="9121">
                  <c:v>90.86</c:v>
                </c:pt>
                <c:pt idx="9122">
                  <c:v>7.78</c:v>
                </c:pt>
                <c:pt idx="9123">
                  <c:v>78.759</c:v>
                </c:pt>
                <c:pt idx="9124">
                  <c:v>9.5519999999999996</c:v>
                </c:pt>
                <c:pt idx="9125">
                  <c:v>5.3440000000000003</c:v>
                </c:pt>
                <c:pt idx="9126">
                  <c:v>8.2799999999999994</c:v>
                </c:pt>
                <c:pt idx="9127">
                  <c:v>50.136000000000003</c:v>
                </c:pt>
                <c:pt idx="9128">
                  <c:v>88.073999999999998</c:v>
                </c:pt>
                <c:pt idx="9129">
                  <c:v>301.47000000000003</c:v>
                </c:pt>
                <c:pt idx="9130">
                  <c:v>18.655999999999999</c:v>
                </c:pt>
                <c:pt idx="9131">
                  <c:v>27.46</c:v>
                </c:pt>
                <c:pt idx="9132">
                  <c:v>125.13</c:v>
                </c:pt>
                <c:pt idx="9133">
                  <c:v>555.96</c:v>
                </c:pt>
                <c:pt idx="9134">
                  <c:v>129.55199999999999</c:v>
                </c:pt>
                <c:pt idx="9135">
                  <c:v>51.984000000000002</c:v>
                </c:pt>
                <c:pt idx="9136">
                  <c:v>10.272</c:v>
                </c:pt>
                <c:pt idx="9137">
                  <c:v>18.335999999999999</c:v>
                </c:pt>
                <c:pt idx="9138">
                  <c:v>180.96</c:v>
                </c:pt>
                <c:pt idx="9139">
                  <c:v>475.94400000000002</c:v>
                </c:pt>
                <c:pt idx="9140">
                  <c:v>159.97999999999999</c:v>
                </c:pt>
                <c:pt idx="9141">
                  <c:v>43.6</c:v>
                </c:pt>
                <c:pt idx="9142">
                  <c:v>8.2880000000000003</c:v>
                </c:pt>
                <c:pt idx="9143">
                  <c:v>1123.1279999999999</c:v>
                </c:pt>
                <c:pt idx="9144">
                  <c:v>64.900000000000006</c:v>
                </c:pt>
                <c:pt idx="9145">
                  <c:v>2.8079999999999998</c:v>
                </c:pt>
                <c:pt idx="9146">
                  <c:v>99.98</c:v>
                </c:pt>
                <c:pt idx="9147">
                  <c:v>8.0399999999999991</c:v>
                </c:pt>
                <c:pt idx="9148">
                  <c:v>1564.29</c:v>
                </c:pt>
                <c:pt idx="9149">
                  <c:v>138.56</c:v>
                </c:pt>
                <c:pt idx="9150">
                  <c:v>65.52</c:v>
                </c:pt>
                <c:pt idx="9151">
                  <c:v>14.576000000000001</c:v>
                </c:pt>
                <c:pt idx="9152">
                  <c:v>23.2</c:v>
                </c:pt>
                <c:pt idx="9153">
                  <c:v>16.463999999999999</c:v>
                </c:pt>
                <c:pt idx="9154">
                  <c:v>19.312000000000001</c:v>
                </c:pt>
                <c:pt idx="9155">
                  <c:v>40.08</c:v>
                </c:pt>
                <c:pt idx="9156">
                  <c:v>101.96</c:v>
                </c:pt>
                <c:pt idx="9157">
                  <c:v>259.74</c:v>
                </c:pt>
                <c:pt idx="9158">
                  <c:v>255.42</c:v>
                </c:pt>
                <c:pt idx="9159">
                  <c:v>4.3380000000000001</c:v>
                </c:pt>
                <c:pt idx="9160">
                  <c:v>11.88</c:v>
                </c:pt>
                <c:pt idx="9161">
                  <c:v>405.86</c:v>
                </c:pt>
                <c:pt idx="9162">
                  <c:v>680.01</c:v>
                </c:pt>
                <c:pt idx="9163">
                  <c:v>2.3759999999999999</c:v>
                </c:pt>
                <c:pt idx="9164">
                  <c:v>143.12799999999999</c:v>
                </c:pt>
                <c:pt idx="9165">
                  <c:v>4476.8</c:v>
                </c:pt>
                <c:pt idx="9166">
                  <c:v>104.85</c:v>
                </c:pt>
                <c:pt idx="9167">
                  <c:v>241.44</c:v>
                </c:pt>
                <c:pt idx="9168">
                  <c:v>319.76</c:v>
                </c:pt>
                <c:pt idx="9169">
                  <c:v>45.68</c:v>
                </c:pt>
                <c:pt idx="9170">
                  <c:v>31.96</c:v>
                </c:pt>
                <c:pt idx="9171">
                  <c:v>47.9</c:v>
                </c:pt>
                <c:pt idx="9172">
                  <c:v>1112.94</c:v>
                </c:pt>
                <c:pt idx="9173">
                  <c:v>22.92</c:v>
                </c:pt>
                <c:pt idx="9174">
                  <c:v>71.975999999999999</c:v>
                </c:pt>
                <c:pt idx="9175">
                  <c:v>19.440000000000001</c:v>
                </c:pt>
                <c:pt idx="9176">
                  <c:v>31.085999999999999</c:v>
                </c:pt>
                <c:pt idx="9177">
                  <c:v>13.98</c:v>
                </c:pt>
                <c:pt idx="9178">
                  <c:v>23.65</c:v>
                </c:pt>
                <c:pt idx="9179">
                  <c:v>707.88</c:v>
                </c:pt>
                <c:pt idx="9180">
                  <c:v>11.952</c:v>
                </c:pt>
                <c:pt idx="9181">
                  <c:v>31.128</c:v>
                </c:pt>
                <c:pt idx="9182">
                  <c:v>55.76</c:v>
                </c:pt>
                <c:pt idx="9183">
                  <c:v>24.56</c:v>
                </c:pt>
                <c:pt idx="9184">
                  <c:v>51.75</c:v>
                </c:pt>
                <c:pt idx="9185">
                  <c:v>207.184</c:v>
                </c:pt>
                <c:pt idx="9186">
                  <c:v>1473.1</c:v>
                </c:pt>
                <c:pt idx="9187">
                  <c:v>3.488</c:v>
                </c:pt>
                <c:pt idx="9188">
                  <c:v>21.728000000000002</c:v>
                </c:pt>
                <c:pt idx="9189">
                  <c:v>663.072</c:v>
                </c:pt>
                <c:pt idx="9190">
                  <c:v>99.587999999999994</c:v>
                </c:pt>
                <c:pt idx="9191">
                  <c:v>49.567999999999998</c:v>
                </c:pt>
                <c:pt idx="9192">
                  <c:v>29.372</c:v>
                </c:pt>
                <c:pt idx="9193">
                  <c:v>344.70400000000001</c:v>
                </c:pt>
                <c:pt idx="9194">
                  <c:v>47.991999999999997</c:v>
                </c:pt>
                <c:pt idx="9195">
                  <c:v>102.24</c:v>
                </c:pt>
                <c:pt idx="9196">
                  <c:v>39.96</c:v>
                </c:pt>
                <c:pt idx="9197">
                  <c:v>1432</c:v>
                </c:pt>
                <c:pt idx="9198">
                  <c:v>41.04</c:v>
                </c:pt>
                <c:pt idx="9199">
                  <c:v>256.78399999999999</c:v>
                </c:pt>
                <c:pt idx="9200">
                  <c:v>120.98</c:v>
                </c:pt>
                <c:pt idx="9201">
                  <c:v>315.98</c:v>
                </c:pt>
                <c:pt idx="9202">
                  <c:v>28.751999999999999</c:v>
                </c:pt>
                <c:pt idx="9203">
                  <c:v>114.95</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c:v>
                </c:pt>
                <c:pt idx="9216">
                  <c:v>13.762</c:v>
                </c:pt>
                <c:pt idx="9217">
                  <c:v>15.28</c:v>
                </c:pt>
                <c:pt idx="9218">
                  <c:v>44.688000000000002</c:v>
                </c:pt>
                <c:pt idx="9219">
                  <c:v>301.47000000000003</c:v>
                </c:pt>
                <c:pt idx="9220">
                  <c:v>11.07</c:v>
                </c:pt>
                <c:pt idx="9221">
                  <c:v>1504.52</c:v>
                </c:pt>
                <c:pt idx="9222">
                  <c:v>25.92</c:v>
                </c:pt>
                <c:pt idx="9223">
                  <c:v>7.5359999999999996</c:v>
                </c:pt>
                <c:pt idx="9224">
                  <c:v>1.4079999999999999</c:v>
                </c:pt>
                <c:pt idx="9225">
                  <c:v>4.1440000000000001</c:v>
                </c:pt>
                <c:pt idx="9226">
                  <c:v>52.752000000000002</c:v>
                </c:pt>
                <c:pt idx="9227">
                  <c:v>381.36</c:v>
                </c:pt>
                <c:pt idx="9228">
                  <c:v>6.72</c:v>
                </c:pt>
                <c:pt idx="9229">
                  <c:v>15.192</c:v>
                </c:pt>
                <c:pt idx="9230">
                  <c:v>58.32</c:v>
                </c:pt>
                <c:pt idx="9231">
                  <c:v>946.76400000000001</c:v>
                </c:pt>
                <c:pt idx="9232">
                  <c:v>94.68</c:v>
                </c:pt>
                <c:pt idx="9233">
                  <c:v>23.67</c:v>
                </c:pt>
                <c:pt idx="9234">
                  <c:v>1091.1679999999999</c:v>
                </c:pt>
                <c:pt idx="9235">
                  <c:v>18.690000000000001</c:v>
                </c:pt>
                <c:pt idx="9236">
                  <c:v>568.72799999999995</c:v>
                </c:pt>
                <c:pt idx="9237">
                  <c:v>7.3120000000000003</c:v>
                </c:pt>
                <c:pt idx="9238">
                  <c:v>147.56800000000001</c:v>
                </c:pt>
                <c:pt idx="9239">
                  <c:v>56.783999999999999</c:v>
                </c:pt>
                <c:pt idx="9240">
                  <c:v>5.6070000000000002</c:v>
                </c:pt>
                <c:pt idx="9241">
                  <c:v>6.5759999999999996</c:v>
                </c:pt>
                <c:pt idx="9242">
                  <c:v>14.304</c:v>
                </c:pt>
                <c:pt idx="9243">
                  <c:v>119.833</c:v>
                </c:pt>
                <c:pt idx="9244">
                  <c:v>5.56</c:v>
                </c:pt>
                <c:pt idx="9245">
                  <c:v>32.4</c:v>
                </c:pt>
                <c:pt idx="9246">
                  <c:v>9.84</c:v>
                </c:pt>
                <c:pt idx="9247">
                  <c:v>2.78</c:v>
                </c:pt>
                <c:pt idx="9248">
                  <c:v>3.64</c:v>
                </c:pt>
                <c:pt idx="9249">
                  <c:v>881.93</c:v>
                </c:pt>
                <c:pt idx="9250">
                  <c:v>115.84</c:v>
                </c:pt>
                <c:pt idx="9251">
                  <c:v>107.648</c:v>
                </c:pt>
                <c:pt idx="9252">
                  <c:v>199.95</c:v>
                </c:pt>
                <c:pt idx="9253">
                  <c:v>12.96</c:v>
                </c:pt>
                <c:pt idx="9254">
                  <c:v>60.89</c:v>
                </c:pt>
                <c:pt idx="9255">
                  <c:v>14.94</c:v>
                </c:pt>
                <c:pt idx="9256">
                  <c:v>9.64</c:v>
                </c:pt>
                <c:pt idx="9257">
                  <c:v>332.94</c:v>
                </c:pt>
                <c:pt idx="9258">
                  <c:v>51.9</c:v>
                </c:pt>
                <c:pt idx="9259">
                  <c:v>64.959999999999994</c:v>
                </c:pt>
                <c:pt idx="9260">
                  <c:v>25.5</c:v>
                </c:pt>
                <c:pt idx="9261">
                  <c:v>215.976</c:v>
                </c:pt>
                <c:pt idx="9262">
                  <c:v>389.97</c:v>
                </c:pt>
                <c:pt idx="9263">
                  <c:v>269.91000000000003</c:v>
                </c:pt>
                <c:pt idx="9264">
                  <c:v>11.673</c:v>
                </c:pt>
                <c:pt idx="9265">
                  <c:v>64.847999999999999</c:v>
                </c:pt>
                <c:pt idx="9266">
                  <c:v>14.56</c:v>
                </c:pt>
                <c:pt idx="9267">
                  <c:v>102.58199999999999</c:v>
                </c:pt>
                <c:pt idx="9268">
                  <c:v>20.04</c:v>
                </c:pt>
                <c:pt idx="9269">
                  <c:v>32.088000000000001</c:v>
                </c:pt>
                <c:pt idx="9270">
                  <c:v>4305.5519999999997</c:v>
                </c:pt>
                <c:pt idx="9271">
                  <c:v>10.02</c:v>
                </c:pt>
                <c:pt idx="9272">
                  <c:v>631.96</c:v>
                </c:pt>
                <c:pt idx="9273">
                  <c:v>1577.94</c:v>
                </c:pt>
                <c:pt idx="9274">
                  <c:v>255.85</c:v>
                </c:pt>
                <c:pt idx="9275">
                  <c:v>184.70400000000001</c:v>
                </c:pt>
                <c:pt idx="9276">
                  <c:v>47.92</c:v>
                </c:pt>
                <c:pt idx="9277">
                  <c:v>15.936</c:v>
                </c:pt>
                <c:pt idx="9278">
                  <c:v>8.0009999999999994</c:v>
                </c:pt>
                <c:pt idx="9279">
                  <c:v>398.97199999999998</c:v>
                </c:pt>
                <c:pt idx="9280">
                  <c:v>163.88</c:v>
                </c:pt>
                <c:pt idx="9281">
                  <c:v>67.900000000000006</c:v>
                </c:pt>
                <c:pt idx="9282">
                  <c:v>72.224000000000004</c:v>
                </c:pt>
                <c:pt idx="9283">
                  <c:v>11.696</c:v>
                </c:pt>
                <c:pt idx="9284">
                  <c:v>392.94</c:v>
                </c:pt>
                <c:pt idx="9285">
                  <c:v>18.175999999999998</c:v>
                </c:pt>
                <c:pt idx="9286">
                  <c:v>6.8879999999999999</c:v>
                </c:pt>
                <c:pt idx="9287">
                  <c:v>457.48500000000001</c:v>
                </c:pt>
                <c:pt idx="9288">
                  <c:v>1079.316</c:v>
                </c:pt>
                <c:pt idx="9289">
                  <c:v>48.91</c:v>
                </c:pt>
                <c:pt idx="9290">
                  <c:v>9.84</c:v>
                </c:pt>
                <c:pt idx="9291">
                  <c:v>34.5</c:v>
                </c:pt>
                <c:pt idx="9292">
                  <c:v>0.55600000000000005</c:v>
                </c:pt>
                <c:pt idx="9293">
                  <c:v>43.8</c:v>
                </c:pt>
                <c:pt idx="9294">
                  <c:v>13.872</c:v>
                </c:pt>
                <c:pt idx="9295">
                  <c:v>115.96</c:v>
                </c:pt>
                <c:pt idx="9296">
                  <c:v>41.423999999999999</c:v>
                </c:pt>
                <c:pt idx="9297">
                  <c:v>244.768</c:v>
                </c:pt>
                <c:pt idx="9298">
                  <c:v>74.352000000000004</c:v>
                </c:pt>
                <c:pt idx="9299">
                  <c:v>4.3120000000000003</c:v>
                </c:pt>
                <c:pt idx="9300">
                  <c:v>56.686</c:v>
                </c:pt>
                <c:pt idx="9301">
                  <c:v>97.968000000000004</c:v>
                </c:pt>
                <c:pt idx="9302">
                  <c:v>7.8719999999999999</c:v>
                </c:pt>
                <c:pt idx="9303">
                  <c:v>15.552</c:v>
                </c:pt>
                <c:pt idx="9304">
                  <c:v>1.476</c:v>
                </c:pt>
                <c:pt idx="9305">
                  <c:v>8.4</c:v>
                </c:pt>
                <c:pt idx="9306">
                  <c:v>6.56</c:v>
                </c:pt>
                <c:pt idx="9307">
                  <c:v>14.88</c:v>
                </c:pt>
                <c:pt idx="9308">
                  <c:v>45.48</c:v>
                </c:pt>
                <c:pt idx="9309">
                  <c:v>25.44</c:v>
                </c:pt>
                <c:pt idx="9310">
                  <c:v>146.68799999999999</c:v>
                </c:pt>
                <c:pt idx="9311">
                  <c:v>4.9279999999999999</c:v>
                </c:pt>
                <c:pt idx="9312">
                  <c:v>63.488</c:v>
                </c:pt>
                <c:pt idx="9313">
                  <c:v>418.32</c:v>
                </c:pt>
                <c:pt idx="9314">
                  <c:v>123.858</c:v>
                </c:pt>
                <c:pt idx="9315">
                  <c:v>118.782</c:v>
                </c:pt>
                <c:pt idx="9316">
                  <c:v>769.18399999999997</c:v>
                </c:pt>
                <c:pt idx="9317">
                  <c:v>47.904000000000003</c:v>
                </c:pt>
                <c:pt idx="9318">
                  <c:v>13.36</c:v>
                </c:pt>
                <c:pt idx="9319">
                  <c:v>163.76400000000001</c:v>
                </c:pt>
                <c:pt idx="9320">
                  <c:v>183.92</c:v>
                </c:pt>
                <c:pt idx="9321">
                  <c:v>11.375999999999999</c:v>
                </c:pt>
                <c:pt idx="9322">
                  <c:v>66.111999999999995</c:v>
                </c:pt>
                <c:pt idx="9323">
                  <c:v>211.04</c:v>
                </c:pt>
                <c:pt idx="9324">
                  <c:v>594.81600000000003</c:v>
                </c:pt>
                <c:pt idx="9325">
                  <c:v>72.959999999999994</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c:v>
                </c:pt>
                <c:pt idx="9338">
                  <c:v>20.064</c:v>
                </c:pt>
                <c:pt idx="9339">
                  <c:v>146.72999999999999</c:v>
                </c:pt>
                <c:pt idx="9340">
                  <c:v>18.75</c:v>
                </c:pt>
                <c:pt idx="9341">
                  <c:v>117.57599999999999</c:v>
                </c:pt>
                <c:pt idx="9342">
                  <c:v>51.183999999999997</c:v>
                </c:pt>
                <c:pt idx="9343">
                  <c:v>455.97</c:v>
                </c:pt>
                <c:pt idx="9344">
                  <c:v>5.7149999999999999</c:v>
                </c:pt>
                <c:pt idx="9345">
                  <c:v>57.594000000000001</c:v>
                </c:pt>
                <c:pt idx="9346">
                  <c:v>30.143999999999998</c:v>
                </c:pt>
                <c:pt idx="9347">
                  <c:v>899.43</c:v>
                </c:pt>
                <c:pt idx="9348">
                  <c:v>842.72</c:v>
                </c:pt>
                <c:pt idx="9349">
                  <c:v>41.96</c:v>
                </c:pt>
                <c:pt idx="9350">
                  <c:v>13.215999999999999</c:v>
                </c:pt>
                <c:pt idx="9351">
                  <c:v>184.75200000000001</c:v>
                </c:pt>
                <c:pt idx="9352">
                  <c:v>520.46400000000006</c:v>
                </c:pt>
                <c:pt idx="9353">
                  <c:v>11.423999999999999</c:v>
                </c:pt>
                <c:pt idx="9354">
                  <c:v>19.440000000000001</c:v>
                </c:pt>
                <c:pt idx="9355">
                  <c:v>3.64</c:v>
                </c:pt>
                <c:pt idx="9356">
                  <c:v>18.54</c:v>
                </c:pt>
                <c:pt idx="9357">
                  <c:v>43.12</c:v>
                </c:pt>
                <c:pt idx="9358">
                  <c:v>313.72199999999998</c:v>
                </c:pt>
                <c:pt idx="9359">
                  <c:v>45.98</c:v>
                </c:pt>
                <c:pt idx="9360">
                  <c:v>428.68</c:v>
                </c:pt>
                <c:pt idx="9361">
                  <c:v>30.576000000000001</c:v>
                </c:pt>
                <c:pt idx="9362">
                  <c:v>13.02</c:v>
                </c:pt>
                <c:pt idx="9363">
                  <c:v>22.14</c:v>
                </c:pt>
                <c:pt idx="9364">
                  <c:v>359.32</c:v>
                </c:pt>
                <c:pt idx="9365">
                  <c:v>11.56</c:v>
                </c:pt>
                <c:pt idx="9366">
                  <c:v>68.48</c:v>
                </c:pt>
                <c:pt idx="9367">
                  <c:v>1676.88</c:v>
                </c:pt>
                <c:pt idx="9368">
                  <c:v>37.94</c:v>
                </c:pt>
                <c:pt idx="9369">
                  <c:v>272.97000000000003</c:v>
                </c:pt>
                <c:pt idx="9370">
                  <c:v>41.567999999999998</c:v>
                </c:pt>
                <c:pt idx="9371">
                  <c:v>317.05799999999999</c:v>
                </c:pt>
                <c:pt idx="9372">
                  <c:v>8.0399999999999991</c:v>
                </c:pt>
                <c:pt idx="9373">
                  <c:v>419.94400000000002</c:v>
                </c:pt>
                <c:pt idx="9374">
                  <c:v>61.38</c:v>
                </c:pt>
                <c:pt idx="9375">
                  <c:v>50</c:v>
                </c:pt>
                <c:pt idx="9376">
                  <c:v>31.8</c:v>
                </c:pt>
                <c:pt idx="9377">
                  <c:v>32.56</c:v>
                </c:pt>
                <c:pt idx="9378">
                  <c:v>7.0720000000000001</c:v>
                </c:pt>
                <c:pt idx="9379">
                  <c:v>45.527999999999999</c:v>
                </c:pt>
                <c:pt idx="9380">
                  <c:v>64.784000000000006</c:v>
                </c:pt>
                <c:pt idx="9381">
                  <c:v>424.27199999999999</c:v>
                </c:pt>
                <c:pt idx="9382">
                  <c:v>1.3440000000000001</c:v>
                </c:pt>
                <c:pt idx="9383">
                  <c:v>83.92</c:v>
                </c:pt>
                <c:pt idx="9384">
                  <c:v>25.92</c:v>
                </c:pt>
                <c:pt idx="9385">
                  <c:v>120.57599999999999</c:v>
                </c:pt>
                <c:pt idx="9386">
                  <c:v>79.92</c:v>
                </c:pt>
                <c:pt idx="9387">
                  <c:v>12.28</c:v>
                </c:pt>
                <c:pt idx="9388">
                  <c:v>542.94000000000005</c:v>
                </c:pt>
                <c:pt idx="9389">
                  <c:v>2.04</c:v>
                </c:pt>
                <c:pt idx="9390">
                  <c:v>228.92</c:v>
                </c:pt>
                <c:pt idx="9391">
                  <c:v>7.992</c:v>
                </c:pt>
                <c:pt idx="9392">
                  <c:v>582.33600000000001</c:v>
                </c:pt>
                <c:pt idx="9393">
                  <c:v>629.95000000000005</c:v>
                </c:pt>
                <c:pt idx="9394">
                  <c:v>631.78200000000004</c:v>
                </c:pt>
                <c:pt idx="9395">
                  <c:v>801.56799999999998</c:v>
                </c:pt>
                <c:pt idx="9396">
                  <c:v>75.180000000000007</c:v>
                </c:pt>
                <c:pt idx="9397">
                  <c:v>30.98</c:v>
                </c:pt>
                <c:pt idx="9398">
                  <c:v>1349.91</c:v>
                </c:pt>
                <c:pt idx="9399">
                  <c:v>14.112</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3.2730000000000001</c:v>
                </c:pt>
                <c:pt idx="9410">
                  <c:v>87.92</c:v>
                </c:pt>
                <c:pt idx="9411">
                  <c:v>104.696</c:v>
                </c:pt>
                <c:pt idx="9412">
                  <c:v>2803.92</c:v>
                </c:pt>
                <c:pt idx="9413">
                  <c:v>6.8159999999999998</c:v>
                </c:pt>
                <c:pt idx="9414">
                  <c:v>249.584</c:v>
                </c:pt>
                <c:pt idx="9415">
                  <c:v>17.940000000000001</c:v>
                </c:pt>
                <c:pt idx="9416">
                  <c:v>10.11</c:v>
                </c:pt>
                <c:pt idx="9417">
                  <c:v>10.368</c:v>
                </c:pt>
                <c:pt idx="9418">
                  <c:v>11.952</c:v>
                </c:pt>
                <c:pt idx="9419">
                  <c:v>15.224</c:v>
                </c:pt>
                <c:pt idx="9420">
                  <c:v>21.984000000000002</c:v>
                </c:pt>
                <c:pt idx="9421">
                  <c:v>604.75199999999995</c:v>
                </c:pt>
                <c:pt idx="9422">
                  <c:v>40.700000000000003</c:v>
                </c:pt>
                <c:pt idx="9423">
                  <c:v>302.37599999999998</c:v>
                </c:pt>
                <c:pt idx="9424">
                  <c:v>45</c:v>
                </c:pt>
                <c:pt idx="9425">
                  <c:v>3785.2919999999999</c:v>
                </c:pt>
                <c:pt idx="9426">
                  <c:v>35.4</c:v>
                </c:pt>
                <c:pt idx="9427">
                  <c:v>199.9</c:v>
                </c:pt>
                <c:pt idx="9428">
                  <c:v>1212.96</c:v>
                </c:pt>
                <c:pt idx="9429">
                  <c:v>1099.96</c:v>
                </c:pt>
                <c:pt idx="9430">
                  <c:v>103.48099999999999</c:v>
                </c:pt>
                <c:pt idx="9431">
                  <c:v>5.9039999999999999</c:v>
                </c:pt>
                <c:pt idx="9432">
                  <c:v>30.08</c:v>
                </c:pt>
                <c:pt idx="9433">
                  <c:v>36.287999999999997</c:v>
                </c:pt>
                <c:pt idx="9434">
                  <c:v>10.272</c:v>
                </c:pt>
                <c:pt idx="9435">
                  <c:v>252.8</c:v>
                </c:pt>
                <c:pt idx="9436">
                  <c:v>2.9460000000000002</c:v>
                </c:pt>
                <c:pt idx="9437">
                  <c:v>12.96</c:v>
                </c:pt>
                <c:pt idx="9438">
                  <c:v>285.57600000000002</c:v>
                </c:pt>
                <c:pt idx="9439">
                  <c:v>22.24</c:v>
                </c:pt>
                <c:pt idx="9440">
                  <c:v>14.62</c:v>
                </c:pt>
                <c:pt idx="9441">
                  <c:v>48.36</c:v>
                </c:pt>
                <c:pt idx="9442">
                  <c:v>16.256</c:v>
                </c:pt>
                <c:pt idx="9443">
                  <c:v>219.184</c:v>
                </c:pt>
                <c:pt idx="9444">
                  <c:v>95.84</c:v>
                </c:pt>
                <c:pt idx="9445">
                  <c:v>12.39</c:v>
                </c:pt>
                <c:pt idx="9446">
                  <c:v>35.880000000000003</c:v>
                </c:pt>
                <c:pt idx="9447">
                  <c:v>477.3</c:v>
                </c:pt>
                <c:pt idx="9448">
                  <c:v>12.32</c:v>
                </c:pt>
                <c:pt idx="9449">
                  <c:v>8.6080000000000005</c:v>
                </c:pt>
                <c:pt idx="9450">
                  <c:v>136.26</c:v>
                </c:pt>
                <c:pt idx="9451">
                  <c:v>186.15</c:v>
                </c:pt>
                <c:pt idx="9452">
                  <c:v>81.792000000000002</c:v>
                </c:pt>
                <c:pt idx="9453">
                  <c:v>47.19</c:v>
                </c:pt>
                <c:pt idx="9454">
                  <c:v>36.783999999999999</c:v>
                </c:pt>
                <c:pt idx="9455">
                  <c:v>91.474999999999994</c:v>
                </c:pt>
                <c:pt idx="9456">
                  <c:v>27.192</c:v>
                </c:pt>
                <c:pt idx="9457">
                  <c:v>12.06</c:v>
                </c:pt>
                <c:pt idx="9458">
                  <c:v>144.6</c:v>
                </c:pt>
                <c:pt idx="9459">
                  <c:v>15.992000000000001</c:v>
                </c:pt>
                <c:pt idx="9460">
                  <c:v>34.44</c:v>
                </c:pt>
                <c:pt idx="9461">
                  <c:v>321.55200000000002</c:v>
                </c:pt>
                <c:pt idx="9462">
                  <c:v>701.96</c:v>
                </c:pt>
                <c:pt idx="9463">
                  <c:v>19.456</c:v>
                </c:pt>
                <c:pt idx="9464">
                  <c:v>17.28</c:v>
                </c:pt>
                <c:pt idx="9465">
                  <c:v>31.96</c:v>
                </c:pt>
                <c:pt idx="9466">
                  <c:v>164.68799999999999</c:v>
                </c:pt>
                <c:pt idx="9467">
                  <c:v>166.5</c:v>
                </c:pt>
                <c:pt idx="9468">
                  <c:v>12.96</c:v>
                </c:pt>
                <c:pt idx="9469">
                  <c:v>110.96</c:v>
                </c:pt>
                <c:pt idx="9470">
                  <c:v>99.98</c:v>
                </c:pt>
                <c:pt idx="9471">
                  <c:v>11.423999999999999</c:v>
                </c:pt>
                <c:pt idx="9472">
                  <c:v>128.124</c:v>
                </c:pt>
                <c:pt idx="9473">
                  <c:v>101.4</c:v>
                </c:pt>
                <c:pt idx="9474">
                  <c:v>5.9039999999999999</c:v>
                </c:pt>
                <c:pt idx="9475">
                  <c:v>173.488</c:v>
                </c:pt>
                <c:pt idx="9476">
                  <c:v>51.56</c:v>
                </c:pt>
                <c:pt idx="9477">
                  <c:v>3.5640000000000001</c:v>
                </c:pt>
                <c:pt idx="9478">
                  <c:v>13.16</c:v>
                </c:pt>
                <c:pt idx="9479">
                  <c:v>3.8279999999999998</c:v>
                </c:pt>
                <c:pt idx="9480">
                  <c:v>304.99</c:v>
                </c:pt>
                <c:pt idx="9481">
                  <c:v>18.16</c:v>
                </c:pt>
                <c:pt idx="9482">
                  <c:v>319.98399999999998</c:v>
                </c:pt>
                <c:pt idx="9483">
                  <c:v>19.68</c:v>
                </c:pt>
                <c:pt idx="9484">
                  <c:v>781.86400000000003</c:v>
                </c:pt>
                <c:pt idx="9485">
                  <c:v>30.815999999999999</c:v>
                </c:pt>
                <c:pt idx="9486">
                  <c:v>673.34400000000005</c:v>
                </c:pt>
                <c:pt idx="9487">
                  <c:v>6.54</c:v>
                </c:pt>
                <c:pt idx="9488">
                  <c:v>572.79999999999995</c:v>
                </c:pt>
                <c:pt idx="9489">
                  <c:v>197.05</c:v>
                </c:pt>
                <c:pt idx="9490">
                  <c:v>2022.2719999999999</c:v>
                </c:pt>
                <c:pt idx="9491">
                  <c:v>9.1199999999999992</c:v>
                </c:pt>
                <c:pt idx="9492">
                  <c:v>38.159999999999997</c:v>
                </c:pt>
                <c:pt idx="9493">
                  <c:v>1592.85</c:v>
                </c:pt>
                <c:pt idx="9494">
                  <c:v>11.88</c:v>
                </c:pt>
                <c:pt idx="9495">
                  <c:v>120</c:v>
                </c:pt>
                <c:pt idx="9496">
                  <c:v>8.67</c:v>
                </c:pt>
                <c:pt idx="9497">
                  <c:v>4.41</c:v>
                </c:pt>
                <c:pt idx="9498">
                  <c:v>167.94</c:v>
                </c:pt>
                <c:pt idx="9499">
                  <c:v>67.8</c:v>
                </c:pt>
                <c:pt idx="9500">
                  <c:v>26.94</c:v>
                </c:pt>
                <c:pt idx="9501">
                  <c:v>32.04</c:v>
                </c:pt>
                <c:pt idx="9502">
                  <c:v>32.130000000000003</c:v>
                </c:pt>
                <c:pt idx="9503">
                  <c:v>2.88</c:v>
                </c:pt>
                <c:pt idx="9504">
                  <c:v>1091.93</c:v>
                </c:pt>
                <c:pt idx="9505">
                  <c:v>111.96</c:v>
                </c:pt>
                <c:pt idx="9506">
                  <c:v>26.7</c:v>
                </c:pt>
                <c:pt idx="9507">
                  <c:v>40.200000000000003</c:v>
                </c:pt>
                <c:pt idx="9508">
                  <c:v>13.89</c:v>
                </c:pt>
                <c:pt idx="9509">
                  <c:v>689.82</c:v>
                </c:pt>
                <c:pt idx="9510">
                  <c:v>38.340000000000003</c:v>
                </c:pt>
                <c:pt idx="9511">
                  <c:v>9.2639999999999993</c:v>
                </c:pt>
                <c:pt idx="9512">
                  <c:v>204.66640000000001</c:v>
                </c:pt>
                <c:pt idx="9513">
                  <c:v>1649.75</c:v>
                </c:pt>
                <c:pt idx="9514">
                  <c:v>91.055999999999997</c:v>
                </c:pt>
                <c:pt idx="9515">
                  <c:v>54.207999999999998</c:v>
                </c:pt>
                <c:pt idx="9516">
                  <c:v>26.981999999999999</c:v>
                </c:pt>
                <c:pt idx="9517">
                  <c:v>6.9119999999999999</c:v>
                </c:pt>
                <c:pt idx="9518">
                  <c:v>435.50400000000002</c:v>
                </c:pt>
                <c:pt idx="9519">
                  <c:v>81.08</c:v>
                </c:pt>
                <c:pt idx="9520">
                  <c:v>93.02</c:v>
                </c:pt>
                <c:pt idx="9521">
                  <c:v>323.976</c:v>
                </c:pt>
                <c:pt idx="9522">
                  <c:v>15.552</c:v>
                </c:pt>
                <c:pt idx="9523">
                  <c:v>32.591999999999999</c:v>
                </c:pt>
                <c:pt idx="9524">
                  <c:v>83.92</c:v>
                </c:pt>
                <c:pt idx="9525">
                  <c:v>199.9</c:v>
                </c:pt>
                <c:pt idx="9526">
                  <c:v>31.175999999999998</c:v>
                </c:pt>
                <c:pt idx="9527">
                  <c:v>172.75200000000001</c:v>
                </c:pt>
                <c:pt idx="9528">
                  <c:v>9.2959999999999994</c:v>
                </c:pt>
                <c:pt idx="9529">
                  <c:v>12.768000000000001</c:v>
                </c:pt>
                <c:pt idx="9530">
                  <c:v>52.76</c:v>
                </c:pt>
                <c:pt idx="9531">
                  <c:v>55.616</c:v>
                </c:pt>
                <c:pt idx="9532">
                  <c:v>427.64400000000001</c:v>
                </c:pt>
                <c:pt idx="9533">
                  <c:v>40.67</c:v>
                </c:pt>
                <c:pt idx="9534">
                  <c:v>33.479999999999997</c:v>
                </c:pt>
                <c:pt idx="9535">
                  <c:v>9.7279999999999998</c:v>
                </c:pt>
                <c:pt idx="9536">
                  <c:v>8.8559999999999999</c:v>
                </c:pt>
                <c:pt idx="9537">
                  <c:v>477.666</c:v>
                </c:pt>
                <c:pt idx="9538">
                  <c:v>16.899999999999999</c:v>
                </c:pt>
                <c:pt idx="9539">
                  <c:v>39.96</c:v>
                </c:pt>
                <c:pt idx="9540">
                  <c:v>191.96799999999999</c:v>
                </c:pt>
                <c:pt idx="9541">
                  <c:v>35.520000000000003</c:v>
                </c:pt>
                <c:pt idx="9542">
                  <c:v>6.23</c:v>
                </c:pt>
                <c:pt idx="9543">
                  <c:v>56.704000000000001</c:v>
                </c:pt>
                <c:pt idx="9544">
                  <c:v>369.19920000000002</c:v>
                </c:pt>
                <c:pt idx="9545">
                  <c:v>1.98</c:v>
                </c:pt>
                <c:pt idx="9546">
                  <c:v>75.88</c:v>
                </c:pt>
                <c:pt idx="9547">
                  <c:v>6.8479999999999999</c:v>
                </c:pt>
                <c:pt idx="9548">
                  <c:v>4.6260000000000003</c:v>
                </c:pt>
                <c:pt idx="9549">
                  <c:v>453.6</c:v>
                </c:pt>
                <c:pt idx="9550">
                  <c:v>13.848000000000001</c:v>
                </c:pt>
                <c:pt idx="9551">
                  <c:v>577.58399999999995</c:v>
                </c:pt>
                <c:pt idx="9552">
                  <c:v>151.96</c:v>
                </c:pt>
                <c:pt idx="9553">
                  <c:v>68.432000000000002</c:v>
                </c:pt>
                <c:pt idx="9554">
                  <c:v>71.12</c:v>
                </c:pt>
                <c:pt idx="9555">
                  <c:v>3.008</c:v>
                </c:pt>
                <c:pt idx="9556">
                  <c:v>184.66</c:v>
                </c:pt>
                <c:pt idx="9557">
                  <c:v>5.3120000000000003</c:v>
                </c:pt>
                <c:pt idx="9558">
                  <c:v>132.52000000000001</c:v>
                </c:pt>
                <c:pt idx="9559">
                  <c:v>195.64</c:v>
                </c:pt>
                <c:pt idx="9560">
                  <c:v>51.968000000000004</c:v>
                </c:pt>
                <c:pt idx="9561">
                  <c:v>431.976</c:v>
                </c:pt>
                <c:pt idx="9562">
                  <c:v>224.93700000000001</c:v>
                </c:pt>
                <c:pt idx="9563">
                  <c:v>6</c:v>
                </c:pt>
                <c:pt idx="9564">
                  <c:v>11.76</c:v>
                </c:pt>
                <c:pt idx="9565">
                  <c:v>1125.4880000000001</c:v>
                </c:pt>
                <c:pt idx="9566">
                  <c:v>12.645</c:v>
                </c:pt>
                <c:pt idx="9567">
                  <c:v>4.032</c:v>
                </c:pt>
                <c:pt idx="9568">
                  <c:v>79.959999999999994</c:v>
                </c:pt>
                <c:pt idx="9569">
                  <c:v>6.7320000000000002</c:v>
                </c:pt>
                <c:pt idx="9570">
                  <c:v>33.567999999999998</c:v>
                </c:pt>
                <c:pt idx="9571">
                  <c:v>15.84</c:v>
                </c:pt>
                <c:pt idx="9572">
                  <c:v>24.423999999999999</c:v>
                </c:pt>
                <c:pt idx="9573">
                  <c:v>17.12</c:v>
                </c:pt>
                <c:pt idx="9574">
                  <c:v>31.56</c:v>
                </c:pt>
                <c:pt idx="9575">
                  <c:v>105.68600000000001</c:v>
                </c:pt>
                <c:pt idx="9576">
                  <c:v>399.54</c:v>
                </c:pt>
                <c:pt idx="9577">
                  <c:v>104.93</c:v>
                </c:pt>
                <c:pt idx="9578">
                  <c:v>1079.8499999999999</c:v>
                </c:pt>
                <c:pt idx="9579">
                  <c:v>70.98</c:v>
                </c:pt>
                <c:pt idx="9580">
                  <c:v>29.95</c:v>
                </c:pt>
                <c:pt idx="9581">
                  <c:v>589.41</c:v>
                </c:pt>
                <c:pt idx="9582">
                  <c:v>9.6479999999999997</c:v>
                </c:pt>
                <c:pt idx="9583">
                  <c:v>400.78399999999999</c:v>
                </c:pt>
                <c:pt idx="9584">
                  <c:v>53.72</c:v>
                </c:pt>
                <c:pt idx="9585">
                  <c:v>31.007999999999999</c:v>
                </c:pt>
                <c:pt idx="9586">
                  <c:v>61.12</c:v>
                </c:pt>
                <c:pt idx="9587">
                  <c:v>195.136</c:v>
                </c:pt>
                <c:pt idx="9588">
                  <c:v>121.536</c:v>
                </c:pt>
                <c:pt idx="9589">
                  <c:v>17.472000000000001</c:v>
                </c:pt>
                <c:pt idx="9590">
                  <c:v>104.58</c:v>
                </c:pt>
                <c:pt idx="9591">
                  <c:v>24.7</c:v>
                </c:pt>
                <c:pt idx="9592">
                  <c:v>302.72000000000003</c:v>
                </c:pt>
                <c:pt idx="9593">
                  <c:v>8.56</c:v>
                </c:pt>
                <c:pt idx="9594">
                  <c:v>11.56</c:v>
                </c:pt>
                <c:pt idx="9595">
                  <c:v>25.86</c:v>
                </c:pt>
                <c:pt idx="9596">
                  <c:v>276.78399999999999</c:v>
                </c:pt>
                <c:pt idx="9597">
                  <c:v>110.352</c:v>
                </c:pt>
                <c:pt idx="9598">
                  <c:v>60.84</c:v>
                </c:pt>
                <c:pt idx="9599">
                  <c:v>35.207999999999998</c:v>
                </c:pt>
                <c:pt idx="9600">
                  <c:v>41.472000000000001</c:v>
                </c:pt>
                <c:pt idx="9601">
                  <c:v>239.5</c:v>
                </c:pt>
                <c:pt idx="9602">
                  <c:v>34.200000000000003</c:v>
                </c:pt>
                <c:pt idx="9603">
                  <c:v>376.86599999999999</c:v>
                </c:pt>
                <c:pt idx="9604">
                  <c:v>197.72</c:v>
                </c:pt>
                <c:pt idx="9605">
                  <c:v>70.72</c:v>
                </c:pt>
                <c:pt idx="9606">
                  <c:v>194.352</c:v>
                </c:pt>
                <c:pt idx="9607">
                  <c:v>21.6</c:v>
                </c:pt>
                <c:pt idx="9608">
                  <c:v>11.07</c:v>
                </c:pt>
                <c:pt idx="9609">
                  <c:v>282.83999999999997</c:v>
                </c:pt>
                <c:pt idx="9610">
                  <c:v>27.72</c:v>
                </c:pt>
                <c:pt idx="9611">
                  <c:v>11.68</c:v>
                </c:pt>
                <c:pt idx="9612">
                  <c:v>239.98400000000001</c:v>
                </c:pt>
                <c:pt idx="9613">
                  <c:v>22.98</c:v>
                </c:pt>
                <c:pt idx="9614">
                  <c:v>102.13</c:v>
                </c:pt>
                <c:pt idx="9615">
                  <c:v>2033.5840000000001</c:v>
                </c:pt>
                <c:pt idx="9616">
                  <c:v>5.76</c:v>
                </c:pt>
                <c:pt idx="9617">
                  <c:v>899.98199999999997</c:v>
                </c:pt>
                <c:pt idx="9618">
                  <c:v>86.352000000000004</c:v>
                </c:pt>
                <c:pt idx="9619">
                  <c:v>139.96</c:v>
                </c:pt>
                <c:pt idx="9620">
                  <c:v>16.704000000000001</c:v>
                </c:pt>
                <c:pt idx="9621">
                  <c:v>3.1520000000000001</c:v>
                </c:pt>
                <c:pt idx="9622">
                  <c:v>32.896000000000001</c:v>
                </c:pt>
                <c:pt idx="9623">
                  <c:v>21.391999999999999</c:v>
                </c:pt>
                <c:pt idx="9624">
                  <c:v>307.31400000000002</c:v>
                </c:pt>
                <c:pt idx="9625">
                  <c:v>409.99919999999997</c:v>
                </c:pt>
                <c:pt idx="9626">
                  <c:v>9.2479999999999993</c:v>
                </c:pt>
                <c:pt idx="9627">
                  <c:v>14.67</c:v>
                </c:pt>
                <c:pt idx="9628">
                  <c:v>37.408000000000001</c:v>
                </c:pt>
                <c:pt idx="9629">
                  <c:v>3.4380000000000002</c:v>
                </c:pt>
                <c:pt idx="9630">
                  <c:v>7.1520000000000001</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204.9</c:v>
                </c:pt>
                <c:pt idx="9642">
                  <c:v>436.70400000000001</c:v>
                </c:pt>
                <c:pt idx="9643">
                  <c:v>481.56799999999998</c:v>
                </c:pt>
                <c:pt idx="9644">
                  <c:v>89.543999999999997</c:v>
                </c:pt>
                <c:pt idx="9645">
                  <c:v>35.167999999999999</c:v>
                </c:pt>
                <c:pt idx="9646">
                  <c:v>72.587999999999994</c:v>
                </c:pt>
                <c:pt idx="9647">
                  <c:v>221.16</c:v>
                </c:pt>
                <c:pt idx="9648">
                  <c:v>281.97000000000003</c:v>
                </c:pt>
                <c:pt idx="9649">
                  <c:v>3406.6640000000002</c:v>
                </c:pt>
                <c:pt idx="9650">
                  <c:v>37.17</c:v>
                </c:pt>
                <c:pt idx="9651">
                  <c:v>64.959999999999994</c:v>
                </c:pt>
                <c:pt idx="9652">
                  <c:v>595.38</c:v>
                </c:pt>
                <c:pt idx="9653">
                  <c:v>95.983999999999995</c:v>
                </c:pt>
                <c:pt idx="9654">
                  <c:v>4.9379999999999997</c:v>
                </c:pt>
                <c:pt idx="9655">
                  <c:v>97.44</c:v>
                </c:pt>
                <c:pt idx="9656">
                  <c:v>3.984</c:v>
                </c:pt>
                <c:pt idx="9657">
                  <c:v>13.04</c:v>
                </c:pt>
                <c:pt idx="9658">
                  <c:v>579.52800000000002</c:v>
                </c:pt>
                <c:pt idx="9659">
                  <c:v>18.75</c:v>
                </c:pt>
                <c:pt idx="9660">
                  <c:v>3023.9279999999999</c:v>
                </c:pt>
                <c:pt idx="9661">
                  <c:v>26.96</c:v>
                </c:pt>
                <c:pt idx="9662">
                  <c:v>477.6</c:v>
                </c:pt>
                <c:pt idx="9663">
                  <c:v>193.95</c:v>
                </c:pt>
                <c:pt idx="9664">
                  <c:v>12.96</c:v>
                </c:pt>
                <c:pt idx="9665">
                  <c:v>119.94</c:v>
                </c:pt>
                <c:pt idx="9666">
                  <c:v>12.42</c:v>
                </c:pt>
                <c:pt idx="9667">
                  <c:v>18.088000000000001</c:v>
                </c:pt>
                <c:pt idx="9668">
                  <c:v>71.97</c:v>
                </c:pt>
                <c:pt idx="9669">
                  <c:v>14.94</c:v>
                </c:pt>
                <c:pt idx="9670">
                  <c:v>64.680000000000007</c:v>
                </c:pt>
                <c:pt idx="9671">
                  <c:v>22</c:v>
                </c:pt>
                <c:pt idx="9672">
                  <c:v>7.968</c:v>
                </c:pt>
                <c:pt idx="9673">
                  <c:v>1499.97</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35.1</c:v>
                </c:pt>
                <c:pt idx="9687">
                  <c:v>11.646000000000001</c:v>
                </c:pt>
                <c:pt idx="9688">
                  <c:v>32.4</c:v>
                </c:pt>
                <c:pt idx="9689">
                  <c:v>503.96</c:v>
                </c:pt>
                <c:pt idx="9690">
                  <c:v>7.04</c:v>
                </c:pt>
                <c:pt idx="9691">
                  <c:v>613.99919999999997</c:v>
                </c:pt>
                <c:pt idx="9692">
                  <c:v>470.36</c:v>
                </c:pt>
                <c:pt idx="9693">
                  <c:v>31.08</c:v>
                </c:pt>
                <c:pt idx="9694">
                  <c:v>7.3</c:v>
                </c:pt>
                <c:pt idx="9695">
                  <c:v>73.536000000000001</c:v>
                </c:pt>
                <c:pt idx="9696">
                  <c:v>491.55</c:v>
                </c:pt>
                <c:pt idx="9697">
                  <c:v>30.335999999999999</c:v>
                </c:pt>
                <c:pt idx="9698">
                  <c:v>22.83</c:v>
                </c:pt>
                <c:pt idx="9699">
                  <c:v>54.32</c:v>
                </c:pt>
                <c:pt idx="9700">
                  <c:v>196.77600000000001</c:v>
                </c:pt>
                <c:pt idx="9701">
                  <c:v>3.62</c:v>
                </c:pt>
                <c:pt idx="9702">
                  <c:v>11.54</c:v>
                </c:pt>
                <c:pt idx="9703">
                  <c:v>849.95</c:v>
                </c:pt>
                <c:pt idx="9704">
                  <c:v>11.01</c:v>
                </c:pt>
                <c:pt idx="9705">
                  <c:v>39.624000000000002</c:v>
                </c:pt>
                <c:pt idx="9706">
                  <c:v>242.136</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37.311999999999998</c:v>
                </c:pt>
                <c:pt idx="9717">
                  <c:v>79.959999999999994</c:v>
                </c:pt>
                <c:pt idx="9718">
                  <c:v>223.96</c:v>
                </c:pt>
                <c:pt idx="9719">
                  <c:v>221.024</c:v>
                </c:pt>
                <c:pt idx="9720">
                  <c:v>18.96</c:v>
                </c:pt>
                <c:pt idx="9721">
                  <c:v>326.64600000000002</c:v>
                </c:pt>
                <c:pt idx="9722">
                  <c:v>89.97</c:v>
                </c:pt>
                <c:pt idx="9723">
                  <c:v>296.71199999999999</c:v>
                </c:pt>
                <c:pt idx="9724">
                  <c:v>12.224</c:v>
                </c:pt>
                <c:pt idx="9725">
                  <c:v>89.97</c:v>
                </c:pt>
                <c:pt idx="9726">
                  <c:v>286.86</c:v>
                </c:pt>
                <c:pt idx="9727">
                  <c:v>979.95</c:v>
                </c:pt>
                <c:pt idx="9728">
                  <c:v>4.3600000000000003</c:v>
                </c:pt>
                <c:pt idx="9729">
                  <c:v>10.048</c:v>
                </c:pt>
                <c:pt idx="9730">
                  <c:v>807.75</c:v>
                </c:pt>
                <c:pt idx="9731">
                  <c:v>34.24</c:v>
                </c:pt>
                <c:pt idx="9732">
                  <c:v>500.24</c:v>
                </c:pt>
                <c:pt idx="9733">
                  <c:v>20.12</c:v>
                </c:pt>
                <c:pt idx="9734">
                  <c:v>896.99</c:v>
                </c:pt>
                <c:pt idx="9735">
                  <c:v>5.88</c:v>
                </c:pt>
                <c:pt idx="9736">
                  <c:v>269.98</c:v>
                </c:pt>
                <c:pt idx="9737">
                  <c:v>310.12</c:v>
                </c:pt>
                <c:pt idx="9738">
                  <c:v>70.463999999999999</c:v>
                </c:pt>
                <c:pt idx="9739">
                  <c:v>19.68</c:v>
                </c:pt>
                <c:pt idx="9740">
                  <c:v>140.66999999999999</c:v>
                </c:pt>
                <c:pt idx="9741">
                  <c:v>4404.8999999999996</c:v>
                </c:pt>
                <c:pt idx="9742">
                  <c:v>62.65</c:v>
                </c:pt>
                <c:pt idx="9743">
                  <c:v>9.4499999999999993</c:v>
                </c:pt>
                <c:pt idx="9744">
                  <c:v>268.57600000000002</c:v>
                </c:pt>
                <c:pt idx="9745">
                  <c:v>364.08</c:v>
                </c:pt>
                <c:pt idx="9746">
                  <c:v>71.087999999999994</c:v>
                </c:pt>
                <c:pt idx="9747">
                  <c:v>10.984</c:v>
                </c:pt>
                <c:pt idx="9748">
                  <c:v>797.94399999999996</c:v>
                </c:pt>
                <c:pt idx="9749">
                  <c:v>159.97999999999999</c:v>
                </c:pt>
                <c:pt idx="9750">
                  <c:v>5.3440000000000003</c:v>
                </c:pt>
                <c:pt idx="9751">
                  <c:v>27.72</c:v>
                </c:pt>
                <c:pt idx="9752">
                  <c:v>2.496</c:v>
                </c:pt>
                <c:pt idx="9753">
                  <c:v>8.26</c:v>
                </c:pt>
                <c:pt idx="9754">
                  <c:v>17.760000000000002</c:v>
                </c:pt>
                <c:pt idx="9755">
                  <c:v>332.94</c:v>
                </c:pt>
                <c:pt idx="9756">
                  <c:v>292.10000000000002</c:v>
                </c:pt>
                <c:pt idx="9757">
                  <c:v>206.1</c:v>
                </c:pt>
                <c:pt idx="9758">
                  <c:v>17.64</c:v>
                </c:pt>
                <c:pt idx="9759">
                  <c:v>1403.92</c:v>
                </c:pt>
                <c:pt idx="9760">
                  <c:v>4.3</c:v>
                </c:pt>
                <c:pt idx="9761">
                  <c:v>239.97</c:v>
                </c:pt>
                <c:pt idx="9762">
                  <c:v>81.96</c:v>
                </c:pt>
                <c:pt idx="9763">
                  <c:v>238.62</c:v>
                </c:pt>
                <c:pt idx="9764">
                  <c:v>139.80000000000001</c:v>
                </c:pt>
                <c:pt idx="9765">
                  <c:v>9.84</c:v>
                </c:pt>
                <c:pt idx="9766">
                  <c:v>7.78</c:v>
                </c:pt>
                <c:pt idx="9767">
                  <c:v>54.9</c:v>
                </c:pt>
                <c:pt idx="9768">
                  <c:v>50.04</c:v>
                </c:pt>
                <c:pt idx="9769">
                  <c:v>339.92</c:v>
                </c:pt>
                <c:pt idx="9770">
                  <c:v>10.528</c:v>
                </c:pt>
                <c:pt idx="9771">
                  <c:v>42.384</c:v>
                </c:pt>
                <c:pt idx="9772">
                  <c:v>123.92</c:v>
                </c:pt>
                <c:pt idx="9773">
                  <c:v>135.94999999999999</c:v>
                </c:pt>
                <c:pt idx="9774">
                  <c:v>2177.5839999999998</c:v>
                </c:pt>
                <c:pt idx="9775">
                  <c:v>17.495999999999999</c:v>
                </c:pt>
                <c:pt idx="9776">
                  <c:v>16.783999999999999</c:v>
                </c:pt>
                <c:pt idx="9777">
                  <c:v>431.13600000000002</c:v>
                </c:pt>
                <c:pt idx="9778">
                  <c:v>8.8800000000000008</c:v>
                </c:pt>
                <c:pt idx="9779">
                  <c:v>4.8360000000000003</c:v>
                </c:pt>
                <c:pt idx="9780">
                  <c:v>437.85</c:v>
                </c:pt>
                <c:pt idx="9781">
                  <c:v>673.56799999999998</c:v>
                </c:pt>
                <c:pt idx="9782">
                  <c:v>274.8</c:v>
                </c:pt>
                <c:pt idx="9783">
                  <c:v>62.18</c:v>
                </c:pt>
                <c:pt idx="9784">
                  <c:v>8.2799999999999994</c:v>
                </c:pt>
                <c:pt idx="9785">
                  <c:v>48.81</c:v>
                </c:pt>
                <c:pt idx="9786">
                  <c:v>149.9</c:v>
                </c:pt>
                <c:pt idx="9787">
                  <c:v>1023.332</c:v>
                </c:pt>
                <c:pt idx="9788">
                  <c:v>600.55799999999999</c:v>
                </c:pt>
                <c:pt idx="9789">
                  <c:v>39.991999999999997</c:v>
                </c:pt>
                <c:pt idx="9790">
                  <c:v>211.24600000000001</c:v>
                </c:pt>
                <c:pt idx="9791">
                  <c:v>56.064</c:v>
                </c:pt>
                <c:pt idx="9792">
                  <c:v>107.77200000000001</c:v>
                </c:pt>
                <c:pt idx="9793">
                  <c:v>4.8319999999999999</c:v>
                </c:pt>
                <c:pt idx="9794">
                  <c:v>18.239999999999998</c:v>
                </c:pt>
                <c:pt idx="9795">
                  <c:v>3.798</c:v>
                </c:pt>
                <c:pt idx="9796">
                  <c:v>10.368</c:v>
                </c:pt>
                <c:pt idx="9797">
                  <c:v>235.18799999999999</c:v>
                </c:pt>
                <c:pt idx="9798">
                  <c:v>26.376000000000001</c:v>
                </c:pt>
                <c:pt idx="9799">
                  <c:v>10.384</c:v>
                </c:pt>
                <c:pt idx="9800">
                  <c:v>107.11799999999999</c:v>
                </c:pt>
                <c:pt idx="9801">
                  <c:v>97.3</c:v>
                </c:pt>
                <c:pt idx="9802">
                  <c:v>3.3279999999999998</c:v>
                </c:pt>
                <c:pt idx="9803">
                  <c:v>135.99</c:v>
                </c:pt>
                <c:pt idx="9804">
                  <c:v>7.38</c:v>
                </c:pt>
                <c:pt idx="9805">
                  <c:v>45.567999999999998</c:v>
                </c:pt>
                <c:pt idx="9806">
                  <c:v>28.751999999999999</c:v>
                </c:pt>
                <c:pt idx="9807">
                  <c:v>194.84800000000001</c:v>
                </c:pt>
                <c:pt idx="9808">
                  <c:v>2.1120000000000001</c:v>
                </c:pt>
                <c:pt idx="9809">
                  <c:v>25.92</c:v>
                </c:pt>
                <c:pt idx="9810">
                  <c:v>120.768</c:v>
                </c:pt>
                <c:pt idx="9811">
                  <c:v>25.92</c:v>
                </c:pt>
                <c:pt idx="9812">
                  <c:v>34.65</c:v>
                </c:pt>
                <c:pt idx="9813">
                  <c:v>204.95</c:v>
                </c:pt>
                <c:pt idx="9814">
                  <c:v>79.95</c:v>
                </c:pt>
                <c:pt idx="9815">
                  <c:v>173.488</c:v>
                </c:pt>
                <c:pt idx="9816">
                  <c:v>516.96</c:v>
                </c:pt>
                <c:pt idx="9817">
                  <c:v>173.208</c:v>
                </c:pt>
                <c:pt idx="9818">
                  <c:v>4.4480000000000004</c:v>
                </c:pt>
                <c:pt idx="9819">
                  <c:v>9</c:v>
                </c:pt>
                <c:pt idx="9820">
                  <c:v>42.24</c:v>
                </c:pt>
                <c:pt idx="9821">
                  <c:v>18.263999999999999</c:v>
                </c:pt>
                <c:pt idx="9822">
                  <c:v>152.91</c:v>
                </c:pt>
                <c:pt idx="9823">
                  <c:v>92.94</c:v>
                </c:pt>
                <c:pt idx="9824">
                  <c:v>17.856000000000002</c:v>
                </c:pt>
                <c:pt idx="9825">
                  <c:v>46.44</c:v>
                </c:pt>
                <c:pt idx="9826">
                  <c:v>195.136</c:v>
                </c:pt>
                <c:pt idx="9827">
                  <c:v>129.30000000000001</c:v>
                </c:pt>
                <c:pt idx="9828">
                  <c:v>11.568</c:v>
                </c:pt>
                <c:pt idx="9829">
                  <c:v>242.352</c:v>
                </c:pt>
                <c:pt idx="9830">
                  <c:v>319.96800000000002</c:v>
                </c:pt>
                <c:pt idx="9831">
                  <c:v>8.6240000000000006</c:v>
                </c:pt>
                <c:pt idx="9832">
                  <c:v>3.984</c:v>
                </c:pt>
                <c:pt idx="9833">
                  <c:v>895.94399999999996</c:v>
                </c:pt>
                <c:pt idx="9834">
                  <c:v>14</c:v>
                </c:pt>
                <c:pt idx="9835">
                  <c:v>16.391999999999999</c:v>
                </c:pt>
                <c:pt idx="9836">
                  <c:v>10.9</c:v>
                </c:pt>
                <c:pt idx="9837">
                  <c:v>29.6</c:v>
                </c:pt>
                <c:pt idx="9838">
                  <c:v>4.9800000000000004</c:v>
                </c:pt>
                <c:pt idx="9839">
                  <c:v>479.976</c:v>
                </c:pt>
                <c:pt idx="9840">
                  <c:v>44.735999999999997</c:v>
                </c:pt>
                <c:pt idx="9841">
                  <c:v>5.76</c:v>
                </c:pt>
                <c:pt idx="9842">
                  <c:v>483.13600000000002</c:v>
                </c:pt>
                <c:pt idx="9843">
                  <c:v>15.936</c:v>
                </c:pt>
                <c:pt idx="9844">
                  <c:v>61.543999999999997</c:v>
                </c:pt>
                <c:pt idx="9845">
                  <c:v>132.696</c:v>
                </c:pt>
                <c:pt idx="9846">
                  <c:v>43.1</c:v>
                </c:pt>
                <c:pt idx="9847">
                  <c:v>511.5</c:v>
                </c:pt>
                <c:pt idx="9848">
                  <c:v>147.91999999999999</c:v>
                </c:pt>
                <c:pt idx="9849">
                  <c:v>39.68</c:v>
                </c:pt>
                <c:pt idx="9850">
                  <c:v>12.56</c:v>
                </c:pt>
                <c:pt idx="9851">
                  <c:v>90.48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22.428000000000001</c:v>
                </c:pt>
                <c:pt idx="9871">
                  <c:v>290.33600000000001</c:v>
                </c:pt>
                <c:pt idx="9872">
                  <c:v>19.152000000000001</c:v>
                </c:pt>
                <c:pt idx="9873">
                  <c:v>6.48</c:v>
                </c:pt>
                <c:pt idx="9874">
                  <c:v>63.968000000000004</c:v>
                </c:pt>
                <c:pt idx="9875">
                  <c:v>6.36</c:v>
                </c:pt>
                <c:pt idx="9876">
                  <c:v>848.54399999999998</c:v>
                </c:pt>
                <c:pt idx="9877">
                  <c:v>8.6999999999999993</c:v>
                </c:pt>
                <c:pt idx="9878">
                  <c:v>122.38200000000001</c:v>
                </c:pt>
                <c:pt idx="9879">
                  <c:v>573.17399999999998</c:v>
                </c:pt>
                <c:pt idx="9880">
                  <c:v>85.055999999999997</c:v>
                </c:pt>
                <c:pt idx="9881">
                  <c:v>14.04</c:v>
                </c:pt>
                <c:pt idx="9882">
                  <c:v>272.61</c:v>
                </c:pt>
                <c:pt idx="9883">
                  <c:v>11.16</c:v>
                </c:pt>
                <c:pt idx="9884">
                  <c:v>62.31</c:v>
                </c:pt>
                <c:pt idx="9885">
                  <c:v>159.97999999999999</c:v>
                </c:pt>
                <c:pt idx="9886">
                  <c:v>5.94</c:v>
                </c:pt>
                <c:pt idx="9887">
                  <c:v>9.9600000000000009</c:v>
                </c:pt>
                <c:pt idx="9888">
                  <c:v>79.989999999999995</c:v>
                </c:pt>
                <c:pt idx="9889">
                  <c:v>8.94</c:v>
                </c:pt>
                <c:pt idx="9890">
                  <c:v>20.62</c:v>
                </c:pt>
                <c:pt idx="9891">
                  <c:v>124.25</c:v>
                </c:pt>
                <c:pt idx="9892">
                  <c:v>297.55</c:v>
                </c:pt>
                <c:pt idx="9893">
                  <c:v>403.56</c:v>
                </c:pt>
                <c:pt idx="9894">
                  <c:v>95.2</c:v>
                </c:pt>
                <c:pt idx="9895">
                  <c:v>153.82400000000001</c:v>
                </c:pt>
                <c:pt idx="9896">
                  <c:v>62.015999999999998</c:v>
                </c:pt>
                <c:pt idx="9897">
                  <c:v>466.32</c:v>
                </c:pt>
                <c:pt idx="9898">
                  <c:v>82.64</c:v>
                </c:pt>
                <c:pt idx="9899">
                  <c:v>330.58800000000002</c:v>
                </c:pt>
                <c:pt idx="9900">
                  <c:v>237.096</c:v>
                </c:pt>
                <c:pt idx="9901">
                  <c:v>22.751999999999999</c:v>
                </c:pt>
                <c:pt idx="9902">
                  <c:v>6.6719999999999997</c:v>
                </c:pt>
                <c:pt idx="9903">
                  <c:v>25.128</c:v>
                </c:pt>
                <c:pt idx="9904">
                  <c:v>127.98399999999999</c:v>
                </c:pt>
                <c:pt idx="9905">
                  <c:v>131.88</c:v>
                </c:pt>
                <c:pt idx="9906">
                  <c:v>25.032</c:v>
                </c:pt>
                <c:pt idx="9907">
                  <c:v>717.72</c:v>
                </c:pt>
                <c:pt idx="9908">
                  <c:v>207.35</c:v>
                </c:pt>
                <c:pt idx="9909">
                  <c:v>44.67</c:v>
                </c:pt>
                <c:pt idx="9910">
                  <c:v>209.7</c:v>
                </c:pt>
                <c:pt idx="9911">
                  <c:v>115.36</c:v>
                </c:pt>
                <c:pt idx="9912">
                  <c:v>362.13600000000002</c:v>
                </c:pt>
                <c:pt idx="9913">
                  <c:v>31.05</c:v>
                </c:pt>
                <c:pt idx="9914">
                  <c:v>12.96</c:v>
                </c:pt>
                <c:pt idx="9915">
                  <c:v>94.85</c:v>
                </c:pt>
                <c:pt idx="9916">
                  <c:v>13.48</c:v>
                </c:pt>
                <c:pt idx="9917">
                  <c:v>14.91</c:v>
                </c:pt>
                <c:pt idx="9918">
                  <c:v>39.979999999999997</c:v>
                </c:pt>
                <c:pt idx="9919">
                  <c:v>528.42999999999995</c:v>
                </c:pt>
                <c:pt idx="9920">
                  <c:v>22.385999999999999</c:v>
                </c:pt>
                <c:pt idx="9921">
                  <c:v>5.742</c:v>
                </c:pt>
                <c:pt idx="9922">
                  <c:v>191.96799999999999</c:v>
                </c:pt>
                <c:pt idx="9923">
                  <c:v>49.847999999999999</c:v>
                </c:pt>
                <c:pt idx="9924">
                  <c:v>23.99</c:v>
                </c:pt>
                <c:pt idx="9925">
                  <c:v>1087.9359999999999</c:v>
                </c:pt>
                <c:pt idx="9926">
                  <c:v>199.98</c:v>
                </c:pt>
                <c:pt idx="9927">
                  <c:v>83.92</c:v>
                </c:pt>
                <c:pt idx="9928">
                  <c:v>24.27</c:v>
                </c:pt>
                <c:pt idx="9929">
                  <c:v>2799.96</c:v>
                </c:pt>
                <c:pt idx="9930">
                  <c:v>9.8719999999999999</c:v>
                </c:pt>
                <c:pt idx="9931">
                  <c:v>683.33199999999999</c:v>
                </c:pt>
                <c:pt idx="9932">
                  <c:v>29.96</c:v>
                </c:pt>
                <c:pt idx="9933">
                  <c:v>164.85</c:v>
                </c:pt>
                <c:pt idx="9934">
                  <c:v>33.527999999999999</c:v>
                </c:pt>
                <c:pt idx="9935">
                  <c:v>36.744</c:v>
                </c:pt>
                <c:pt idx="9936">
                  <c:v>102.93</c:v>
                </c:pt>
                <c:pt idx="9937">
                  <c:v>71.087999999999994</c:v>
                </c:pt>
                <c:pt idx="9938">
                  <c:v>60.35</c:v>
                </c:pt>
                <c:pt idx="9939">
                  <c:v>35.520000000000003</c:v>
                </c:pt>
                <c:pt idx="9940">
                  <c:v>11.2</c:v>
                </c:pt>
                <c:pt idx="9941">
                  <c:v>223.58</c:v>
                </c:pt>
                <c:pt idx="9942">
                  <c:v>998.82</c:v>
                </c:pt>
                <c:pt idx="9943">
                  <c:v>51.15</c:v>
                </c:pt>
                <c:pt idx="9944">
                  <c:v>40.74</c:v>
                </c:pt>
                <c:pt idx="9945">
                  <c:v>3.4239999999999999</c:v>
                </c:pt>
                <c:pt idx="9946">
                  <c:v>151.19999999999999</c:v>
                </c:pt>
                <c:pt idx="9947">
                  <c:v>1925.88</c:v>
                </c:pt>
                <c:pt idx="9948">
                  <c:v>2405.1999999999998</c:v>
                </c:pt>
                <c:pt idx="9949">
                  <c:v>83.97</c:v>
                </c:pt>
                <c:pt idx="9950">
                  <c:v>39.89</c:v>
                </c:pt>
                <c:pt idx="9951">
                  <c:v>17.38</c:v>
                </c:pt>
                <c:pt idx="9952">
                  <c:v>55.264000000000003</c:v>
                </c:pt>
                <c:pt idx="9953">
                  <c:v>6.48</c:v>
                </c:pt>
                <c:pt idx="9954">
                  <c:v>34.247999999999998</c:v>
                </c:pt>
                <c:pt idx="9955">
                  <c:v>273.56799999999998</c:v>
                </c:pt>
                <c:pt idx="9956">
                  <c:v>46.35</c:v>
                </c:pt>
                <c:pt idx="9957">
                  <c:v>223.92</c:v>
                </c:pt>
                <c:pt idx="9958">
                  <c:v>7.3</c:v>
                </c:pt>
                <c:pt idx="9959">
                  <c:v>9.3439999999999994</c:v>
                </c:pt>
                <c:pt idx="9960">
                  <c:v>18</c:v>
                </c:pt>
                <c:pt idx="9961">
                  <c:v>65.584000000000003</c:v>
                </c:pt>
                <c:pt idx="9962">
                  <c:v>383.46559999999999</c:v>
                </c:pt>
                <c:pt idx="9963">
                  <c:v>10.368</c:v>
                </c:pt>
                <c:pt idx="9964">
                  <c:v>13.4</c:v>
                </c:pt>
                <c:pt idx="9965">
                  <c:v>4.9800000000000004</c:v>
                </c:pt>
                <c:pt idx="9966">
                  <c:v>109.69</c:v>
                </c:pt>
                <c:pt idx="9967">
                  <c:v>40.200000000000003</c:v>
                </c:pt>
                <c:pt idx="9968">
                  <c:v>735.98</c:v>
                </c:pt>
                <c:pt idx="9969">
                  <c:v>22.75</c:v>
                </c:pt>
                <c:pt idx="9970">
                  <c:v>119.56</c:v>
                </c:pt>
                <c:pt idx="9971">
                  <c:v>140.75</c:v>
                </c:pt>
                <c:pt idx="9972">
                  <c:v>99.567999999999998</c:v>
                </c:pt>
                <c:pt idx="9973">
                  <c:v>271.95999999999998</c:v>
                </c:pt>
                <c:pt idx="9974">
                  <c:v>18.690000000000001</c:v>
                </c:pt>
                <c:pt idx="9975">
                  <c:v>13.36</c:v>
                </c:pt>
                <c:pt idx="9976">
                  <c:v>249.584</c:v>
                </c:pt>
                <c:pt idx="9977">
                  <c:v>13.86</c:v>
                </c:pt>
                <c:pt idx="9978">
                  <c:v>13.375999999999999</c:v>
                </c:pt>
                <c:pt idx="9979">
                  <c:v>437.47199999999998</c:v>
                </c:pt>
                <c:pt idx="9980">
                  <c:v>85.98</c:v>
                </c:pt>
                <c:pt idx="9981">
                  <c:v>16.52</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yVal>
          <c:smooth val="0"/>
          <c:extLst>
            <c:ext xmlns:c16="http://schemas.microsoft.com/office/drawing/2014/chart" uri="{C3380CC4-5D6E-409C-BE32-E72D297353CC}">
              <c16:uniqueId val="{00000000-5066-4ADA-BE6D-DE5612C3B50B}"/>
            </c:ext>
          </c:extLst>
        </c:ser>
        <c:dLbls>
          <c:showLegendKey val="0"/>
          <c:showVal val="0"/>
          <c:showCatName val="0"/>
          <c:showSerName val="0"/>
          <c:showPercent val="0"/>
          <c:showBubbleSize val="0"/>
        </c:dLbls>
        <c:axId val="521170896"/>
        <c:axId val="521170568"/>
      </c:scatterChart>
      <c:valAx>
        <c:axId val="52117089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70568"/>
        <c:crosses val="autoZero"/>
        <c:crossBetween val="midCat"/>
      </c:valAx>
      <c:valAx>
        <c:axId val="5211705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708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table!PivotTable5</c:name>
    <c:fmtId val="9"/>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bg1">
                    <a:lumMod val="50000"/>
                  </a:schemeClr>
                </a:solidFill>
              </a:rPr>
              <a:t>TOTAL SALES AND PROFIT BY CATEGORY</a:t>
            </a:r>
          </a:p>
        </c:rich>
      </c:tx>
      <c:layout>
        <c:manualLayout>
          <c:xMode val="edge"/>
          <c:yMode val="edge"/>
          <c:x val="0.17968428367766948"/>
          <c:y val="4.5369084648352086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table'!$R$4:$R$7</c:f>
              <c:strCache>
                <c:ptCount val="3"/>
                <c:pt idx="0">
                  <c:v>Furniture</c:v>
                </c:pt>
                <c:pt idx="1">
                  <c:v>Office Supplies</c:v>
                </c:pt>
                <c:pt idx="2">
                  <c:v>Technology</c:v>
                </c:pt>
              </c:strCache>
            </c:strRef>
          </c:cat>
          <c:val>
            <c:numRef>
              <c:f>'Pivot table'!$S$4:$S$7</c:f>
              <c:numCache>
                <c:formatCode>[$$-409]#,##0.00_);[Red]\([$$-409]#,##0.00\)</c:formatCode>
                <c:ptCount val="3"/>
                <c:pt idx="0">
                  <c:v>215387.26920000027</c:v>
                </c:pt>
                <c:pt idx="1">
                  <c:v>246097.17499999993</c:v>
                </c:pt>
                <c:pt idx="2">
                  <c:v>271730.81100000016</c:v>
                </c:pt>
              </c:numCache>
            </c:numRef>
          </c:val>
          <c:extLst>
            <c:ext xmlns:c16="http://schemas.microsoft.com/office/drawing/2014/chart" uri="{C3380CC4-5D6E-409C-BE32-E72D297353CC}">
              <c16:uniqueId val="{00000000-E658-2846-AC4E-5823FDBF4894}"/>
            </c:ext>
          </c:extLst>
        </c:ser>
        <c:ser>
          <c:idx val="1"/>
          <c:order val="1"/>
          <c:tx>
            <c:strRef>
              <c:f>'Pivot table'!$T$3</c:f>
              <c:strCache>
                <c:ptCount val="1"/>
                <c:pt idx="0">
                  <c:v>Sum of Profit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'Pivot table'!$R$4:$R$7</c:f>
              <c:strCache>
                <c:ptCount val="3"/>
                <c:pt idx="0">
                  <c:v>Furniture</c:v>
                </c:pt>
                <c:pt idx="1">
                  <c:v>Office Supplies</c:v>
                </c:pt>
                <c:pt idx="2">
                  <c:v>Technology</c:v>
                </c:pt>
              </c:strCache>
            </c:strRef>
          </c:cat>
          <c:val>
            <c:numRef>
              <c:f>'Pivot table'!$T$4:$T$7</c:f>
              <c:numCache>
                <c:formatCode>[$$-409]#,##0.00_);[Red]\([$$-409]#,##0.00\)</c:formatCode>
                <c:ptCount val="3"/>
                <c:pt idx="0">
                  <c:v>3018.3913000000007</c:v>
                </c:pt>
                <c:pt idx="1">
                  <c:v>39736.621699999982</c:v>
                </c:pt>
                <c:pt idx="2">
                  <c:v>50684.256599999986</c:v>
                </c:pt>
              </c:numCache>
            </c:numRef>
          </c:val>
          <c:extLst>
            <c:ext xmlns:c16="http://schemas.microsoft.com/office/drawing/2014/chart" uri="{C3380CC4-5D6E-409C-BE32-E72D297353CC}">
              <c16:uniqueId val="{00000001-E658-2846-AC4E-5823FDBF4894}"/>
            </c:ext>
          </c:extLst>
        </c:ser>
        <c:dLbls>
          <c:showLegendKey val="0"/>
          <c:showVal val="0"/>
          <c:showCatName val="0"/>
          <c:showSerName val="0"/>
          <c:showPercent val="0"/>
          <c:showBubbleSize val="0"/>
        </c:dLbls>
        <c:gapWidth val="164"/>
        <c:overlap val="-22"/>
        <c:axId val="521160072"/>
        <c:axId val="521150560"/>
      </c:barChart>
      <c:catAx>
        <c:axId val="5211600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50560"/>
        <c:crosses val="autoZero"/>
        <c:auto val="1"/>
        <c:lblAlgn val="ctr"/>
        <c:lblOffset val="100"/>
        <c:noMultiLvlLbl val="0"/>
      </c:catAx>
      <c:valAx>
        <c:axId val="521150560"/>
        <c:scaling>
          <c:orientation val="minMax"/>
        </c:scaling>
        <c:delete val="0"/>
        <c:axPos val="l"/>
        <c:numFmt formatCode="[$$-409]#,##0.00_);[Red]\([$$-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60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lumMod val="50000"/>
                  </a:schemeClr>
                </a:solidFill>
              </a:rPr>
              <a:t>TOTAL</a:t>
            </a:r>
            <a:r>
              <a:rPr lang="en-US" sz="1600" b="1" baseline="0">
                <a:solidFill>
                  <a:schemeClr val="bg1">
                    <a:lumMod val="50000"/>
                  </a:schemeClr>
                </a:solidFill>
              </a:rPr>
              <a:t> SALES AND PROFIT BY REGION</a:t>
            </a:r>
            <a:endParaRPr lang="en-US" sz="1600" b="1">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table'!$AO$3</c:f>
              <c:strCache>
                <c:ptCount val="1"/>
                <c:pt idx="0">
                  <c:v>Sum of Sales</c:v>
                </c:pt>
              </c:strCache>
            </c:strRef>
          </c:tx>
          <c:spPr>
            <a:solidFill>
              <a:schemeClr val="accent1"/>
            </a:solidFill>
            <a:ln>
              <a:noFill/>
            </a:ln>
            <a:effectLst/>
          </c:spPr>
          <c:invertIfNegative val="0"/>
          <c:cat>
            <c:strRef>
              <c:f>'Pivot table'!$AN$4:$AN$8</c:f>
              <c:strCache>
                <c:ptCount val="4"/>
                <c:pt idx="0">
                  <c:v>Central</c:v>
                </c:pt>
                <c:pt idx="1">
                  <c:v>East</c:v>
                </c:pt>
                <c:pt idx="2">
                  <c:v>South</c:v>
                </c:pt>
                <c:pt idx="3">
                  <c:v>West</c:v>
                </c:pt>
              </c:strCache>
            </c:strRef>
          </c:cat>
          <c:val>
            <c:numRef>
              <c:f>'Pivot table'!$AO$4:$AO$8</c:f>
              <c:numCache>
                <c:formatCode>_([$$-409]* #,##0.00_);_([$$-409]* \(#,##0.00\);_([$$-409]* "-"??_);_(@_)</c:formatCode>
                <c:ptCount val="4"/>
                <c:pt idx="0">
                  <c:v>147098.12820000009</c:v>
                </c:pt>
                <c:pt idx="1">
                  <c:v>213082.90400000004</c:v>
                </c:pt>
                <c:pt idx="2">
                  <c:v>122905.85750000001</c:v>
                </c:pt>
                <c:pt idx="3">
                  <c:v>250128.36550000013</c:v>
                </c:pt>
              </c:numCache>
            </c:numRef>
          </c:val>
          <c:extLst>
            <c:ext xmlns:c16="http://schemas.microsoft.com/office/drawing/2014/chart" uri="{C3380CC4-5D6E-409C-BE32-E72D297353CC}">
              <c16:uniqueId val="{00000000-E455-BB4E-8D4D-C1B85FD3EB37}"/>
            </c:ext>
          </c:extLst>
        </c:ser>
        <c:ser>
          <c:idx val="1"/>
          <c:order val="1"/>
          <c:tx>
            <c:strRef>
              <c:f>'Pivot table'!$AP$3</c:f>
              <c:strCache>
                <c:ptCount val="1"/>
                <c:pt idx="0">
                  <c:v>Sum of Profit</c:v>
                </c:pt>
              </c:strCache>
            </c:strRef>
          </c:tx>
          <c:spPr>
            <a:solidFill>
              <a:schemeClr val="accent2"/>
            </a:solidFill>
            <a:ln w="25400">
              <a:noFill/>
            </a:ln>
            <a:effectLst/>
          </c:spPr>
          <c:invertIfNegative val="0"/>
          <c:cat>
            <c:strRef>
              <c:f>'Pivot table'!$AN$4:$AN$8</c:f>
              <c:strCache>
                <c:ptCount val="4"/>
                <c:pt idx="0">
                  <c:v>Central</c:v>
                </c:pt>
                <c:pt idx="1">
                  <c:v>East</c:v>
                </c:pt>
                <c:pt idx="2">
                  <c:v>South</c:v>
                </c:pt>
                <c:pt idx="3">
                  <c:v>West</c:v>
                </c:pt>
              </c:strCache>
            </c:strRef>
          </c:cat>
          <c:val>
            <c:numRef>
              <c:f>'Pivot table'!$AP$4:$AP$8</c:f>
              <c:numCache>
                <c:formatCode>_([$$-409]* #,##0.00_);_([$$-409]* \(#,##0.00\);_([$$-409]* "-"??_);_(@_)</c:formatCode>
                <c:ptCount val="4"/>
                <c:pt idx="0">
                  <c:v>7550.8442000000059</c:v>
                </c:pt>
                <c:pt idx="1">
                  <c:v>33230.561399999999</c:v>
                </c:pt>
                <c:pt idx="2">
                  <c:v>8848.9078999999983</c:v>
                </c:pt>
                <c:pt idx="3">
                  <c:v>43808.956099999996</c:v>
                </c:pt>
              </c:numCache>
            </c:numRef>
          </c:val>
          <c:extLst>
            <c:ext xmlns:c16="http://schemas.microsoft.com/office/drawing/2014/chart" uri="{C3380CC4-5D6E-409C-BE32-E72D297353CC}">
              <c16:uniqueId val="{00000001-E455-BB4E-8D4D-C1B85FD3EB37}"/>
            </c:ext>
          </c:extLst>
        </c:ser>
        <c:dLbls>
          <c:showLegendKey val="0"/>
          <c:showVal val="0"/>
          <c:showCatName val="0"/>
          <c:showSerName val="0"/>
          <c:showPercent val="0"/>
          <c:showBubbleSize val="0"/>
        </c:dLbls>
        <c:gapWidth val="219"/>
        <c:overlap val="-27"/>
        <c:axId val="521259784"/>
        <c:axId val="521260112"/>
      </c:barChart>
      <c:catAx>
        <c:axId val="521259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60112"/>
        <c:crosses val="autoZero"/>
        <c:auto val="1"/>
        <c:lblAlgn val="ctr"/>
        <c:lblOffset val="100"/>
        <c:noMultiLvlLbl val="0"/>
      </c:catAx>
      <c:valAx>
        <c:axId val="5212601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59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table!PivotTable21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lumMod val="50000"/>
                  </a:schemeClr>
                </a:solidFill>
              </a:rPr>
              <a:t>TOTAL</a:t>
            </a:r>
            <a:r>
              <a:rPr lang="en-US" sz="1800" b="1" baseline="0">
                <a:solidFill>
                  <a:schemeClr val="bg1">
                    <a:lumMod val="50000"/>
                  </a:schemeClr>
                </a:solidFill>
              </a:rPr>
              <a:t> PROFIT BY YEAR</a:t>
            </a:r>
            <a:endParaRPr lang="en-US" sz="1800" b="1">
              <a:solidFill>
                <a:schemeClr val="bg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table'!$BC$3</c:f>
              <c:strCache>
                <c:ptCount val="1"/>
                <c:pt idx="0">
                  <c:v>Sum of Profit</c:v>
                </c:pt>
              </c:strCache>
            </c:strRef>
          </c:tx>
          <c:spPr>
            <a:ln w="28575" cap="rnd">
              <a:solidFill>
                <a:schemeClr val="accent1"/>
              </a:solidFill>
              <a:round/>
            </a:ln>
            <a:effectLst/>
          </c:spPr>
          <c:marker>
            <c:symbol val="none"/>
          </c:marker>
          <c:cat>
            <c:strRef>
              <c:f>'Pivot table'!$BB$4:$BB$5</c:f>
              <c:strCache>
                <c:ptCount val="1"/>
                <c:pt idx="0">
                  <c:v>2017</c:v>
                </c:pt>
              </c:strCache>
            </c:strRef>
          </c:cat>
          <c:val>
            <c:numRef>
              <c:f>'Pivot table'!$BC$4:$BC$5</c:f>
              <c:numCache>
                <c:formatCode>_([$$-409]* #,##0.00_);_([$$-409]* \(#,##0.00\);_([$$-409]* "-"??_);_(@_)</c:formatCode>
                <c:ptCount val="1"/>
                <c:pt idx="0">
                  <c:v>93439.269600000072</c:v>
                </c:pt>
              </c:numCache>
            </c:numRef>
          </c:val>
          <c:smooth val="0"/>
          <c:extLst>
            <c:ext xmlns:c16="http://schemas.microsoft.com/office/drawing/2014/chart" uri="{C3380CC4-5D6E-409C-BE32-E72D297353CC}">
              <c16:uniqueId val="{00000000-65B2-8B41-8799-BD776D3DF537}"/>
            </c:ext>
          </c:extLst>
        </c:ser>
        <c:ser>
          <c:idx val="1"/>
          <c:order val="1"/>
          <c:tx>
            <c:strRef>
              <c:f>'Pivot table'!$BD$3</c:f>
              <c:strCache>
                <c:ptCount val="1"/>
                <c:pt idx="0">
                  <c:v>Year over Year(profit)</c:v>
                </c:pt>
              </c:strCache>
            </c:strRef>
          </c:tx>
          <c:spPr>
            <a:ln w="28575" cap="rnd">
              <a:solidFill>
                <a:schemeClr val="accent2"/>
              </a:solidFill>
              <a:round/>
            </a:ln>
            <a:effectLst/>
          </c:spPr>
          <c:marker>
            <c:symbol val="none"/>
          </c:marker>
          <c:cat>
            <c:strRef>
              <c:f>'Pivot table'!$BB$4:$BB$5</c:f>
              <c:strCache>
                <c:ptCount val="1"/>
                <c:pt idx="0">
                  <c:v>2017</c:v>
                </c:pt>
              </c:strCache>
            </c:strRef>
          </c:cat>
          <c:val>
            <c:numRef>
              <c:f>'Pivot table'!$BD$4:$BD$5</c:f>
              <c:numCache>
                <c:formatCode>0.00%</c:formatCode>
                <c:ptCount val="1"/>
              </c:numCache>
            </c:numRef>
          </c:val>
          <c:smooth val="0"/>
          <c:extLst>
            <c:ext xmlns:c16="http://schemas.microsoft.com/office/drawing/2014/chart" uri="{C3380CC4-5D6E-409C-BE32-E72D297353CC}">
              <c16:uniqueId val="{00000001-65B2-8B41-8799-BD776D3DF537}"/>
            </c:ext>
          </c:extLst>
        </c:ser>
        <c:dLbls>
          <c:showLegendKey val="0"/>
          <c:showVal val="0"/>
          <c:showCatName val="0"/>
          <c:showSerName val="0"/>
          <c:showPercent val="0"/>
          <c:showBubbleSize val="0"/>
        </c:dLbls>
        <c:smooth val="0"/>
        <c:axId val="522064720"/>
        <c:axId val="522065048"/>
      </c:lineChart>
      <c:catAx>
        <c:axId val="522064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65048"/>
        <c:crosses val="autoZero"/>
        <c:auto val="1"/>
        <c:lblAlgn val="ctr"/>
        <c:lblOffset val="100"/>
        <c:noMultiLvlLbl val="0"/>
      </c:catAx>
      <c:valAx>
        <c:axId val="522065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6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table!PivotTable36</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lumMod val="50000"/>
                  </a:schemeClr>
                </a:solidFill>
              </a:rPr>
              <a:t>Highest Discount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table'!$BW$3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cat>
            <c:strRef>
              <c:f>'Pivot table'!$BV$4:$BV$21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table'!$BW$4:$BW$21</c:f>
              <c:numCache>
                <c:formatCode>_([$$-409]* #,##0.00_);_([$$-409]* \(#,##0.00\);_([$$-409]* "-"??_);_(@_)</c:formatCode>
                <c:ptCount val="17"/>
                <c:pt idx="0">
                  <c:v>19.799999999999962</c:v>
                </c:pt>
                <c:pt idx="1">
                  <c:v>29.099999999999994</c:v>
                </c:pt>
                <c:pt idx="2">
                  <c:v>22.199999999999953</c:v>
                </c:pt>
                <c:pt idx="3">
                  <c:v>189.09999999999971</c:v>
                </c:pt>
                <c:pt idx="4">
                  <c:v>16.320000000000004</c:v>
                </c:pt>
                <c:pt idx="5">
                  <c:v>31.799999999999997</c:v>
                </c:pt>
                <c:pt idx="6">
                  <c:v>3.4000000000000012</c:v>
                </c:pt>
                <c:pt idx="7">
                  <c:v>6.2000000000000028</c:v>
                </c:pt>
                <c:pt idx="8">
                  <c:v>4.2000000000000011</c:v>
                </c:pt>
                <c:pt idx="9">
                  <c:v>40.800000000000047</c:v>
                </c:pt>
                <c:pt idx="10">
                  <c:v>7.2000000000000037</c:v>
                </c:pt>
                <c:pt idx="11">
                  <c:v>9.8999999999999986</c:v>
                </c:pt>
                <c:pt idx="12">
                  <c:v>36.399999999999977</c:v>
                </c:pt>
                <c:pt idx="13">
                  <c:v>48.200000000000053</c:v>
                </c:pt>
                <c:pt idx="14">
                  <c:v>21.799999999999955</c:v>
                </c:pt>
                <c:pt idx="15">
                  <c:v>4.2000000000000011</c:v>
                </c:pt>
                <c:pt idx="16">
                  <c:v>27.599999999999977</c:v>
                </c:pt>
              </c:numCache>
            </c:numRef>
          </c:val>
          <c:extLst>
            <c:ext xmlns:c16="http://schemas.microsoft.com/office/drawing/2014/chart" uri="{C3380CC4-5D6E-409C-BE32-E72D297353CC}">
              <c16:uniqueId val="{00000004-95DB-EA41-9FF1-D7E4CC8EA342}"/>
            </c:ext>
          </c:extLst>
        </c:ser>
        <c:dLbls>
          <c:showLegendKey val="0"/>
          <c:showVal val="0"/>
          <c:showCatName val="0"/>
          <c:showSerName val="0"/>
          <c:showPercent val="0"/>
          <c:showBubbleSize val="0"/>
        </c:dLbls>
        <c:axId val="490050688"/>
        <c:axId val="490054624"/>
      </c:areaChart>
      <c:catAx>
        <c:axId val="4900506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0054624"/>
        <c:crosses val="autoZero"/>
        <c:auto val="1"/>
        <c:lblAlgn val="ctr"/>
        <c:lblOffset val="100"/>
        <c:noMultiLvlLbl val="0"/>
      </c:catAx>
      <c:valAx>
        <c:axId val="490054624"/>
        <c:scaling>
          <c:orientation val="minMax"/>
        </c:scaling>
        <c:delete val="0"/>
        <c:axPos val="l"/>
        <c:majorGridlines>
          <c:spPr>
            <a:ln w="9525" cap="flat" cmpd="sng" algn="ctr">
              <a:solidFill>
                <a:schemeClr val="tx2">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0050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table!PivotTable38</c:name>
    <c:fmtId val="8"/>
  </c:pivotSource>
  <c:chart>
    <c:title>
      <c:tx>
        <c:rich>
          <a:bodyPr rot="0" spcFirstLastPara="1" vertOverflow="ellipsis" vert="horz" wrap="square" anchor="ctr" anchorCtr="1"/>
          <a:lstStyle/>
          <a:p>
            <a:pPr>
              <a:defRPr sz="1600" b="1" i="0" u="none" strike="noStrike" kern="1200" cap="all" baseline="0">
                <a:solidFill>
                  <a:schemeClr val="tx1">
                    <a:lumMod val="50000"/>
                    <a:lumOff val="50000"/>
                  </a:schemeClr>
                </a:solidFill>
                <a:latin typeface="+mn-lt"/>
                <a:ea typeface="+mn-ea"/>
                <a:cs typeface="+mn-cs"/>
              </a:defRPr>
            </a:pPr>
            <a:r>
              <a:rPr lang="en-US"/>
              <a:t>Highest Sales by States  </a:t>
            </a:r>
          </a:p>
        </c:rich>
      </c:tx>
      <c:layout>
        <c:manualLayout>
          <c:xMode val="edge"/>
          <c:yMode val="edge"/>
          <c:x val="0.2588192703092641"/>
          <c:y val="3.1064199208906153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6"/>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7"/>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863421230561189E-2"/>
          <c:y val="0.18818560419036987"/>
          <c:w val="0.93474907260375362"/>
          <c:h val="0.75562858614884032"/>
        </c:manualLayout>
      </c:layout>
      <c:pie3DChart>
        <c:varyColors val="1"/>
        <c:ser>
          <c:idx val="0"/>
          <c:order val="0"/>
          <c:tx>
            <c:strRef>
              <c:f>'Pivot table'!$CA$3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1EE-5946-B9EE-8351C278717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1EE-5946-B9EE-8351C278717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1EE-5946-B9EE-8351C278717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1EE-5946-B9EE-8351C278717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01EE-5946-B9EE-8351C278717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01EE-5946-B9EE-8351C278717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01EE-5946-B9EE-8351C278717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01EE-5946-B9EE-8351C278717A}"/>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01EE-5946-B9EE-8351C278717A}"/>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01EE-5946-B9EE-8351C278717A}"/>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01EE-5946-B9EE-8351C278717A}"/>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01EE-5946-B9EE-8351C278717A}"/>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01EE-5946-B9EE-8351C278717A}"/>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01EE-5946-B9EE-8351C278717A}"/>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01EE-5946-B9EE-8351C278717A}"/>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01EE-5946-B9EE-8351C278717A}"/>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01EE-5946-B9EE-8351C278717A}"/>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01EE-5946-B9EE-8351C278717A}"/>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01EE-5946-B9EE-8351C278717A}"/>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3-01EE-5946-B9EE-8351C278717A}"/>
                </c:ext>
              </c:extLst>
            </c:dLbl>
            <c:spPr>
              <a:noFill/>
              <a:ln>
                <a:noFill/>
              </a:ln>
              <a:effectLst/>
            </c:spPr>
            <c:txPr>
              <a:bodyPr rot="0" spcFirstLastPara="1" vertOverflow="ellipsis" vert="horz" wrap="square" anchor="ctr" anchorCtr="1"/>
              <a:lstStyle/>
              <a:p>
                <a:pPr>
                  <a:defRPr sz="1000" b="1" i="0" u="none" strike="noStrike" kern="1200" spc="0" baseline="0">
                    <a:solidFill>
                      <a:schemeClr val="tx1">
                        <a:lumMod val="50000"/>
                        <a:lumOff val="50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table'!$BZ$4:$BZ$14</c:f>
              <c:strCache>
                <c:ptCount val="10"/>
                <c:pt idx="0">
                  <c:v>California</c:v>
                </c:pt>
                <c:pt idx="1">
                  <c:v>New York</c:v>
                </c:pt>
                <c:pt idx="2">
                  <c:v>Washington</c:v>
                </c:pt>
                <c:pt idx="3">
                  <c:v>Texas</c:v>
                </c:pt>
                <c:pt idx="4">
                  <c:v>Pennsylvania</c:v>
                </c:pt>
                <c:pt idx="5">
                  <c:v>Florida</c:v>
                </c:pt>
                <c:pt idx="6">
                  <c:v>Michigan</c:v>
                </c:pt>
                <c:pt idx="7">
                  <c:v>Illinois</c:v>
                </c:pt>
                <c:pt idx="8">
                  <c:v>North Carolina</c:v>
                </c:pt>
                <c:pt idx="9">
                  <c:v>Ohio</c:v>
                </c:pt>
              </c:strCache>
            </c:strRef>
          </c:cat>
          <c:val>
            <c:numRef>
              <c:f>'Pivot table'!$CA$4:$CA$14</c:f>
              <c:numCache>
                <c:formatCode>_([$$-409]* #,##0.00_);_([$$-409]* \(#,##0.00\);_([$$-409]* "-"??_);_(@_)</c:formatCode>
                <c:ptCount val="10"/>
                <c:pt idx="0">
                  <c:v>146388.3444999996</c:v>
                </c:pt>
                <c:pt idx="1">
                  <c:v>93922.994999999981</c:v>
                </c:pt>
                <c:pt idx="2">
                  <c:v>65539.896000000008</c:v>
                </c:pt>
                <c:pt idx="3">
                  <c:v>43421.758199999989</c:v>
                </c:pt>
                <c:pt idx="4">
                  <c:v>42688.306000000004</c:v>
                </c:pt>
                <c:pt idx="5">
                  <c:v>26444.71549999998</c:v>
                </c:pt>
                <c:pt idx="6">
                  <c:v>25833.649000000009</c:v>
                </c:pt>
                <c:pt idx="7">
                  <c:v>24351.611000000004</c:v>
                </c:pt>
                <c:pt idx="8">
                  <c:v>23456.828999999998</c:v>
                </c:pt>
                <c:pt idx="9">
                  <c:v>23264.85</c:v>
                </c:pt>
              </c:numCache>
            </c:numRef>
          </c:val>
          <c:extLst>
            <c:ext xmlns:c16="http://schemas.microsoft.com/office/drawing/2014/chart" uri="{C3380CC4-5D6E-409C-BE32-E72D297353CC}">
              <c16:uniqueId val="{00000014-01EE-5946-B9EE-8351C278717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50000"/>
              <a:lumOff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a:t>
            </a:r>
            <a:r>
              <a:rPr lang="en-US" sz="1600" baseline="0">
                <a:solidFill>
                  <a:schemeClr val="tx1">
                    <a:lumMod val="50000"/>
                    <a:lumOff val="50000"/>
                  </a:schemeClr>
                </a:solidFill>
              </a:rPr>
              <a:t>TOP 5 SUB-CATEGORY BY SALES</a:t>
            </a:r>
            <a:endParaRPr lang="en-US">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7179249652617"/>
          <c:y val="0.19367149758454105"/>
          <c:w val="0.80954840203798051"/>
          <c:h val="0.70875232987180947"/>
        </c:manualLayout>
      </c:layout>
      <c:barChart>
        <c:barDir val="bar"/>
        <c:grouping val="clustered"/>
        <c:varyColors val="0"/>
        <c:ser>
          <c:idx val="0"/>
          <c:order val="0"/>
          <c:tx>
            <c:strRef>
              <c:f>'Pivot table'!$AA$3</c:f>
              <c:strCache>
                <c:ptCount val="1"/>
                <c:pt idx="0">
                  <c:v>Total</c:v>
                </c:pt>
              </c:strCache>
            </c:strRef>
          </c:tx>
          <c:spPr>
            <a:solidFill>
              <a:schemeClr val="accent2">
                <a:lumMod val="75000"/>
              </a:schemeClr>
            </a:solidFill>
            <a:ln>
              <a:noFill/>
            </a:ln>
            <a:effectLst/>
          </c:spPr>
          <c:invertIfNegative val="0"/>
          <c:cat>
            <c:strRef>
              <c:f>'Pivot table'!$Z$4:$Z$9</c:f>
              <c:strCache>
                <c:ptCount val="5"/>
                <c:pt idx="0">
                  <c:v>Phones</c:v>
                </c:pt>
                <c:pt idx="1">
                  <c:v>Chairs</c:v>
                </c:pt>
                <c:pt idx="2">
                  <c:v>Binders</c:v>
                </c:pt>
                <c:pt idx="3">
                  <c:v>Storage</c:v>
                </c:pt>
                <c:pt idx="4">
                  <c:v>Copiers</c:v>
                </c:pt>
              </c:strCache>
            </c:strRef>
          </c:cat>
          <c:val>
            <c:numRef>
              <c:f>'Pivot table'!$AA$4:$AA$9</c:f>
              <c:numCache>
                <c:formatCode>[$$-409]#,##0.00_);[Red]\([$$-409]#,##0.00\)</c:formatCode>
                <c:ptCount val="5"/>
                <c:pt idx="0">
                  <c:v>105340.51599999997</c:v>
                </c:pt>
                <c:pt idx="1">
                  <c:v>95554.352999999988</c:v>
                </c:pt>
                <c:pt idx="2">
                  <c:v>72788.045000000027</c:v>
                </c:pt>
                <c:pt idx="3">
                  <c:v>69677.617999999988</c:v>
                </c:pt>
                <c:pt idx="4">
                  <c:v>62899.387999999984</c:v>
                </c:pt>
              </c:numCache>
            </c:numRef>
          </c:val>
          <c:extLst>
            <c:ext xmlns:c16="http://schemas.microsoft.com/office/drawing/2014/chart" uri="{C3380CC4-5D6E-409C-BE32-E72D297353CC}">
              <c16:uniqueId val="{00000000-6891-D542-8BA9-F85EEE8A07A4}"/>
            </c:ext>
          </c:extLst>
        </c:ser>
        <c:dLbls>
          <c:showLegendKey val="0"/>
          <c:showVal val="0"/>
          <c:showCatName val="0"/>
          <c:showSerName val="0"/>
          <c:showPercent val="0"/>
          <c:showBubbleSize val="0"/>
        </c:dLbls>
        <c:gapWidth val="219"/>
        <c:axId val="521250600"/>
        <c:axId val="521255192"/>
      </c:barChart>
      <c:catAx>
        <c:axId val="521250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521255192"/>
        <c:crosses val="autoZero"/>
        <c:auto val="1"/>
        <c:lblAlgn val="ctr"/>
        <c:lblOffset val="100"/>
        <c:noMultiLvlLbl val="0"/>
      </c:catAx>
      <c:valAx>
        <c:axId val="521255192"/>
        <c:scaling>
          <c:orientation val="minMax"/>
        </c:scaling>
        <c:delete val="0"/>
        <c:axPos val="b"/>
        <c:numFmt formatCode="[$$-409]#,##0.00_);[Red]\([$$-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52125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table!PivotTable42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tx1">
                    <a:lumMod val="50000"/>
                    <a:lumOff val="50000"/>
                  </a:schemeClr>
                </a:solidFill>
              </a:rPr>
              <a:t>TOTAL</a:t>
            </a:r>
            <a:r>
              <a:rPr lang="en-US" sz="1600" baseline="0">
                <a:solidFill>
                  <a:schemeClr val="tx1">
                    <a:lumMod val="50000"/>
                    <a:lumOff val="50000"/>
                  </a:schemeClr>
                </a:solidFill>
              </a:rPr>
              <a:t> SALES BY EACH CATEGORY</a:t>
            </a:r>
            <a:endParaRPr lang="en-US" sz="1600">
              <a:solidFill>
                <a:schemeClr val="tx1">
                  <a:lumMod val="50000"/>
                  <a:lumOff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table'!$CE$6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A1-1C4B-B050-0EB1147EB7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A1-1C4B-B050-0EB1147EB7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A1-1C4B-B050-0EB1147EB7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table'!$CD$7:$CD$10</c:f>
              <c:strCache>
                <c:ptCount val="3"/>
                <c:pt idx="0">
                  <c:v>Furniture</c:v>
                </c:pt>
                <c:pt idx="1">
                  <c:v>Office Supplies</c:v>
                </c:pt>
                <c:pt idx="2">
                  <c:v>Technology</c:v>
                </c:pt>
              </c:strCache>
            </c:strRef>
          </c:cat>
          <c:val>
            <c:numRef>
              <c:f>'Pivot table'!$CE$7:$CE$10</c:f>
              <c:numCache>
                <c:formatCode>_([$$-409]* #,##0.00_);_([$$-409]* \(#,##0.00\);_([$$-409]* "-"??_);_(@_)</c:formatCode>
                <c:ptCount val="3"/>
                <c:pt idx="0">
                  <c:v>215387.26920000027</c:v>
                </c:pt>
                <c:pt idx="1">
                  <c:v>246097.17499999993</c:v>
                </c:pt>
                <c:pt idx="2">
                  <c:v>271730.81100000016</c:v>
                </c:pt>
              </c:numCache>
            </c:numRef>
          </c:val>
          <c:extLst>
            <c:ext xmlns:c16="http://schemas.microsoft.com/office/drawing/2014/chart" uri="{C3380CC4-5D6E-409C-BE32-E72D297353CC}">
              <c16:uniqueId val="{00000006-F3A1-1C4B-B050-0EB1147EB7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AND PROFIT BY MONTHS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table'!$K$4</c:f>
              <c:strCache>
                <c:ptCount val="1"/>
                <c:pt idx="0">
                  <c:v> </c:v>
                </c:pt>
              </c:strCache>
            </c:strRef>
          </c:tx>
          <c:spPr>
            <a:solidFill>
              <a:schemeClr val="accent1"/>
            </a:solidFill>
            <a:ln>
              <a:noFill/>
            </a:ln>
            <a:effectLst/>
          </c:spPr>
          <c:invertIfNegative val="0"/>
          <c:cat>
            <c:strRef>
              <c:f>'Pivot table'!$J$5:$J$17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table'!$K$5:$K$17</c:f>
              <c:numCache>
                <c:formatCode>_([$$-409]* #,##0.00_);_([$$-409]* \(#,##0.00\);_([$$-409]* "-"??_);_(@_)</c:formatCode>
                <c:ptCount val="12"/>
                <c:pt idx="0">
                  <c:v>43971.373999999982</c:v>
                </c:pt>
                <c:pt idx="1">
                  <c:v>20301.133399999995</c:v>
                </c:pt>
                <c:pt idx="2">
                  <c:v>58872.352799999986</c:v>
                </c:pt>
                <c:pt idx="3">
                  <c:v>36521.536099999976</c:v>
                </c:pt>
                <c:pt idx="4">
                  <c:v>44261.110200000017</c:v>
                </c:pt>
                <c:pt idx="5">
                  <c:v>52981.725699999995</c:v>
                </c:pt>
                <c:pt idx="6">
                  <c:v>45264.415999999997</c:v>
                </c:pt>
                <c:pt idx="7">
                  <c:v>63120.887999999999</c:v>
                </c:pt>
                <c:pt idx="8">
                  <c:v>87866.651999999958</c:v>
                </c:pt>
                <c:pt idx="9">
                  <c:v>77776.92319999999</c:v>
                </c:pt>
                <c:pt idx="10">
                  <c:v>118447.82500000006</c:v>
                </c:pt>
                <c:pt idx="11">
                  <c:v>83829.318800000023</c:v>
                </c:pt>
              </c:numCache>
            </c:numRef>
          </c:val>
          <c:extLst>
            <c:ext xmlns:c16="http://schemas.microsoft.com/office/drawing/2014/chart" uri="{C3380CC4-5D6E-409C-BE32-E72D297353CC}">
              <c16:uniqueId val="{00000000-8BE6-A941-99FA-C3B48D94525B}"/>
            </c:ext>
          </c:extLst>
        </c:ser>
        <c:dLbls>
          <c:showLegendKey val="0"/>
          <c:showVal val="0"/>
          <c:showCatName val="0"/>
          <c:showSerName val="0"/>
          <c:showPercent val="0"/>
          <c:showBubbleSize val="0"/>
        </c:dLbls>
        <c:gapWidth val="219"/>
        <c:overlap val="-27"/>
        <c:axId val="488918048"/>
        <c:axId val="488911488"/>
      </c:barChart>
      <c:lineChart>
        <c:grouping val="standard"/>
        <c:varyColors val="0"/>
        <c:ser>
          <c:idx val="1"/>
          <c:order val="1"/>
          <c:tx>
            <c:strRef>
              <c:f>'Pivot table'!$L$4</c:f>
              <c:strCache>
                <c:ptCount val="1"/>
                <c:pt idx="0">
                  <c:v>Sum of Profit</c:v>
                </c:pt>
              </c:strCache>
            </c:strRef>
          </c:tx>
          <c:spPr>
            <a:ln w="28575" cap="rnd">
              <a:solidFill>
                <a:schemeClr val="accent2"/>
              </a:solidFill>
              <a:round/>
            </a:ln>
            <a:effectLst/>
          </c:spPr>
          <c:marker>
            <c:symbol val="none"/>
          </c:marker>
          <c:cat>
            <c:strRef>
              <c:f>'Pivot table'!$J$5:$J$17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table'!$L$5:$L$17</c:f>
              <c:numCache>
                <c:formatCode>_([$$-409]* #,##0.00_);_([$$-409]* \(#,##0.00\);_([$$-409]* "-"??_);_(@_)</c:formatCode>
                <c:ptCount val="12"/>
                <c:pt idx="0">
                  <c:v>7140.4391000000023</c:v>
                </c:pt>
                <c:pt idx="1">
                  <c:v>1613.8719999999998</c:v>
                </c:pt>
                <c:pt idx="2">
                  <c:v>14751.891500000002</c:v>
                </c:pt>
                <c:pt idx="3">
                  <c:v>933.28999999999849</c:v>
                </c:pt>
                <c:pt idx="4">
                  <c:v>6342.582800000001</c:v>
                </c:pt>
                <c:pt idx="5">
                  <c:v>8223.335699999996</c:v>
                </c:pt>
                <c:pt idx="6">
                  <c:v>6952.6212000000014</c:v>
                </c:pt>
                <c:pt idx="7">
                  <c:v>9040.9557000000041</c:v>
                </c:pt>
                <c:pt idx="8">
                  <c:v>10991.555600000003</c:v>
                </c:pt>
                <c:pt idx="9">
                  <c:v>9275.2755000000016</c:v>
                </c:pt>
                <c:pt idx="10">
                  <c:v>9690.1037000000069</c:v>
                </c:pt>
                <c:pt idx="11">
                  <c:v>8483.3467999999957</c:v>
                </c:pt>
              </c:numCache>
            </c:numRef>
          </c:val>
          <c:smooth val="0"/>
          <c:extLst>
            <c:ext xmlns:c16="http://schemas.microsoft.com/office/drawing/2014/chart" uri="{C3380CC4-5D6E-409C-BE32-E72D297353CC}">
              <c16:uniqueId val="{00000001-8BE6-A941-99FA-C3B48D94525B}"/>
            </c:ext>
          </c:extLst>
        </c:ser>
        <c:dLbls>
          <c:showLegendKey val="0"/>
          <c:showVal val="0"/>
          <c:showCatName val="0"/>
          <c:showSerName val="0"/>
          <c:showPercent val="0"/>
          <c:showBubbleSize val="0"/>
        </c:dLbls>
        <c:marker val="1"/>
        <c:smooth val="0"/>
        <c:axId val="488918048"/>
        <c:axId val="488911488"/>
      </c:lineChart>
      <c:catAx>
        <c:axId val="488918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11488"/>
        <c:crosses val="autoZero"/>
        <c:auto val="1"/>
        <c:lblAlgn val="ctr"/>
        <c:lblOffset val="100"/>
        <c:noMultiLvlLbl val="0"/>
      </c:catAx>
      <c:valAx>
        <c:axId val="4889114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1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[Sinmi's project(AutoRecovered).xlsx]Pivot table!PivotTable17</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a:t>
            </a:r>
            <a:r>
              <a:rPr lang="en-US" sz="1200" baseline="0"/>
              <a:t> SALES AND PROFIT BY CUSTOMER SEGMENTS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table'!$AV$3</c:f>
              <c:strCache>
                <c:ptCount val="1"/>
                <c:pt idx="0">
                  <c:v>Sum of Sales</c:v>
                </c:pt>
              </c:strCache>
            </c:strRef>
          </c:tx>
          <c:spPr>
            <a:solidFill>
              <a:schemeClr val="accent1"/>
            </a:solidFill>
            <a:ln>
              <a:noFill/>
            </a:ln>
            <a:effectLst/>
          </c:spPr>
          <c:invertIfNegative val="0"/>
          <c:cat>
            <c:strRef>
              <c:f>'Pivot table'!$AU$4:$AU$7</c:f>
              <c:strCache>
                <c:ptCount val="3"/>
                <c:pt idx="0">
                  <c:v>Consumer</c:v>
                </c:pt>
                <c:pt idx="1">
                  <c:v>Corporate</c:v>
                </c:pt>
                <c:pt idx="2">
                  <c:v>Home Office</c:v>
                </c:pt>
              </c:strCache>
            </c:strRef>
          </c:cat>
          <c:val>
            <c:numRef>
              <c:f>'Pivot table'!$AV$4:$AV$7</c:f>
              <c:numCache>
                <c:formatCode>_([$$-409]* #,##0.00_);_([$$-409]* \(#,##0.00\);_([$$-409]* "-"??_);_(@_)</c:formatCode>
                <c:ptCount val="3"/>
                <c:pt idx="0">
                  <c:v>331904.69990000024</c:v>
                </c:pt>
                <c:pt idx="1">
                  <c:v>241847.82440000025</c:v>
                </c:pt>
                <c:pt idx="2">
                  <c:v>159462.73089999982</c:v>
                </c:pt>
              </c:numCache>
            </c:numRef>
          </c:val>
          <c:extLst>
            <c:ext xmlns:c16="http://schemas.microsoft.com/office/drawing/2014/chart" uri="{C3380CC4-5D6E-409C-BE32-E72D297353CC}">
              <c16:uniqueId val="{00000000-1215-8B45-9BF3-67F3BD14FFE2}"/>
            </c:ext>
          </c:extLst>
        </c:ser>
        <c:dLbls>
          <c:showLegendKey val="0"/>
          <c:showVal val="0"/>
          <c:showCatName val="0"/>
          <c:showSerName val="0"/>
          <c:showPercent val="0"/>
          <c:showBubbleSize val="0"/>
        </c:dLbls>
        <c:gapWidth val="219"/>
        <c:overlap val="-27"/>
        <c:axId val="397283168"/>
        <c:axId val="397284152"/>
      </c:barChart>
      <c:lineChart>
        <c:grouping val="standard"/>
        <c:varyColors val="0"/>
        <c:ser>
          <c:idx val="1"/>
          <c:order val="1"/>
          <c:tx>
            <c:strRef>
              <c:f>'Pivot table'!$AW$3</c:f>
              <c:strCache>
                <c:ptCount val="1"/>
                <c:pt idx="0">
                  <c:v>Sum of Profit</c:v>
                </c:pt>
              </c:strCache>
            </c:strRef>
          </c:tx>
          <c:spPr>
            <a:ln w="28575" cap="rnd">
              <a:solidFill>
                <a:schemeClr val="accent2"/>
              </a:solidFill>
              <a:round/>
            </a:ln>
            <a:effectLst/>
          </c:spPr>
          <c:marker>
            <c:symbol val="none"/>
          </c:marker>
          <c:cat>
            <c:strRef>
              <c:f>'Pivot table'!$AU$4:$AU$7</c:f>
              <c:strCache>
                <c:ptCount val="3"/>
                <c:pt idx="0">
                  <c:v>Consumer</c:v>
                </c:pt>
                <c:pt idx="1">
                  <c:v>Corporate</c:v>
                </c:pt>
                <c:pt idx="2">
                  <c:v>Home Office</c:v>
                </c:pt>
              </c:strCache>
            </c:strRef>
          </c:cat>
          <c:val>
            <c:numRef>
              <c:f>'Pivot table'!$AW$4:$AW$7</c:f>
              <c:numCache>
                <c:formatCode>_([$$-409]* #,##0.00_);_([$$-409]* \(#,##0.00\);_([$$-409]* "-"??_);_(@_)</c:formatCode>
                <c:ptCount val="3"/>
                <c:pt idx="0">
                  <c:v>45568.239100000035</c:v>
                </c:pt>
                <c:pt idx="1">
                  <c:v>26782.363300000001</c:v>
                </c:pt>
                <c:pt idx="2">
                  <c:v>21088.667199999978</c:v>
                </c:pt>
              </c:numCache>
            </c:numRef>
          </c:val>
          <c:smooth val="0"/>
          <c:extLst>
            <c:ext xmlns:c16="http://schemas.microsoft.com/office/drawing/2014/chart" uri="{C3380CC4-5D6E-409C-BE32-E72D297353CC}">
              <c16:uniqueId val="{00000001-1215-8B45-9BF3-67F3BD14FFE2}"/>
            </c:ext>
          </c:extLst>
        </c:ser>
        <c:dLbls>
          <c:showLegendKey val="0"/>
          <c:showVal val="0"/>
          <c:showCatName val="0"/>
          <c:showSerName val="0"/>
          <c:showPercent val="0"/>
          <c:showBubbleSize val="0"/>
        </c:dLbls>
        <c:marker val="1"/>
        <c:smooth val="0"/>
        <c:axId val="397283168"/>
        <c:axId val="397284152"/>
      </c:lineChart>
      <c:catAx>
        <c:axId val="39728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84152"/>
        <c:crosses val="autoZero"/>
        <c:auto val="1"/>
        <c:lblAlgn val="ctr"/>
        <c:lblOffset val="100"/>
        <c:noMultiLvlLbl val="0"/>
      </c:catAx>
      <c:valAx>
        <c:axId val="39728415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8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23</xdr:col>
      <xdr:colOff>923925</xdr:colOff>
      <xdr:row>6</xdr:row>
      <xdr:rowOff>23812</xdr:rowOff>
    </xdr:from>
    <xdr:to>
      <xdr:col>26</xdr:col>
      <xdr:colOff>1009650</xdr:colOff>
      <xdr:row>20</xdr:row>
      <xdr:rowOff>100012</xdr:rowOff>
    </xdr:to>
    <xdr:graphicFrame macro="">
      <xdr:nvGraphicFramePr>
        <xdr:cNvPr id="3" name="Chart 2">
          <a:extLst>
            <a:ext uri="{FF2B5EF4-FFF2-40B4-BE49-F238E27FC236}">
              <a16:creationId xmlns:a16="http://schemas.microsoft.com/office/drawing/2014/main" id="{9F3E2756-0F1A-4203-9C19-7F35D5B36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417</xdr:col>
      <xdr:colOff>437151</xdr:colOff>
      <xdr:row>361</xdr:row>
      <xdr:rowOff>0</xdr:rowOff>
    </xdr:to>
    <xdr:sp macro="" textlink="">
      <xdr:nvSpPr>
        <xdr:cNvPr id="3" name="Rectangle 2">
          <a:extLst>
            <a:ext uri="{FF2B5EF4-FFF2-40B4-BE49-F238E27FC236}">
              <a16:creationId xmlns:a16="http://schemas.microsoft.com/office/drawing/2014/main" id="{26E8CF71-AD56-8321-ECBC-738AA259A0AF}"/>
            </a:ext>
          </a:extLst>
        </xdr:cNvPr>
        <xdr:cNvSpPr/>
      </xdr:nvSpPr>
      <xdr:spPr>
        <a:xfrm>
          <a:off x="0" y="0"/>
          <a:ext cx="343954989" cy="70216126"/>
        </a:xfrm>
        <a:prstGeom prst="rect">
          <a:avLst/>
        </a:prstGeom>
        <a:solidFill>
          <a:srgbClr val="1C71C7">
            <a:alpha val="56797"/>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205946</xdr:colOff>
      <xdr:row>2</xdr:row>
      <xdr:rowOff>25740</xdr:rowOff>
    </xdr:from>
    <xdr:to>
      <xdr:col>7</xdr:col>
      <xdr:colOff>434775</xdr:colOff>
      <xdr:row>8</xdr:row>
      <xdr:rowOff>148740</xdr:rowOff>
    </xdr:to>
    <xdr:grpSp>
      <xdr:nvGrpSpPr>
        <xdr:cNvPr id="4" name="Group 3">
          <a:extLst>
            <a:ext uri="{FF2B5EF4-FFF2-40B4-BE49-F238E27FC236}">
              <a16:creationId xmlns:a16="http://schemas.microsoft.com/office/drawing/2014/main" id="{EE38E749-37F0-2548-9D4D-B2C84B2E593A}"/>
            </a:ext>
          </a:extLst>
        </xdr:cNvPr>
        <xdr:cNvGrpSpPr/>
      </xdr:nvGrpSpPr>
      <xdr:grpSpPr>
        <a:xfrm>
          <a:off x="3501081" y="414749"/>
          <a:ext cx="2700180" cy="1290027"/>
          <a:chOff x="1622473" y="547994"/>
          <a:chExt cx="1704976" cy="1057275"/>
        </a:xfrm>
      </xdr:grpSpPr>
      <xdr:sp macro="" textlink="'Pivot table'!BH22">
        <xdr:nvSpPr>
          <xdr:cNvPr id="5" name="Rectangle: Rounded Corners 1">
            <a:extLst>
              <a:ext uri="{FF2B5EF4-FFF2-40B4-BE49-F238E27FC236}">
                <a16:creationId xmlns:a16="http://schemas.microsoft.com/office/drawing/2014/main" id="{D3A5B934-BB27-74DE-832D-A81C752127DC}"/>
              </a:ext>
            </a:extLst>
          </xdr:cNvPr>
          <xdr:cNvSpPr/>
        </xdr:nvSpPr>
        <xdr:spPr>
          <a:xfrm>
            <a:off x="1622473" y="547994"/>
            <a:ext cx="1704976" cy="1057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8590491-1E65-4EC3-B23C-878A5312E4AA}" type="TxLink">
              <a:rPr lang="en-US" sz="2400" b="0" i="0" u="none" strike="noStrike">
                <a:solidFill>
                  <a:schemeClr val="bg1"/>
                </a:solidFill>
                <a:latin typeface="Calibri"/>
                <a:cs typeface="Calibri"/>
              </a:rPr>
              <a:pPr algn="ctr"/>
              <a:t> $733,215.26 </a:t>
            </a:fld>
            <a:endParaRPr lang="en-US" sz="2400">
              <a:solidFill>
                <a:schemeClr val="bg1"/>
              </a:solidFill>
            </a:endParaRPr>
          </a:p>
        </xdr:txBody>
      </xdr:sp>
      <xdr:sp macro="" textlink="">
        <xdr:nvSpPr>
          <xdr:cNvPr id="6" name="TextBox 5">
            <a:extLst>
              <a:ext uri="{FF2B5EF4-FFF2-40B4-BE49-F238E27FC236}">
                <a16:creationId xmlns:a16="http://schemas.microsoft.com/office/drawing/2014/main" id="{3FD82D03-9922-0523-D270-A4ED292532B3}"/>
              </a:ext>
            </a:extLst>
          </xdr:cNvPr>
          <xdr:cNvSpPr txBox="1"/>
        </xdr:nvSpPr>
        <xdr:spPr>
          <a:xfrm>
            <a:off x="1761156" y="555030"/>
            <a:ext cx="1402843" cy="387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TOTAL</a:t>
            </a:r>
            <a:r>
              <a:rPr lang="en-US" sz="2000" b="1" baseline="0">
                <a:solidFill>
                  <a:schemeClr val="bg1"/>
                </a:solidFill>
              </a:rPr>
              <a:t> SALES</a:t>
            </a:r>
          </a:p>
        </xdr:txBody>
      </xdr:sp>
    </xdr:grpSp>
    <xdr:clientData/>
  </xdr:twoCellAnchor>
  <xdr:twoCellAnchor>
    <xdr:from>
      <xdr:col>0</xdr:col>
      <xdr:colOff>102973</xdr:colOff>
      <xdr:row>10</xdr:row>
      <xdr:rowOff>160180</xdr:rowOff>
    </xdr:from>
    <xdr:to>
      <xdr:col>5</xdr:col>
      <xdr:colOff>137297</xdr:colOff>
      <xdr:row>24</xdr:row>
      <xdr:rowOff>183063</xdr:rowOff>
    </xdr:to>
    <xdr:graphicFrame macro="">
      <xdr:nvGraphicFramePr>
        <xdr:cNvPr id="10" name="Chart 9">
          <a:extLst>
            <a:ext uri="{FF2B5EF4-FFF2-40B4-BE49-F238E27FC236}">
              <a16:creationId xmlns:a16="http://schemas.microsoft.com/office/drawing/2014/main" id="{88E33DA5-2E7B-D540-9AC4-B5D8D92DC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331801</xdr:colOff>
      <xdr:row>2</xdr:row>
      <xdr:rowOff>14744</xdr:rowOff>
    </xdr:from>
    <xdr:to>
      <xdr:col>11</xdr:col>
      <xdr:colOff>503423</xdr:colOff>
      <xdr:row>8</xdr:row>
      <xdr:rowOff>125856</xdr:rowOff>
    </xdr:to>
    <xdr:grpSp>
      <xdr:nvGrpSpPr>
        <xdr:cNvPr id="11" name="Group 10">
          <a:extLst>
            <a:ext uri="{FF2B5EF4-FFF2-40B4-BE49-F238E27FC236}">
              <a16:creationId xmlns:a16="http://schemas.microsoft.com/office/drawing/2014/main" id="{FE917546-4C14-AD4C-9936-A3E307F791E3}"/>
            </a:ext>
          </a:extLst>
        </xdr:cNvPr>
        <xdr:cNvGrpSpPr/>
      </xdr:nvGrpSpPr>
      <xdr:grpSpPr>
        <a:xfrm>
          <a:off x="6922071" y="403753"/>
          <a:ext cx="2642974" cy="1278139"/>
          <a:chOff x="4762500" y="517246"/>
          <a:chExt cx="2345509" cy="1054379"/>
        </a:xfrm>
      </xdr:grpSpPr>
      <xdr:sp macro="" textlink="'Pivot table'!BJ22">
        <xdr:nvSpPr>
          <xdr:cNvPr id="12" name="Rectangle: Rounded Corners 3">
            <a:extLst>
              <a:ext uri="{FF2B5EF4-FFF2-40B4-BE49-F238E27FC236}">
                <a16:creationId xmlns:a16="http://schemas.microsoft.com/office/drawing/2014/main" id="{A1A4A86D-E068-1C19-589D-5EA5A3739B96}"/>
              </a:ext>
            </a:extLst>
          </xdr:cNvPr>
          <xdr:cNvSpPr/>
        </xdr:nvSpPr>
        <xdr:spPr>
          <a:xfrm>
            <a:off x="4762500" y="533399"/>
            <a:ext cx="2345509" cy="1038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6C1E35D-F316-443E-858D-36027C34937F}" type="TxLink">
              <a:rPr lang="en-US" sz="2800" b="0" i="0" u="none" strike="noStrike">
                <a:solidFill>
                  <a:schemeClr val="bg1"/>
                </a:solidFill>
                <a:latin typeface="Calibri"/>
                <a:cs typeface="Calibri"/>
              </a:rPr>
              <a:pPr algn="ctr"/>
              <a:t> $93,439.27 </a:t>
            </a:fld>
            <a:endParaRPr lang="en-US" sz="2800">
              <a:solidFill>
                <a:schemeClr val="bg1"/>
              </a:solidFill>
            </a:endParaRPr>
          </a:p>
        </xdr:txBody>
      </xdr:sp>
      <xdr:sp macro="" textlink="">
        <xdr:nvSpPr>
          <xdr:cNvPr id="13" name="TextBox 12">
            <a:extLst>
              <a:ext uri="{FF2B5EF4-FFF2-40B4-BE49-F238E27FC236}">
                <a16:creationId xmlns:a16="http://schemas.microsoft.com/office/drawing/2014/main" id="{06712491-DA81-097D-2B5A-A33EE79709F9}"/>
              </a:ext>
            </a:extLst>
          </xdr:cNvPr>
          <xdr:cNvSpPr txBox="1"/>
        </xdr:nvSpPr>
        <xdr:spPr>
          <a:xfrm>
            <a:off x="4822257" y="517246"/>
            <a:ext cx="2143863" cy="379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b="1">
                <a:solidFill>
                  <a:schemeClr val="bg1"/>
                </a:solidFill>
              </a:rPr>
              <a:t>TOTAL</a:t>
            </a:r>
            <a:r>
              <a:rPr lang="en-US" sz="2000" b="1" baseline="0">
                <a:solidFill>
                  <a:schemeClr val="bg1"/>
                </a:solidFill>
              </a:rPr>
              <a:t> PROFIT</a:t>
            </a:r>
          </a:p>
          <a:p>
            <a:pPr algn="ctr"/>
            <a:endParaRPr lang="en-US" sz="2000" b="1" baseline="0">
              <a:solidFill>
                <a:schemeClr val="bg1"/>
              </a:solidFill>
            </a:endParaRPr>
          </a:p>
          <a:p>
            <a:pPr algn="ctr"/>
            <a:endParaRPr lang="en-US" sz="2000" b="1" baseline="0">
              <a:solidFill>
                <a:schemeClr val="bg1"/>
              </a:solidFill>
            </a:endParaRPr>
          </a:p>
          <a:p>
            <a:pPr algn="ctr"/>
            <a:endParaRPr lang="en-US" sz="2000" b="1" baseline="0">
              <a:solidFill>
                <a:schemeClr val="bg1"/>
              </a:solidFill>
            </a:endParaRPr>
          </a:p>
          <a:p>
            <a:pPr algn="ctr"/>
            <a:endParaRPr lang="en-US" sz="2000" b="1" baseline="0">
              <a:solidFill>
                <a:schemeClr val="bg1"/>
              </a:solidFill>
            </a:endParaRPr>
          </a:p>
        </xdr:txBody>
      </xdr:sp>
    </xdr:grpSp>
    <xdr:clientData/>
  </xdr:twoCellAnchor>
  <xdr:twoCellAnchor>
    <xdr:from>
      <xdr:col>12</xdr:col>
      <xdr:colOff>549190</xdr:colOff>
      <xdr:row>2</xdr:row>
      <xdr:rowOff>11441</xdr:rowOff>
    </xdr:from>
    <xdr:to>
      <xdr:col>16</xdr:col>
      <xdr:colOff>80091</xdr:colOff>
      <xdr:row>8</xdr:row>
      <xdr:rowOff>160180</xdr:rowOff>
    </xdr:to>
    <xdr:grpSp>
      <xdr:nvGrpSpPr>
        <xdr:cNvPr id="14" name="Group 13">
          <a:extLst>
            <a:ext uri="{FF2B5EF4-FFF2-40B4-BE49-F238E27FC236}">
              <a16:creationId xmlns:a16="http://schemas.microsoft.com/office/drawing/2014/main" id="{D1966B2D-6509-5D4B-9B61-97DA5E02D99B}"/>
            </a:ext>
          </a:extLst>
        </xdr:cNvPr>
        <xdr:cNvGrpSpPr/>
      </xdr:nvGrpSpPr>
      <xdr:grpSpPr>
        <a:xfrm>
          <a:off x="10434595" y="400450"/>
          <a:ext cx="2826037" cy="1315766"/>
          <a:chOff x="7603910" y="393891"/>
          <a:chExt cx="2343150" cy="981074"/>
        </a:xfrm>
      </xdr:grpSpPr>
      <xdr:sp macro="" textlink="'Pivot table'!BM22">
        <xdr:nvSpPr>
          <xdr:cNvPr id="15" name="Rectangle: Rounded Corners 8">
            <a:extLst>
              <a:ext uri="{FF2B5EF4-FFF2-40B4-BE49-F238E27FC236}">
                <a16:creationId xmlns:a16="http://schemas.microsoft.com/office/drawing/2014/main" id="{BCBAC242-819C-606A-81EF-451DD7E089DD}"/>
              </a:ext>
            </a:extLst>
          </xdr:cNvPr>
          <xdr:cNvSpPr/>
        </xdr:nvSpPr>
        <xdr:spPr>
          <a:xfrm>
            <a:off x="7603910" y="393891"/>
            <a:ext cx="2343150" cy="9810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02F9E8C9-C942-4235-8E5B-4D777FA4448D}" type="TxLink">
              <a:rPr lang="en-US" sz="2800" b="0" i="0" u="none" strike="noStrike">
                <a:solidFill>
                  <a:schemeClr val="bg1"/>
                </a:solidFill>
                <a:latin typeface="Calibri"/>
                <a:ea typeface="+mn-ea"/>
                <a:cs typeface="Calibri"/>
              </a:rPr>
              <a:pPr marL="0" indent="0" algn="ctr"/>
              <a:t>12476</a:t>
            </a:fld>
            <a:endParaRPr lang="en-US" sz="6000" b="0" i="0" u="none" strike="noStrike">
              <a:solidFill>
                <a:schemeClr val="bg1"/>
              </a:solidFill>
              <a:latin typeface="Calibri"/>
              <a:ea typeface="+mn-ea"/>
              <a:cs typeface="Calibri"/>
            </a:endParaRPr>
          </a:p>
        </xdr:txBody>
      </xdr:sp>
      <xdr:sp macro="" textlink="">
        <xdr:nvSpPr>
          <xdr:cNvPr id="16" name="TextBox 15">
            <a:extLst>
              <a:ext uri="{FF2B5EF4-FFF2-40B4-BE49-F238E27FC236}">
                <a16:creationId xmlns:a16="http://schemas.microsoft.com/office/drawing/2014/main" id="{2159B5BC-188C-0AAD-49F6-EF9D54656994}"/>
              </a:ext>
            </a:extLst>
          </xdr:cNvPr>
          <xdr:cNvSpPr txBox="1"/>
        </xdr:nvSpPr>
        <xdr:spPr>
          <a:xfrm>
            <a:off x="7920641" y="492567"/>
            <a:ext cx="1905763" cy="433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  </a:t>
            </a:r>
            <a:r>
              <a:rPr lang="en-US" sz="1800" b="1">
                <a:solidFill>
                  <a:schemeClr val="bg1"/>
                </a:solidFill>
              </a:rPr>
              <a:t>TOTAL</a:t>
            </a:r>
            <a:r>
              <a:rPr lang="en-US" sz="1800" b="1" baseline="0">
                <a:solidFill>
                  <a:schemeClr val="bg1"/>
                </a:solidFill>
              </a:rPr>
              <a:t> QUANTITY</a:t>
            </a:r>
            <a:endParaRPr lang="en-US" sz="1800" b="1">
              <a:solidFill>
                <a:schemeClr val="bg1"/>
              </a:solidFill>
            </a:endParaRPr>
          </a:p>
        </xdr:txBody>
      </xdr:sp>
    </xdr:grpSp>
    <xdr:clientData/>
  </xdr:twoCellAnchor>
  <xdr:twoCellAnchor>
    <xdr:from>
      <xdr:col>5</xdr:col>
      <xdr:colOff>469101</xdr:colOff>
      <xdr:row>10</xdr:row>
      <xdr:rowOff>183064</xdr:rowOff>
    </xdr:from>
    <xdr:to>
      <xdr:col>10</xdr:col>
      <xdr:colOff>709370</xdr:colOff>
      <xdr:row>24</xdr:row>
      <xdr:rowOff>160181</xdr:rowOff>
    </xdr:to>
    <xdr:graphicFrame macro="">
      <xdr:nvGraphicFramePr>
        <xdr:cNvPr id="2" name="Chart 1">
          <a:extLst>
            <a:ext uri="{FF2B5EF4-FFF2-40B4-BE49-F238E27FC236}">
              <a16:creationId xmlns:a16="http://schemas.microsoft.com/office/drawing/2014/main" id="{D64EC6FC-2221-AB42-B04C-44E8B9C16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240271</xdr:colOff>
      <xdr:row>11</xdr:row>
      <xdr:rowOff>1</xdr:rowOff>
    </xdr:from>
    <xdr:to>
      <xdr:col>16</xdr:col>
      <xdr:colOff>320362</xdr:colOff>
      <xdr:row>24</xdr:row>
      <xdr:rowOff>137298</xdr:rowOff>
    </xdr:to>
    <xdr:graphicFrame macro="">
      <xdr:nvGraphicFramePr>
        <xdr:cNvPr id="7" name="Chart 6">
          <a:extLst>
            <a:ext uri="{FF2B5EF4-FFF2-40B4-BE49-F238E27FC236}">
              <a16:creationId xmlns:a16="http://schemas.microsoft.com/office/drawing/2014/main" id="{249D6514-0A91-454E-91C1-62AFFA3F0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45766</xdr:colOff>
      <xdr:row>25</xdr:row>
      <xdr:rowOff>148738</xdr:rowOff>
    </xdr:from>
    <xdr:to>
      <xdr:col>5</xdr:col>
      <xdr:colOff>148739</xdr:colOff>
      <xdr:row>39</xdr:row>
      <xdr:rowOff>20136</xdr:rowOff>
    </xdr:to>
    <xdr:graphicFrame macro="">
      <xdr:nvGraphicFramePr>
        <xdr:cNvPr id="8" name="Chart 7">
          <a:extLst>
            <a:ext uri="{FF2B5EF4-FFF2-40B4-BE49-F238E27FC236}">
              <a16:creationId xmlns:a16="http://schemas.microsoft.com/office/drawing/2014/main" id="{CBBA3420-1012-9D42-A1E6-2D704537C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423333</xdr:colOff>
      <xdr:row>25</xdr:row>
      <xdr:rowOff>171622</xdr:rowOff>
    </xdr:from>
    <xdr:to>
      <xdr:col>10</xdr:col>
      <xdr:colOff>675045</xdr:colOff>
      <xdr:row>39</xdr:row>
      <xdr:rowOff>34324</xdr:rowOff>
    </xdr:to>
    <xdr:sp macro="" textlink="">
      <xdr:nvSpPr>
        <xdr:cNvPr id="19" name="Rectangle 18">
          <a:extLst>
            <a:ext uri="{FF2B5EF4-FFF2-40B4-BE49-F238E27FC236}">
              <a16:creationId xmlns:a16="http://schemas.microsoft.com/office/drawing/2014/main" id="{3395BAE7-9D7F-D74D-BD46-05A6D1F66AE0}"/>
            </a:ext>
          </a:extLst>
        </xdr:cNvPr>
        <xdr:cNvSpPr/>
      </xdr:nvSpPr>
      <xdr:spPr>
        <a:xfrm>
          <a:off x="4542252" y="5034235"/>
          <a:ext cx="4370631" cy="258576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423334</xdr:colOff>
      <xdr:row>25</xdr:row>
      <xdr:rowOff>137297</xdr:rowOff>
    </xdr:from>
    <xdr:to>
      <xdr:col>10</xdr:col>
      <xdr:colOff>663603</xdr:colOff>
      <xdr:row>39</xdr:row>
      <xdr:rowOff>45765</xdr:rowOff>
    </xdr:to>
    <xdr:graphicFrame macro="">
      <xdr:nvGraphicFramePr>
        <xdr:cNvPr id="20" name="Chart 19">
          <a:extLst>
            <a:ext uri="{FF2B5EF4-FFF2-40B4-BE49-F238E27FC236}">
              <a16:creationId xmlns:a16="http://schemas.microsoft.com/office/drawing/2014/main" id="{EC12E34E-0888-3149-9686-D008BDC38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240270</xdr:colOff>
      <xdr:row>25</xdr:row>
      <xdr:rowOff>137297</xdr:rowOff>
    </xdr:from>
    <xdr:to>
      <xdr:col>16</xdr:col>
      <xdr:colOff>366126</xdr:colOff>
      <xdr:row>39</xdr:row>
      <xdr:rowOff>22883</xdr:rowOff>
    </xdr:to>
    <xdr:grpSp>
      <xdr:nvGrpSpPr>
        <xdr:cNvPr id="21" name="Group 20">
          <a:extLst>
            <a:ext uri="{FF2B5EF4-FFF2-40B4-BE49-F238E27FC236}">
              <a16:creationId xmlns:a16="http://schemas.microsoft.com/office/drawing/2014/main" id="{8E0962B9-1E1A-9346-95B4-C3EDBDEAC93B}"/>
            </a:ext>
          </a:extLst>
        </xdr:cNvPr>
        <xdr:cNvGrpSpPr/>
      </xdr:nvGrpSpPr>
      <xdr:grpSpPr>
        <a:xfrm>
          <a:off x="9301892" y="4999910"/>
          <a:ext cx="4244775" cy="2608649"/>
          <a:chOff x="7653339" y="2133600"/>
          <a:chExt cx="5219699" cy="2638425"/>
        </a:xfrm>
        <a:noFill/>
      </xdr:grpSpPr>
      <xdr:sp macro="" textlink="">
        <xdr:nvSpPr>
          <xdr:cNvPr id="22" name="Rectangle 21">
            <a:extLst>
              <a:ext uri="{FF2B5EF4-FFF2-40B4-BE49-F238E27FC236}">
                <a16:creationId xmlns:a16="http://schemas.microsoft.com/office/drawing/2014/main" id="{18D088CF-8FB7-D721-51D2-42E7153F09FB}"/>
              </a:ext>
            </a:extLst>
          </xdr:cNvPr>
          <xdr:cNvSpPr/>
        </xdr:nvSpPr>
        <xdr:spPr>
          <a:xfrm>
            <a:off x="7653339" y="2133600"/>
            <a:ext cx="5219699" cy="26384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aphicFrame macro="">
        <xdr:nvGraphicFramePr>
          <xdr:cNvPr id="23" name="Chart 22">
            <a:extLst>
              <a:ext uri="{FF2B5EF4-FFF2-40B4-BE49-F238E27FC236}">
                <a16:creationId xmlns:a16="http://schemas.microsoft.com/office/drawing/2014/main" id="{93F30D6B-B2E0-77C2-4D2E-366F5E028887}"/>
              </a:ext>
            </a:extLst>
          </xdr:cNvPr>
          <xdr:cNvGraphicFramePr>
            <a:graphicFrameLocks/>
          </xdr:cNvGraphicFramePr>
        </xdr:nvGraphicFramePr>
        <xdr:xfrm>
          <a:off x="7672388" y="2133600"/>
          <a:ext cx="5181600" cy="26289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16</xdr:col>
      <xdr:colOff>583512</xdr:colOff>
      <xdr:row>10</xdr:row>
      <xdr:rowOff>194504</xdr:rowOff>
    </xdr:from>
    <xdr:to>
      <xdr:col>22</xdr:col>
      <xdr:colOff>45766</xdr:colOff>
      <xdr:row>24</xdr:row>
      <xdr:rowOff>114414</xdr:rowOff>
    </xdr:to>
    <xdr:graphicFrame macro="">
      <xdr:nvGraphicFramePr>
        <xdr:cNvPr id="27" name="Chart 26">
          <a:extLst>
            <a:ext uri="{FF2B5EF4-FFF2-40B4-BE49-F238E27FC236}">
              <a16:creationId xmlns:a16="http://schemas.microsoft.com/office/drawing/2014/main" id="{BCA3751E-437B-4046-A11B-121AAD409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560631</xdr:colOff>
      <xdr:row>25</xdr:row>
      <xdr:rowOff>80090</xdr:rowOff>
    </xdr:from>
    <xdr:to>
      <xdr:col>22</xdr:col>
      <xdr:colOff>57207</xdr:colOff>
      <xdr:row>40</xdr:row>
      <xdr:rowOff>1958</xdr:rowOff>
    </xdr:to>
    <xdr:graphicFrame macro="">
      <xdr:nvGraphicFramePr>
        <xdr:cNvPr id="28" name="Chart 27">
          <a:extLst>
            <a:ext uri="{FF2B5EF4-FFF2-40B4-BE49-F238E27FC236}">
              <a16:creationId xmlns:a16="http://schemas.microsoft.com/office/drawing/2014/main" id="{0C866A08-651A-3C45-A6C0-701B526E0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320361</xdr:colOff>
      <xdr:row>10</xdr:row>
      <xdr:rowOff>183063</xdr:rowOff>
    </xdr:from>
    <xdr:to>
      <xdr:col>28</xdr:col>
      <xdr:colOff>160180</xdr:colOff>
      <xdr:row>24</xdr:row>
      <xdr:rowOff>88784</xdr:rowOff>
    </xdr:to>
    <xdr:graphicFrame macro="">
      <xdr:nvGraphicFramePr>
        <xdr:cNvPr id="29" name="Chart 28">
          <a:extLst>
            <a:ext uri="{FF2B5EF4-FFF2-40B4-BE49-F238E27FC236}">
              <a16:creationId xmlns:a16="http://schemas.microsoft.com/office/drawing/2014/main" id="{CEB105BA-1802-FD4B-A6B9-088117FB2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0</xdr:row>
      <xdr:rowOff>45766</xdr:rowOff>
    </xdr:from>
    <xdr:to>
      <xdr:col>2</xdr:col>
      <xdr:colOff>181232</xdr:colOff>
      <xdr:row>5</xdr:row>
      <xdr:rowOff>114415</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5403D479-6584-1785-267F-9EB98B2AEA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5766"/>
              <a:ext cx="1828800" cy="1041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162240</xdr:colOff>
      <xdr:row>0</xdr:row>
      <xdr:rowOff>73456</xdr:rowOff>
    </xdr:from>
    <xdr:to>
      <xdr:col>4</xdr:col>
      <xdr:colOff>343473</xdr:colOff>
      <xdr:row>5</xdr:row>
      <xdr:rowOff>160181</xdr:rowOff>
    </xdr:to>
    <mc:AlternateContent xmlns:mc="http://schemas.openxmlformats.org/markup-compatibility/2006">
      <mc:Choice xmlns:a14="http://schemas.microsoft.com/office/drawing/2010/main" Requires="a14">
        <xdr:graphicFrame macro="">
          <xdr:nvGraphicFramePr>
            <xdr:cNvPr id="17" name="State">
              <a:extLst>
                <a:ext uri="{FF2B5EF4-FFF2-40B4-BE49-F238E27FC236}">
                  <a16:creationId xmlns:a16="http://schemas.microsoft.com/office/drawing/2014/main" id="{8A35F9F3-7D99-5C25-9F3B-17BFA1D131F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09808" y="73456"/>
              <a:ext cx="1828800" cy="1059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98395</xdr:rowOff>
    </xdr:from>
    <xdr:to>
      <xdr:col>2</xdr:col>
      <xdr:colOff>181232</xdr:colOff>
      <xdr:row>10</xdr:row>
      <xdr:rowOff>80090</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39AF12A2-FEC7-0B35-7F03-B145EA5AD2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070918"/>
              <a:ext cx="1828800" cy="954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154918</xdr:colOff>
      <xdr:row>5</xdr:row>
      <xdr:rowOff>89015</xdr:rowOff>
    </xdr:from>
    <xdr:to>
      <xdr:col>4</xdr:col>
      <xdr:colOff>336151</xdr:colOff>
      <xdr:row>10</xdr:row>
      <xdr:rowOff>171623</xdr:rowOff>
    </xdr:to>
    <mc:AlternateContent xmlns:mc="http://schemas.openxmlformats.org/markup-compatibility/2006">
      <mc:Choice xmlns:a14="http://schemas.microsoft.com/office/drawing/2010/main" Requires="a14">
        <xdr:graphicFrame macro="">
          <xdr:nvGraphicFramePr>
            <xdr:cNvPr id="24" name="Category">
              <a:extLst>
                <a:ext uri="{FF2B5EF4-FFF2-40B4-BE49-F238E27FC236}">
                  <a16:creationId xmlns:a16="http://schemas.microsoft.com/office/drawing/2014/main" id="{8B7EE110-AD16-BE3A-9100-A6A714A074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02486" y="1061538"/>
              <a:ext cx="1828800" cy="1055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580308</xdr:colOff>
      <xdr:row>2</xdr:row>
      <xdr:rowOff>45310</xdr:rowOff>
    </xdr:from>
    <xdr:to>
      <xdr:col>18</xdr:col>
      <xdr:colOff>761541</xdr:colOff>
      <xdr:row>7</xdr:row>
      <xdr:rowOff>34325</xdr:rowOff>
    </xdr:to>
    <mc:AlternateContent xmlns:mc="http://schemas.openxmlformats.org/markup-compatibility/2006">
      <mc:Choice xmlns:a14="http://schemas.microsoft.com/office/drawing/2010/main" Requires="a14">
        <xdr:graphicFrame macro="">
          <xdr:nvGraphicFramePr>
            <xdr:cNvPr id="25" name="Sub-Category">
              <a:extLst>
                <a:ext uri="{FF2B5EF4-FFF2-40B4-BE49-F238E27FC236}">
                  <a16:creationId xmlns:a16="http://schemas.microsoft.com/office/drawing/2014/main" id="{5E7DBE46-F137-7D29-6DEB-A55E33C1554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760849" y="434319"/>
              <a:ext cx="1828800" cy="961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610515</xdr:colOff>
      <xdr:row>7</xdr:row>
      <xdr:rowOff>18305</xdr:rowOff>
    </xdr:from>
    <xdr:to>
      <xdr:col>18</xdr:col>
      <xdr:colOff>791748</xdr:colOff>
      <xdr:row>11</xdr:row>
      <xdr:rowOff>102972</xdr:rowOff>
    </xdr:to>
    <mc:AlternateContent xmlns:mc="http://schemas.openxmlformats.org/markup-compatibility/2006">
      <mc:Choice xmlns:a14="http://schemas.microsoft.com/office/drawing/2010/main" Requires="a14">
        <xdr:graphicFrame macro="">
          <xdr:nvGraphicFramePr>
            <xdr:cNvPr id="26" name="Years">
              <a:extLst>
                <a:ext uri="{FF2B5EF4-FFF2-40B4-BE49-F238E27FC236}">
                  <a16:creationId xmlns:a16="http://schemas.microsoft.com/office/drawing/2014/main" id="{6B4B204A-EF27-2DB0-C344-98EDCE700DB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791056" y="1379837"/>
              <a:ext cx="1828800" cy="86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723900</xdr:colOff>
      <xdr:row>0</xdr:row>
      <xdr:rowOff>165100</xdr:rowOff>
    </xdr:from>
    <xdr:to>
      <xdr:col>13</xdr:col>
      <xdr:colOff>406400</xdr:colOff>
      <xdr:row>21</xdr:row>
      <xdr:rowOff>165100</xdr:rowOff>
    </xdr:to>
    <xdr:sp macro="" textlink="">
      <xdr:nvSpPr>
        <xdr:cNvPr id="2" name="TextBox 1">
          <a:extLst>
            <a:ext uri="{FF2B5EF4-FFF2-40B4-BE49-F238E27FC236}">
              <a16:creationId xmlns:a16="http://schemas.microsoft.com/office/drawing/2014/main" id="{FD2B763C-8E2D-D551-26FC-A03542872CAB}"/>
            </a:ext>
          </a:extLst>
        </xdr:cNvPr>
        <xdr:cNvSpPr txBox="1"/>
      </xdr:nvSpPr>
      <xdr:spPr>
        <a:xfrm>
          <a:off x="2374900" y="165100"/>
          <a:ext cx="8763000" cy="400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Dashboard gives an insight into the Data of a Superstore and it is seen that the Total Sales is $2,297,200.86,  Total Profit is $286,397.02 and this shows that the highest Sales and profit was made in the west region. There is a progression in the profit made within four years of Progression(2014-2017). Highest number of Sales and Profit was made in the Consumer's segment and Home Office segment being the lowest. Phone is highst selling product follwed by chairs and storage. The highest discounted Sub category is BINDERS, it is  also one of the best selling sub categories, discount can be given for low selling subcategory items to encourage buyers to purchase more while cosidering profit, This will also increase the total sales in the coming year. Highest sales has been made in California for (4 years) now</a:t>
          </a:r>
        </a:p>
        <a:p>
          <a:endParaRPr lang="en-US" sz="1100" baseline="0"/>
        </a:p>
        <a:p>
          <a:r>
            <a:rPr lang="en-US" sz="1100" baseline="0"/>
            <a:t>Some business Strategies to increase Sales include; </a:t>
          </a:r>
        </a:p>
        <a:p>
          <a:endParaRPr lang="en-US" sz="1100" baseline="0"/>
        </a:p>
        <a:p>
          <a:r>
            <a:rPr lang="en-US" sz="1100" baseline="0"/>
            <a:t>Build Strong relationships with Suppliers and optimize logistics for efficient delivery</a:t>
          </a:r>
        </a:p>
        <a:p>
          <a:endParaRPr lang="en-US" sz="1100" baseline="0"/>
        </a:p>
        <a:p>
          <a:r>
            <a:rPr lang="en-US" sz="1100" baseline="0"/>
            <a:t> Social Media Optimization :Host product Demonstrations to foster engagements and also promote on social media platforms, reach lager audience that investing in ads. utilize social media effectively for customer engagement, promotions and brand story telling.</a:t>
          </a:r>
        </a:p>
        <a:p>
          <a:endParaRPr lang="en-US" sz="1100" baseline="0"/>
        </a:p>
        <a:p>
          <a:r>
            <a:rPr lang="en-US" sz="1100" baseline="0"/>
            <a:t>Invest in customer service.</a:t>
          </a:r>
        </a:p>
        <a:p>
          <a:endParaRPr lang="en-US" sz="1100" baseline="0"/>
        </a:p>
        <a:p>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NK PAD" refreshedDate="45124.887473263887" createdVersion="6" refreshedVersion="6" minRefreshableVersion="3" recordCount="9994" xr:uid="{BA3F2173-A93B-4971-8298-D20AB0DD5B0B}">
  <cacheSource type="worksheet">
    <worksheetSource name="superstore2"/>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165">
      <sharedItems containsSemiMixedTypes="0" containsString="0" containsNumber="1" minValue="0" maxValue="0.8"/>
    </cacheField>
    <cacheField name="Profit" numFmtId="165">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4235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NK PAD" refreshedDate="45125.033881944444" createdVersion="6" refreshedVersion="6" minRefreshableVersion="3" recordCount="1" xr:uid="{682650A1-AE0F-4D93-BBFB-1C516C82F1A0}">
  <cacheSource type="worksheet">
    <worksheetSource ref="W19:W20" sheet="Sample - Superstore"/>
  </cacheSource>
  <cacheFields count="1">
    <cacheField name="37873" numFmtId="0">
      <sharedItems containsSemiMixedTypes="0" containsString="0" containsNumber="1" containsInteger="1" minValue="9994" maxValue="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x v="0"/>
    <s v="FUR-BO-10001798"/>
    <x v="0"/>
    <x v="0"/>
    <x v="0"/>
    <x v="0"/>
    <n v="2"/>
    <n v="0"/>
    <x v="0"/>
  </r>
  <r>
    <n v="2"/>
    <x v="0"/>
    <x v="0"/>
    <d v="2016-11-11T00:00:00"/>
    <s v="Second Class"/>
    <s v="CG-12520"/>
    <s v="Claire Gute"/>
    <x v="0"/>
    <s v="United States"/>
    <s v="Henderson"/>
    <x v="0"/>
    <n v="42420"/>
    <x v="0"/>
    <s v="FUR-CH-10000454"/>
    <x v="0"/>
    <x v="1"/>
    <x v="1"/>
    <x v="1"/>
    <n v="3"/>
    <n v="0"/>
    <x v="1"/>
  </r>
  <r>
    <n v="3"/>
    <x v="1"/>
    <x v="1"/>
    <d v="2016-06-16T00:00:00"/>
    <s v="Second Class"/>
    <s v="DV-13045"/>
    <s v="Darrin Van Huff"/>
    <x v="1"/>
    <s v="United States"/>
    <s v="Los Angeles"/>
    <x v="1"/>
    <n v="90036"/>
    <x v="1"/>
    <s v="OFF-LA-10000240"/>
    <x v="1"/>
    <x v="2"/>
    <x v="2"/>
    <x v="2"/>
    <n v="2"/>
    <n v="0"/>
    <x v="2"/>
  </r>
  <r>
    <n v="4"/>
    <x v="2"/>
    <x v="2"/>
    <d v="2015-10-18T00:00:00"/>
    <s v="Standard Class"/>
    <s v="SO-20335"/>
    <s v="Sean O'Donnell"/>
    <x v="0"/>
    <s v="United States"/>
    <s v="Fort Lauderdale"/>
    <x v="2"/>
    <n v="33311"/>
    <x v="0"/>
    <s v="FUR-TA-10000577"/>
    <x v="0"/>
    <x v="3"/>
    <x v="3"/>
    <x v="3"/>
    <n v="5"/>
    <n v="0.45"/>
    <x v="3"/>
  </r>
  <r>
    <n v="5"/>
    <x v="2"/>
    <x v="2"/>
    <d v="2015-10-18T00:00:00"/>
    <s v="Standard Class"/>
    <s v="SO-20335"/>
    <s v="Sean O'Donnell"/>
    <x v="0"/>
    <s v="United States"/>
    <s v="Fort Lauderdale"/>
    <x v="2"/>
    <n v="33311"/>
    <x v="0"/>
    <s v="OFF-ST-10000760"/>
    <x v="1"/>
    <x v="4"/>
    <x v="4"/>
    <x v="4"/>
    <n v="2"/>
    <n v="0.2"/>
    <x v="4"/>
  </r>
  <r>
    <n v="6"/>
    <x v="3"/>
    <x v="3"/>
    <d v="2014-06-14T00:00:00"/>
    <s v="Standard Class"/>
    <s v="BH-11710"/>
    <s v="Brosina Hoffman"/>
    <x v="0"/>
    <s v="United States"/>
    <s v="Los Angeles"/>
    <x v="1"/>
    <n v="90032"/>
    <x v="1"/>
    <s v="FUR-FU-10001487"/>
    <x v="0"/>
    <x v="5"/>
    <x v="5"/>
    <x v="5"/>
    <n v="7"/>
    <n v="0"/>
    <x v="5"/>
  </r>
  <r>
    <n v="7"/>
    <x v="3"/>
    <x v="3"/>
    <d v="2014-06-14T00:00:00"/>
    <s v="Standard Class"/>
    <s v="BH-11710"/>
    <s v="Brosina Hoffman"/>
    <x v="0"/>
    <s v="United States"/>
    <s v="Los Angeles"/>
    <x v="1"/>
    <n v="90032"/>
    <x v="1"/>
    <s v="OFF-AR-10002833"/>
    <x v="1"/>
    <x v="6"/>
    <x v="6"/>
    <x v="6"/>
    <n v="4"/>
    <n v="0"/>
    <x v="6"/>
  </r>
  <r>
    <n v="8"/>
    <x v="3"/>
    <x v="3"/>
    <d v="2014-06-14T00:00:00"/>
    <s v="Standard Class"/>
    <s v="BH-11710"/>
    <s v="Brosina Hoffman"/>
    <x v="0"/>
    <s v="United States"/>
    <s v="Los Angeles"/>
    <x v="1"/>
    <n v="90032"/>
    <x v="1"/>
    <s v="TEC-PH-10002275"/>
    <x v="2"/>
    <x v="7"/>
    <x v="7"/>
    <x v="7"/>
    <n v="6"/>
    <n v="0.2"/>
    <x v="7"/>
  </r>
  <r>
    <n v="9"/>
    <x v="3"/>
    <x v="3"/>
    <d v="2014-06-14T00:00:00"/>
    <s v="Standard Class"/>
    <s v="BH-11710"/>
    <s v="Brosina Hoffman"/>
    <x v="0"/>
    <s v="United States"/>
    <s v="Los Angeles"/>
    <x v="1"/>
    <n v="90032"/>
    <x v="1"/>
    <s v="OFF-BI-10003910"/>
    <x v="1"/>
    <x v="8"/>
    <x v="8"/>
    <x v="8"/>
    <n v="3"/>
    <n v="0.2"/>
    <x v="8"/>
  </r>
  <r>
    <n v="10"/>
    <x v="3"/>
    <x v="3"/>
    <d v="2014-06-14T00:00:00"/>
    <s v="Standard Class"/>
    <s v="BH-11710"/>
    <s v="Brosina Hoffman"/>
    <x v="0"/>
    <s v="United States"/>
    <s v="Los Angeles"/>
    <x v="1"/>
    <n v="90032"/>
    <x v="1"/>
    <s v="OFF-AP-10002892"/>
    <x v="1"/>
    <x v="9"/>
    <x v="9"/>
    <x v="9"/>
    <n v="5"/>
    <n v="0"/>
    <x v="9"/>
  </r>
  <r>
    <n v="11"/>
    <x v="3"/>
    <x v="3"/>
    <d v="2014-06-14T00:00:00"/>
    <s v="Standard Class"/>
    <s v="BH-11710"/>
    <s v="Brosina Hoffman"/>
    <x v="0"/>
    <s v="United States"/>
    <s v="Los Angeles"/>
    <x v="1"/>
    <n v="90032"/>
    <x v="1"/>
    <s v="FUR-TA-10001539"/>
    <x v="0"/>
    <x v="3"/>
    <x v="10"/>
    <x v="10"/>
    <n v="9"/>
    <n v="0.2"/>
    <x v="10"/>
  </r>
  <r>
    <n v="12"/>
    <x v="3"/>
    <x v="3"/>
    <d v="2014-06-14T00:00:00"/>
    <s v="Standard Class"/>
    <s v="BH-11710"/>
    <s v="Brosina Hoffman"/>
    <x v="0"/>
    <s v="United States"/>
    <s v="Los Angeles"/>
    <x v="1"/>
    <n v="90032"/>
    <x v="1"/>
    <s v="TEC-PH-10002033"/>
    <x v="2"/>
    <x v="7"/>
    <x v="11"/>
    <x v="11"/>
    <n v="4"/>
    <n v="0.2"/>
    <x v="11"/>
  </r>
  <r>
    <n v="13"/>
    <x v="4"/>
    <x v="4"/>
    <d v="2017-04-20T00:00:00"/>
    <s v="Standard Class"/>
    <s v="AA-10480"/>
    <s v="Andrew Allen"/>
    <x v="0"/>
    <s v="United States"/>
    <s v="Concord"/>
    <x v="3"/>
    <n v="28027"/>
    <x v="0"/>
    <s v="OFF-PA-10002365"/>
    <x v="1"/>
    <x v="10"/>
    <x v="12"/>
    <x v="12"/>
    <n v="3"/>
    <n v="0.2"/>
    <x v="12"/>
  </r>
  <r>
    <n v="14"/>
    <x v="5"/>
    <x v="5"/>
    <d v="2016-12-10T00:00:00"/>
    <s v="Standard Class"/>
    <s v="IM-15070"/>
    <s v="Irene Maddox"/>
    <x v="0"/>
    <s v="United States"/>
    <s v="Seattle"/>
    <x v="4"/>
    <n v="98103"/>
    <x v="1"/>
    <s v="OFF-BI-10003656"/>
    <x v="1"/>
    <x v="8"/>
    <x v="13"/>
    <x v="13"/>
    <n v="3"/>
    <n v="0.2"/>
    <x v="13"/>
  </r>
  <r>
    <n v="15"/>
    <x v="6"/>
    <x v="6"/>
    <d v="2015-11-26T00:00:00"/>
    <s v="Standard Class"/>
    <s v="HP-14815"/>
    <s v="Harold Pawlan"/>
    <x v="2"/>
    <s v="United States"/>
    <s v="Fort Worth"/>
    <x v="5"/>
    <n v="76106"/>
    <x v="2"/>
    <s v="OFF-AP-10002311"/>
    <x v="1"/>
    <x v="9"/>
    <x v="14"/>
    <x v="14"/>
    <n v="5"/>
    <n v="0.8"/>
    <x v="14"/>
  </r>
  <r>
    <n v="16"/>
    <x v="6"/>
    <x v="6"/>
    <d v="2015-11-26T00:00:00"/>
    <s v="Standard Class"/>
    <s v="HP-14815"/>
    <s v="Harold Pawlan"/>
    <x v="2"/>
    <s v="United States"/>
    <s v="Fort Worth"/>
    <x v="5"/>
    <n v="76106"/>
    <x v="2"/>
    <s v="OFF-BI-10000756"/>
    <x v="1"/>
    <x v="8"/>
    <x v="15"/>
    <x v="15"/>
    <n v="3"/>
    <n v="0.8"/>
    <x v="15"/>
  </r>
  <r>
    <n v="17"/>
    <x v="7"/>
    <x v="7"/>
    <d v="2014-11-18T00:00:00"/>
    <s v="Standard Class"/>
    <s v="PK-19075"/>
    <s v="Pete Kriz"/>
    <x v="0"/>
    <s v="United States"/>
    <s v="Madison"/>
    <x v="6"/>
    <n v="53711"/>
    <x v="2"/>
    <s v="OFF-ST-10004186"/>
    <x v="1"/>
    <x v="4"/>
    <x v="16"/>
    <x v="16"/>
    <n v="6"/>
    <n v="0"/>
    <x v="16"/>
  </r>
  <r>
    <n v="18"/>
    <x v="8"/>
    <x v="8"/>
    <d v="2014-05-15T00:00:00"/>
    <s v="Second Class"/>
    <s v="AG-10270"/>
    <s v="Alejandro Grove"/>
    <x v="0"/>
    <s v="United States"/>
    <s v="West Jordan"/>
    <x v="7"/>
    <n v="84084"/>
    <x v="1"/>
    <s v="OFF-ST-10000107"/>
    <x v="1"/>
    <x v="4"/>
    <x v="17"/>
    <x v="17"/>
    <n v="2"/>
    <n v="0"/>
    <x v="17"/>
  </r>
  <r>
    <n v="19"/>
    <x v="9"/>
    <x v="9"/>
    <d v="2014-09-01T00:00:00"/>
    <s v="Second Class"/>
    <s v="ZD-21925"/>
    <s v="Zuschuss Donatelli"/>
    <x v="0"/>
    <s v="United States"/>
    <s v="San Francisco"/>
    <x v="1"/>
    <n v="94109"/>
    <x v="1"/>
    <s v="OFF-AR-10003056"/>
    <x v="1"/>
    <x v="6"/>
    <x v="18"/>
    <x v="18"/>
    <n v="2"/>
    <n v="0"/>
    <x v="18"/>
  </r>
  <r>
    <n v="20"/>
    <x v="9"/>
    <x v="9"/>
    <d v="2014-09-01T00:00:00"/>
    <s v="Second Class"/>
    <s v="ZD-21925"/>
    <s v="Zuschuss Donatelli"/>
    <x v="0"/>
    <s v="United States"/>
    <s v="San Francisco"/>
    <x v="1"/>
    <n v="94109"/>
    <x v="1"/>
    <s v="TEC-PH-10001949"/>
    <x v="2"/>
    <x v="7"/>
    <x v="19"/>
    <x v="19"/>
    <n v="3"/>
    <n v="0.2"/>
    <x v="19"/>
  </r>
  <r>
    <n v="21"/>
    <x v="9"/>
    <x v="9"/>
    <d v="2014-09-01T00:00:00"/>
    <s v="Second Class"/>
    <s v="ZD-21925"/>
    <s v="Zuschuss Donatelli"/>
    <x v="0"/>
    <s v="United States"/>
    <s v="San Francisco"/>
    <x v="1"/>
    <n v="94109"/>
    <x v="1"/>
    <s v="OFF-BI-10002215"/>
    <x v="1"/>
    <x v="8"/>
    <x v="20"/>
    <x v="20"/>
    <n v="4"/>
    <n v="0.2"/>
    <x v="20"/>
  </r>
  <r>
    <n v="22"/>
    <x v="10"/>
    <x v="10"/>
    <d v="2016-12-13T00:00:00"/>
    <s v="Standard Class"/>
    <s v="KB-16585"/>
    <s v="Ken Black"/>
    <x v="1"/>
    <s v="United States"/>
    <s v="Fremont"/>
    <x v="8"/>
    <n v="68025"/>
    <x v="2"/>
    <s v="OFF-AR-10000246"/>
    <x v="1"/>
    <x v="6"/>
    <x v="21"/>
    <x v="21"/>
    <n v="7"/>
    <n v="0"/>
    <x v="21"/>
  </r>
  <r>
    <n v="23"/>
    <x v="10"/>
    <x v="10"/>
    <d v="2016-12-13T00:00:00"/>
    <s v="Standard Class"/>
    <s v="KB-16585"/>
    <s v="Ken Black"/>
    <x v="1"/>
    <s v="United States"/>
    <s v="Fremont"/>
    <x v="8"/>
    <n v="68025"/>
    <x v="2"/>
    <s v="OFF-AP-10001492"/>
    <x v="1"/>
    <x v="9"/>
    <x v="22"/>
    <x v="22"/>
    <n v="7"/>
    <n v="0"/>
    <x v="22"/>
  </r>
  <r>
    <n v="24"/>
    <x v="11"/>
    <x v="11"/>
    <d v="2017-07-18T00:00:00"/>
    <s v="Second Class"/>
    <s v="SF-20065"/>
    <s v="Sandra Flanagan"/>
    <x v="0"/>
    <s v="United States"/>
    <s v="Philadelphia"/>
    <x v="9"/>
    <n v="19140"/>
    <x v="3"/>
    <s v="FUR-CH-10002774"/>
    <x v="0"/>
    <x v="1"/>
    <x v="23"/>
    <x v="23"/>
    <n v="2"/>
    <n v="0.3"/>
    <x v="23"/>
  </r>
  <r>
    <n v="25"/>
    <x v="12"/>
    <x v="12"/>
    <d v="2015-09-30T00:00:00"/>
    <s v="Standard Class"/>
    <s v="EB-13870"/>
    <s v="Emily Burns"/>
    <x v="0"/>
    <s v="United States"/>
    <s v="Orem"/>
    <x v="7"/>
    <n v="84057"/>
    <x v="1"/>
    <s v="FUR-TA-10000577"/>
    <x v="0"/>
    <x v="3"/>
    <x v="3"/>
    <x v="24"/>
    <n v="3"/>
    <n v="0"/>
    <x v="24"/>
  </r>
  <r>
    <n v="26"/>
    <x v="13"/>
    <x v="13"/>
    <d v="2016-01-20T00:00:00"/>
    <s v="Second Class"/>
    <s v="EH-13945"/>
    <s v="Eric Hoffmann"/>
    <x v="0"/>
    <s v="United States"/>
    <s v="Los Angeles"/>
    <x v="1"/>
    <n v="90049"/>
    <x v="1"/>
    <s v="OFF-BI-10001634"/>
    <x v="1"/>
    <x v="8"/>
    <x v="24"/>
    <x v="25"/>
    <n v="2"/>
    <n v="0.2"/>
    <x v="25"/>
  </r>
  <r>
    <n v="27"/>
    <x v="13"/>
    <x v="13"/>
    <d v="2016-01-20T00:00:00"/>
    <s v="Second Class"/>
    <s v="EH-13945"/>
    <s v="Eric Hoffmann"/>
    <x v="0"/>
    <s v="United States"/>
    <s v="Los Angeles"/>
    <x v="1"/>
    <n v="90049"/>
    <x v="1"/>
    <s v="TEC-AC-10003027"/>
    <x v="2"/>
    <x v="11"/>
    <x v="25"/>
    <x v="26"/>
    <n v="3"/>
    <n v="0"/>
    <x v="26"/>
  </r>
  <r>
    <n v="28"/>
    <x v="14"/>
    <x v="14"/>
    <d v="2015-09-21T00:00:00"/>
    <s v="Standard Class"/>
    <s v="TB-21520"/>
    <s v="Tracy Blumstein"/>
    <x v="0"/>
    <s v="United States"/>
    <s v="Philadelphia"/>
    <x v="9"/>
    <n v="19140"/>
    <x v="3"/>
    <s v="FUR-BO-10004834"/>
    <x v="0"/>
    <x v="0"/>
    <x v="26"/>
    <x v="27"/>
    <n v="7"/>
    <n v="0.5"/>
    <x v="27"/>
  </r>
  <r>
    <n v="29"/>
    <x v="14"/>
    <x v="14"/>
    <d v="2015-09-21T00:00:00"/>
    <s v="Standard Class"/>
    <s v="TB-21520"/>
    <s v="Tracy Blumstein"/>
    <x v="0"/>
    <s v="United States"/>
    <s v="Philadelphia"/>
    <x v="9"/>
    <n v="19140"/>
    <x v="3"/>
    <s v="OFF-BI-10000474"/>
    <x v="1"/>
    <x v="8"/>
    <x v="27"/>
    <x v="28"/>
    <n v="2"/>
    <n v="0.7"/>
    <x v="28"/>
  </r>
  <r>
    <n v="30"/>
    <x v="14"/>
    <x v="14"/>
    <d v="2015-09-21T00:00:00"/>
    <s v="Standard Class"/>
    <s v="TB-21520"/>
    <s v="Tracy Blumstein"/>
    <x v="0"/>
    <s v="United States"/>
    <s v="Philadelphia"/>
    <x v="9"/>
    <n v="19140"/>
    <x v="3"/>
    <s v="FUR-FU-10004848"/>
    <x v="0"/>
    <x v="5"/>
    <x v="28"/>
    <x v="29"/>
    <n v="3"/>
    <n v="0.2"/>
    <x v="29"/>
  </r>
  <r>
    <n v="31"/>
    <x v="14"/>
    <x v="14"/>
    <d v="2015-09-21T00:00:00"/>
    <s v="Standard Class"/>
    <s v="TB-21520"/>
    <s v="Tracy Blumstein"/>
    <x v="0"/>
    <s v="United States"/>
    <s v="Philadelphia"/>
    <x v="9"/>
    <n v="19140"/>
    <x v="3"/>
    <s v="OFF-EN-10001509"/>
    <x v="1"/>
    <x v="12"/>
    <x v="29"/>
    <x v="30"/>
    <n v="2"/>
    <n v="0.2"/>
    <x v="30"/>
  </r>
  <r>
    <n v="32"/>
    <x v="14"/>
    <x v="14"/>
    <d v="2015-09-21T00:00:00"/>
    <s v="Standard Class"/>
    <s v="TB-21520"/>
    <s v="Tracy Blumstein"/>
    <x v="0"/>
    <s v="United States"/>
    <s v="Philadelphia"/>
    <x v="9"/>
    <n v="19140"/>
    <x v="3"/>
    <s v="OFF-AR-10004042"/>
    <x v="1"/>
    <x v="6"/>
    <x v="30"/>
    <x v="31"/>
    <n v="6"/>
    <n v="0.2"/>
    <x v="31"/>
  </r>
  <r>
    <n v="33"/>
    <x v="14"/>
    <x v="14"/>
    <d v="2015-09-21T00:00:00"/>
    <s v="Standard Class"/>
    <s v="TB-21520"/>
    <s v="Tracy Blumstein"/>
    <x v="0"/>
    <s v="United States"/>
    <s v="Philadelphia"/>
    <x v="9"/>
    <n v="19140"/>
    <x v="3"/>
    <s v="OFF-BI-10001525"/>
    <x v="1"/>
    <x v="8"/>
    <x v="31"/>
    <x v="32"/>
    <n v="6"/>
    <n v="0.7"/>
    <x v="32"/>
  </r>
  <r>
    <n v="34"/>
    <x v="14"/>
    <x v="14"/>
    <d v="2015-09-21T00:00:00"/>
    <s v="Standard Class"/>
    <s v="TB-21520"/>
    <s v="Tracy Blumstein"/>
    <x v="0"/>
    <s v="United States"/>
    <s v="Philadelphia"/>
    <x v="9"/>
    <n v="19140"/>
    <x v="3"/>
    <s v="OFF-AR-10001683"/>
    <x v="1"/>
    <x v="6"/>
    <x v="32"/>
    <x v="33"/>
    <n v="2"/>
    <n v="0.2"/>
    <x v="33"/>
  </r>
  <r>
    <n v="35"/>
    <x v="15"/>
    <x v="15"/>
    <d v="2017-10-23T00:00:00"/>
    <s v="Second Class"/>
    <s v="MA-17560"/>
    <s v="Matt Abelman"/>
    <x v="2"/>
    <s v="United States"/>
    <s v="Houston"/>
    <x v="5"/>
    <n v="77095"/>
    <x v="2"/>
    <s v="OFF-PA-10000249"/>
    <x v="1"/>
    <x v="10"/>
    <x v="33"/>
    <x v="34"/>
    <n v="3"/>
    <n v="0.2"/>
    <x v="34"/>
  </r>
  <r>
    <n v="36"/>
    <x v="16"/>
    <x v="16"/>
    <d v="2016-12-10T00:00:00"/>
    <s v="First Class"/>
    <s v="GH-14485"/>
    <s v="Gene Hale"/>
    <x v="1"/>
    <s v="United States"/>
    <s v="Richardson"/>
    <x v="5"/>
    <n v="75080"/>
    <x v="2"/>
    <s v="TEC-PH-10004977"/>
    <x v="2"/>
    <x v="7"/>
    <x v="34"/>
    <x v="35"/>
    <n v="7"/>
    <n v="0.2"/>
    <x v="35"/>
  </r>
  <r>
    <n v="37"/>
    <x v="16"/>
    <x v="16"/>
    <d v="2016-12-10T00:00:00"/>
    <s v="First Class"/>
    <s v="GH-14485"/>
    <s v="Gene Hale"/>
    <x v="1"/>
    <s v="United States"/>
    <s v="Richardson"/>
    <x v="5"/>
    <n v="75080"/>
    <x v="2"/>
    <s v="FUR-FU-10003664"/>
    <x v="0"/>
    <x v="5"/>
    <x v="35"/>
    <x v="36"/>
    <n v="5"/>
    <n v="0.6"/>
    <x v="36"/>
  </r>
  <r>
    <n v="38"/>
    <x v="17"/>
    <x v="17"/>
    <d v="2015-12-31T00:00:00"/>
    <s v="Standard Class"/>
    <s v="SN-20710"/>
    <s v="Steve Nguyen"/>
    <x v="2"/>
    <s v="United States"/>
    <s v="Houston"/>
    <x v="5"/>
    <n v="77041"/>
    <x v="2"/>
    <s v="OFF-EN-10002986"/>
    <x v="1"/>
    <x v="12"/>
    <x v="36"/>
    <x v="37"/>
    <n v="9"/>
    <n v="0.2"/>
    <x v="37"/>
  </r>
  <r>
    <n v="39"/>
    <x v="17"/>
    <x v="17"/>
    <d v="2015-12-31T00:00:00"/>
    <s v="Standard Class"/>
    <s v="SN-20710"/>
    <s v="Steve Nguyen"/>
    <x v="2"/>
    <s v="United States"/>
    <s v="Houston"/>
    <x v="5"/>
    <n v="77041"/>
    <x v="2"/>
    <s v="FUR-BO-10002545"/>
    <x v="0"/>
    <x v="0"/>
    <x v="37"/>
    <x v="38"/>
    <n v="3"/>
    <n v="0.32"/>
    <x v="38"/>
  </r>
  <r>
    <n v="40"/>
    <x v="17"/>
    <x v="17"/>
    <d v="2015-12-31T00:00:00"/>
    <s v="Standard Class"/>
    <s v="SN-20710"/>
    <s v="Steve Nguyen"/>
    <x v="2"/>
    <s v="United States"/>
    <s v="Houston"/>
    <x v="5"/>
    <n v="77041"/>
    <x v="2"/>
    <s v="FUR-CH-10004218"/>
    <x v="0"/>
    <x v="1"/>
    <x v="38"/>
    <x v="39"/>
    <n v="3"/>
    <n v="0.3"/>
    <x v="39"/>
  </r>
  <r>
    <n v="41"/>
    <x v="17"/>
    <x v="17"/>
    <d v="2015-12-31T00:00:00"/>
    <s v="Standard Class"/>
    <s v="SN-20710"/>
    <s v="Steve Nguyen"/>
    <x v="2"/>
    <s v="United States"/>
    <s v="Houston"/>
    <x v="5"/>
    <n v="77041"/>
    <x v="2"/>
    <s v="TEC-PH-10000486"/>
    <x v="2"/>
    <x v="7"/>
    <x v="39"/>
    <x v="40"/>
    <n v="4"/>
    <n v="0.2"/>
    <x v="40"/>
  </r>
  <r>
    <n v="42"/>
    <x v="18"/>
    <x v="18"/>
    <d v="2017-09-15T00:00:00"/>
    <s v="Standard Class"/>
    <s v="LC-16930"/>
    <s v="Linda Cazamias"/>
    <x v="1"/>
    <s v="United States"/>
    <s v="Naperville"/>
    <x v="10"/>
    <n v="60540"/>
    <x v="2"/>
    <s v="TEC-PH-10004093"/>
    <x v="2"/>
    <x v="7"/>
    <x v="40"/>
    <x v="41"/>
    <n v="4"/>
    <n v="0.2"/>
    <x v="41"/>
  </r>
  <r>
    <n v="43"/>
    <x v="19"/>
    <x v="19"/>
    <d v="2016-07-22T00:00:00"/>
    <s v="Standard Class"/>
    <s v="RA-19885"/>
    <s v="Ruben Ausman"/>
    <x v="1"/>
    <s v="United States"/>
    <s v="Los Angeles"/>
    <x v="1"/>
    <n v="90049"/>
    <x v="1"/>
    <s v="OFF-ST-10003479"/>
    <x v="1"/>
    <x v="4"/>
    <x v="41"/>
    <x v="42"/>
    <n v="2"/>
    <n v="0"/>
    <x v="42"/>
  </r>
  <r>
    <n v="44"/>
    <x v="20"/>
    <x v="20"/>
    <d v="2017-09-23T00:00:00"/>
    <s v="Standard Class"/>
    <s v="ES-14080"/>
    <s v="Erin Smith"/>
    <x v="1"/>
    <s v="United States"/>
    <s v="Melbourne"/>
    <x v="2"/>
    <n v="32935"/>
    <x v="0"/>
    <s v="OFF-ST-10003282"/>
    <x v="1"/>
    <x v="4"/>
    <x v="42"/>
    <x v="43"/>
    <n v="2"/>
    <n v="0.2"/>
    <x v="43"/>
  </r>
  <r>
    <n v="45"/>
    <x v="21"/>
    <x v="21"/>
    <d v="2016-03-13T00:00:00"/>
    <s v="First Class"/>
    <s v="ON-18715"/>
    <s v="Odella Nelson"/>
    <x v="1"/>
    <s v="United States"/>
    <s v="Eagan"/>
    <x v="11"/>
    <n v="55122"/>
    <x v="2"/>
    <s v="TEC-AC-10000171"/>
    <x v="2"/>
    <x v="11"/>
    <x v="43"/>
    <x v="44"/>
    <n v="2"/>
    <n v="0"/>
    <x v="44"/>
  </r>
  <r>
    <n v="46"/>
    <x v="21"/>
    <x v="21"/>
    <d v="2016-03-13T00:00:00"/>
    <s v="First Class"/>
    <s v="ON-18715"/>
    <s v="Odella Nelson"/>
    <x v="1"/>
    <s v="United States"/>
    <s v="Eagan"/>
    <x v="11"/>
    <n v="55122"/>
    <x v="2"/>
    <s v="OFF-BI-10003291"/>
    <x v="1"/>
    <x v="8"/>
    <x v="44"/>
    <x v="45"/>
    <n v="2"/>
    <n v="0"/>
    <x v="45"/>
  </r>
  <r>
    <n v="47"/>
    <x v="22"/>
    <x v="22"/>
    <d v="2014-10-25T00:00:00"/>
    <s v="Second Class"/>
    <s v="PO-18865"/>
    <s v="Patrick O'Donnell"/>
    <x v="0"/>
    <s v="United States"/>
    <s v="Westland"/>
    <x v="12"/>
    <n v="48185"/>
    <x v="2"/>
    <s v="OFF-ST-10001713"/>
    <x v="1"/>
    <x v="4"/>
    <x v="45"/>
    <x v="46"/>
    <n v="4"/>
    <n v="0"/>
    <x v="46"/>
  </r>
  <r>
    <n v="48"/>
    <x v="23"/>
    <x v="23"/>
    <d v="2016-06-25T00:00:00"/>
    <s v="Standard Class"/>
    <s v="LH-16900"/>
    <s v="Lena Hernandez"/>
    <x v="0"/>
    <s v="United States"/>
    <s v="Dover"/>
    <x v="13"/>
    <n v="19901"/>
    <x v="3"/>
    <s v="TEC-AC-10002167"/>
    <x v="2"/>
    <x v="11"/>
    <x v="46"/>
    <x v="47"/>
    <n v="3"/>
    <n v="0"/>
    <x v="47"/>
  </r>
  <r>
    <n v="49"/>
    <x v="23"/>
    <x v="23"/>
    <d v="2016-06-25T00:00:00"/>
    <s v="Standard Class"/>
    <s v="LH-16900"/>
    <s v="Lena Hernandez"/>
    <x v="0"/>
    <s v="United States"/>
    <s v="Dover"/>
    <x v="13"/>
    <n v="19901"/>
    <x v="3"/>
    <s v="TEC-PH-10003988"/>
    <x v="2"/>
    <x v="7"/>
    <x v="47"/>
    <x v="48"/>
    <n v="2"/>
    <n v="0"/>
    <x v="48"/>
  </r>
  <r>
    <n v="50"/>
    <x v="24"/>
    <x v="24"/>
    <d v="2015-04-22T00:00:00"/>
    <s v="Standard Class"/>
    <s v="DP-13000"/>
    <s v="Darren Powers"/>
    <x v="0"/>
    <s v="United States"/>
    <s v="New Albany"/>
    <x v="14"/>
    <n v="47150"/>
    <x v="2"/>
    <s v="OFF-BI-10004410"/>
    <x v="1"/>
    <x v="8"/>
    <x v="48"/>
    <x v="49"/>
    <n v="6"/>
    <n v="0"/>
    <x v="49"/>
  </r>
  <r>
    <n v="51"/>
    <x v="24"/>
    <x v="24"/>
    <d v="2015-04-22T00:00:00"/>
    <s v="Standard Class"/>
    <s v="DP-13000"/>
    <s v="Darren Powers"/>
    <x v="0"/>
    <s v="United States"/>
    <s v="New Albany"/>
    <x v="14"/>
    <n v="47150"/>
    <x v="2"/>
    <s v="OFF-LA-10002762"/>
    <x v="1"/>
    <x v="2"/>
    <x v="49"/>
    <x v="50"/>
    <n v="6"/>
    <n v="0"/>
    <x v="50"/>
  </r>
  <r>
    <n v="52"/>
    <x v="24"/>
    <x v="24"/>
    <d v="2015-04-22T00:00:00"/>
    <s v="Standard Class"/>
    <s v="DP-13000"/>
    <s v="Darren Powers"/>
    <x v="0"/>
    <s v="United States"/>
    <s v="New Albany"/>
    <x v="14"/>
    <n v="47150"/>
    <x v="2"/>
    <s v="FUR-FU-10001706"/>
    <x v="0"/>
    <x v="5"/>
    <x v="50"/>
    <x v="51"/>
    <n v="2"/>
    <n v="0"/>
    <x v="51"/>
  </r>
  <r>
    <n v="53"/>
    <x v="24"/>
    <x v="24"/>
    <d v="2015-04-22T00:00:00"/>
    <s v="Standard Class"/>
    <s v="DP-13000"/>
    <s v="Darren Powers"/>
    <x v="0"/>
    <s v="United States"/>
    <s v="New Albany"/>
    <x v="14"/>
    <n v="47150"/>
    <x v="2"/>
    <s v="FUR-CH-10003061"/>
    <x v="0"/>
    <x v="1"/>
    <x v="51"/>
    <x v="52"/>
    <n v="1"/>
    <n v="0"/>
    <x v="52"/>
  </r>
  <r>
    <n v="54"/>
    <x v="25"/>
    <x v="25"/>
    <d v="2016-12-17T00:00:00"/>
    <s v="Standard Class"/>
    <s v="JM-15265"/>
    <s v="Janet Molinari"/>
    <x v="1"/>
    <s v="United States"/>
    <s v="New York City"/>
    <x v="15"/>
    <n v="10024"/>
    <x v="3"/>
    <s v="OFF-FA-10000304"/>
    <x v="1"/>
    <x v="13"/>
    <x v="52"/>
    <x v="53"/>
    <n v="7"/>
    <n v="0"/>
    <x v="53"/>
  </r>
  <r>
    <n v="55"/>
    <x v="25"/>
    <x v="25"/>
    <d v="2016-12-17T00:00:00"/>
    <s v="Standard Class"/>
    <s v="JM-15265"/>
    <s v="Janet Molinari"/>
    <x v="1"/>
    <s v="United States"/>
    <s v="New York City"/>
    <x v="15"/>
    <n v="10024"/>
    <x v="3"/>
    <s v="TEC-PH-10002447"/>
    <x v="2"/>
    <x v="7"/>
    <x v="53"/>
    <x v="54"/>
    <n v="5"/>
    <n v="0"/>
    <x v="54"/>
  </r>
  <r>
    <n v="56"/>
    <x v="26"/>
    <x v="26"/>
    <d v="2016-06-18T00:00:00"/>
    <s v="First Class"/>
    <s v="TB-21055"/>
    <s v="Ted Butterfield"/>
    <x v="0"/>
    <s v="United States"/>
    <s v="Troy"/>
    <x v="15"/>
    <n v="12180"/>
    <x v="3"/>
    <s v="OFF-ST-10000604"/>
    <x v="1"/>
    <x v="4"/>
    <x v="54"/>
    <x v="55"/>
    <n v="6"/>
    <n v="0"/>
    <x v="55"/>
  </r>
  <r>
    <n v="57"/>
    <x v="26"/>
    <x v="26"/>
    <d v="2016-06-18T00:00:00"/>
    <s v="First Class"/>
    <s v="TB-21055"/>
    <s v="Ted Butterfield"/>
    <x v="0"/>
    <s v="United States"/>
    <s v="Troy"/>
    <x v="15"/>
    <n v="12180"/>
    <x v="3"/>
    <s v="OFF-PA-10001569"/>
    <x v="1"/>
    <x v="10"/>
    <x v="55"/>
    <x v="56"/>
    <n v="5"/>
    <n v="0"/>
    <x v="56"/>
  </r>
  <r>
    <n v="58"/>
    <x v="26"/>
    <x v="26"/>
    <d v="2016-06-18T00:00:00"/>
    <s v="First Class"/>
    <s v="TB-21055"/>
    <s v="Ted Butterfield"/>
    <x v="0"/>
    <s v="United States"/>
    <s v="Troy"/>
    <x v="15"/>
    <n v="12180"/>
    <x v="3"/>
    <s v="FUR-CH-10003968"/>
    <x v="0"/>
    <x v="1"/>
    <x v="56"/>
    <x v="57"/>
    <n v="5"/>
    <n v="0.1"/>
    <x v="57"/>
  </r>
  <r>
    <n v="59"/>
    <x v="26"/>
    <x v="26"/>
    <d v="2016-06-18T00:00:00"/>
    <s v="First Class"/>
    <s v="TB-21055"/>
    <s v="Ted Butterfield"/>
    <x v="0"/>
    <s v="United States"/>
    <s v="Troy"/>
    <x v="15"/>
    <n v="12180"/>
    <x v="3"/>
    <s v="OFF-PA-10000587"/>
    <x v="1"/>
    <x v="10"/>
    <x v="57"/>
    <x v="58"/>
    <n v="2"/>
    <n v="0"/>
    <x v="58"/>
  </r>
  <r>
    <n v="60"/>
    <x v="26"/>
    <x v="26"/>
    <d v="2016-06-18T00:00:00"/>
    <s v="First Class"/>
    <s v="TB-21055"/>
    <s v="Ted Butterfield"/>
    <x v="0"/>
    <s v="United States"/>
    <s v="Troy"/>
    <x v="15"/>
    <n v="12180"/>
    <x v="3"/>
    <s v="TEC-AC-10002167"/>
    <x v="2"/>
    <x v="11"/>
    <x v="46"/>
    <x v="59"/>
    <n v="2"/>
    <n v="0"/>
    <x v="59"/>
  </r>
  <r>
    <n v="61"/>
    <x v="26"/>
    <x v="26"/>
    <d v="2016-06-18T00:00:00"/>
    <s v="First Class"/>
    <s v="TB-21055"/>
    <s v="Ted Butterfield"/>
    <x v="0"/>
    <s v="United States"/>
    <s v="Troy"/>
    <x v="15"/>
    <n v="12180"/>
    <x v="3"/>
    <s v="OFF-BI-10001460"/>
    <x v="1"/>
    <x v="8"/>
    <x v="58"/>
    <x v="60"/>
    <n v="4"/>
    <n v="0.2"/>
    <x v="60"/>
  </r>
  <r>
    <n v="62"/>
    <x v="26"/>
    <x v="26"/>
    <d v="2016-06-18T00:00:00"/>
    <s v="First Class"/>
    <s v="TB-21055"/>
    <s v="Ted Butterfield"/>
    <x v="0"/>
    <s v="United States"/>
    <s v="Troy"/>
    <x v="15"/>
    <n v="12180"/>
    <x v="3"/>
    <s v="OFF-AR-10001868"/>
    <x v="1"/>
    <x v="6"/>
    <x v="59"/>
    <x v="61"/>
    <n v="1"/>
    <n v="0"/>
    <x v="61"/>
  </r>
  <r>
    <n v="63"/>
    <x v="27"/>
    <x v="27"/>
    <d v="2015-11-30T00:00:00"/>
    <s v="Standard Class"/>
    <s v="KM-16720"/>
    <s v="Kunst Miller"/>
    <x v="0"/>
    <s v="United States"/>
    <s v="Los Angeles"/>
    <x v="1"/>
    <n v="90004"/>
    <x v="1"/>
    <s v="TEC-AC-10004633"/>
    <x v="2"/>
    <x v="11"/>
    <x v="60"/>
    <x v="62"/>
    <n v="2"/>
    <n v="0"/>
    <x v="62"/>
  </r>
  <r>
    <n v="64"/>
    <x v="27"/>
    <x v="27"/>
    <d v="2015-11-30T00:00:00"/>
    <s v="Standard Class"/>
    <s v="KM-16720"/>
    <s v="Kunst Miller"/>
    <x v="0"/>
    <s v="United States"/>
    <s v="Los Angeles"/>
    <x v="1"/>
    <n v="90004"/>
    <x v="1"/>
    <s v="OFF-BI-10001078"/>
    <x v="1"/>
    <x v="8"/>
    <x v="61"/>
    <x v="63"/>
    <n v="6"/>
    <n v="0.2"/>
    <x v="63"/>
  </r>
  <r>
    <n v="65"/>
    <x v="27"/>
    <x v="27"/>
    <d v="2015-11-30T00:00:00"/>
    <s v="Standard Class"/>
    <s v="KM-16720"/>
    <s v="Kunst Miller"/>
    <x v="0"/>
    <s v="United States"/>
    <s v="Los Angeles"/>
    <x v="1"/>
    <n v="90004"/>
    <x v="1"/>
    <s v="OFF-PA-10003892"/>
    <x v="1"/>
    <x v="10"/>
    <x v="62"/>
    <x v="64"/>
    <n v="3"/>
    <n v="0"/>
    <x v="64"/>
  </r>
  <r>
    <n v="66"/>
    <x v="27"/>
    <x v="27"/>
    <d v="2015-11-30T00:00:00"/>
    <s v="Standard Class"/>
    <s v="KM-16720"/>
    <s v="Kunst Miller"/>
    <x v="0"/>
    <s v="United States"/>
    <s v="Los Angeles"/>
    <x v="1"/>
    <n v="90004"/>
    <x v="1"/>
    <s v="FUR-FU-10000397"/>
    <x v="0"/>
    <x v="5"/>
    <x v="63"/>
    <x v="65"/>
    <n v="4"/>
    <n v="0"/>
    <x v="65"/>
  </r>
  <r>
    <n v="67"/>
    <x v="28"/>
    <x v="28"/>
    <d v="2015-05-05T00:00:00"/>
    <s v="Standard Class"/>
    <s v="PS-18970"/>
    <s v="Paul Stevenson"/>
    <x v="2"/>
    <s v="United States"/>
    <s v="Chicago"/>
    <x v="10"/>
    <n v="60610"/>
    <x v="2"/>
    <s v="FUR-CH-10001146"/>
    <x v="0"/>
    <x v="1"/>
    <x v="64"/>
    <x v="66"/>
    <n v="5"/>
    <n v="0.3"/>
    <x v="66"/>
  </r>
  <r>
    <n v="68"/>
    <x v="29"/>
    <x v="29"/>
    <d v="2014-12-10T00:00:00"/>
    <s v="Standard Class"/>
    <s v="BS-11590"/>
    <s v="Brendan Sweed"/>
    <x v="1"/>
    <s v="United States"/>
    <s v="Gilbert"/>
    <x v="16"/>
    <n v="85234"/>
    <x v="1"/>
    <s v="OFF-AR-10002671"/>
    <x v="1"/>
    <x v="6"/>
    <x v="65"/>
    <x v="67"/>
    <n v="8"/>
    <n v="0.2"/>
    <x v="67"/>
  </r>
  <r>
    <n v="69"/>
    <x v="29"/>
    <x v="29"/>
    <d v="2014-12-10T00:00:00"/>
    <s v="Standard Class"/>
    <s v="BS-11590"/>
    <s v="Brendan Sweed"/>
    <x v="1"/>
    <s v="United States"/>
    <s v="Gilbert"/>
    <x v="16"/>
    <n v="85234"/>
    <x v="1"/>
    <s v="TEC-PH-10002726"/>
    <x v="2"/>
    <x v="7"/>
    <x v="66"/>
    <x v="68"/>
    <n v="4"/>
    <n v="0.2"/>
    <x v="68"/>
  </r>
  <r>
    <n v="70"/>
    <x v="30"/>
    <x v="30"/>
    <d v="2016-06-06T00:00:00"/>
    <s v="First Class"/>
    <s v="KD-16270"/>
    <s v="Karen Daniels"/>
    <x v="0"/>
    <s v="United States"/>
    <s v="Springfield"/>
    <x v="17"/>
    <n v="22153"/>
    <x v="0"/>
    <s v="OFF-PA-10000482"/>
    <x v="1"/>
    <x v="10"/>
    <x v="67"/>
    <x v="69"/>
    <n v="2"/>
    <n v="0"/>
    <x v="69"/>
  </r>
  <r>
    <n v="71"/>
    <x v="31"/>
    <x v="31"/>
    <d v="2016-09-23T00:00:00"/>
    <s v="Standard Class"/>
    <s v="HM-14980"/>
    <s v="Henry MacAllister"/>
    <x v="0"/>
    <s v="United States"/>
    <s v="New York City"/>
    <x v="15"/>
    <n v="10009"/>
    <x v="3"/>
    <s v="OFF-BI-10004654"/>
    <x v="1"/>
    <x v="8"/>
    <x v="68"/>
    <x v="70"/>
    <n v="1"/>
    <n v="0.2"/>
    <x v="70"/>
  </r>
  <r>
    <n v="72"/>
    <x v="32"/>
    <x v="32"/>
    <d v="2017-09-17T00:00:00"/>
    <s v="Second Class"/>
    <s v="TB-21520"/>
    <s v="Tracy Blumstein"/>
    <x v="0"/>
    <s v="United States"/>
    <s v="Jackson"/>
    <x v="12"/>
    <n v="49201"/>
    <x v="2"/>
    <s v="OFF-PA-10004675"/>
    <x v="1"/>
    <x v="10"/>
    <x v="69"/>
    <x v="71"/>
    <n v="3"/>
    <n v="0"/>
    <x v="71"/>
  </r>
  <r>
    <n v="73"/>
    <x v="33"/>
    <x v="33"/>
    <d v="2015-05-02T00:00:00"/>
    <s v="Standard Class"/>
    <s v="JE-15745"/>
    <s v="Joel Eaton"/>
    <x v="0"/>
    <s v="United States"/>
    <s v="Memphis"/>
    <x v="18"/>
    <n v="38109"/>
    <x v="0"/>
    <s v="FUR-CH-10000513"/>
    <x v="0"/>
    <x v="1"/>
    <x v="70"/>
    <x v="72"/>
    <n v="8"/>
    <n v="0.2"/>
    <x v="72"/>
  </r>
  <r>
    <n v="74"/>
    <x v="33"/>
    <x v="33"/>
    <d v="2015-05-02T00:00:00"/>
    <s v="Standard Class"/>
    <s v="JE-15745"/>
    <s v="Joel Eaton"/>
    <x v="0"/>
    <s v="United States"/>
    <s v="Memphis"/>
    <x v="18"/>
    <n v="38109"/>
    <x v="0"/>
    <s v="FUR-FU-10003708"/>
    <x v="0"/>
    <x v="5"/>
    <x v="71"/>
    <x v="73"/>
    <n v="2"/>
    <n v="0.2"/>
    <x v="73"/>
  </r>
  <r>
    <n v="75"/>
    <x v="33"/>
    <x v="33"/>
    <d v="2015-05-02T00:00:00"/>
    <s v="Standard Class"/>
    <s v="JE-15745"/>
    <s v="Joel Eaton"/>
    <x v="0"/>
    <s v="United States"/>
    <s v="Memphis"/>
    <x v="18"/>
    <n v="38109"/>
    <x v="0"/>
    <s v="OFF-ST-10004123"/>
    <x v="1"/>
    <x v="4"/>
    <x v="72"/>
    <x v="74"/>
    <n v="1"/>
    <n v="0.2"/>
    <x v="74"/>
  </r>
  <r>
    <n v="76"/>
    <x v="34"/>
    <x v="34"/>
    <d v="2017-12-11T00:00:00"/>
    <s v="First Class"/>
    <s v="KB-16600"/>
    <s v="Ken Brennan"/>
    <x v="1"/>
    <s v="United States"/>
    <s v="Houston"/>
    <x v="5"/>
    <n v="77041"/>
    <x v="2"/>
    <s v="OFF-BI-10004182"/>
    <x v="1"/>
    <x v="8"/>
    <x v="73"/>
    <x v="75"/>
    <n v="3"/>
    <n v="0.8"/>
    <x v="75"/>
  </r>
  <r>
    <n v="77"/>
    <x v="34"/>
    <x v="34"/>
    <d v="2017-12-11T00:00:00"/>
    <s v="First Class"/>
    <s v="KB-16600"/>
    <s v="Ken Brennan"/>
    <x v="1"/>
    <s v="United States"/>
    <s v="Houston"/>
    <x v="5"/>
    <n v="77041"/>
    <x v="2"/>
    <s v="FUR-FU-10000260"/>
    <x v="0"/>
    <x v="5"/>
    <x v="74"/>
    <x v="76"/>
    <n v="3"/>
    <n v="0.6"/>
    <x v="76"/>
  </r>
  <r>
    <n v="78"/>
    <x v="34"/>
    <x v="34"/>
    <d v="2017-12-11T00:00:00"/>
    <s v="First Class"/>
    <s v="KB-16600"/>
    <s v="Ken Brennan"/>
    <x v="1"/>
    <s v="United States"/>
    <s v="Houston"/>
    <x v="5"/>
    <n v="77041"/>
    <x v="2"/>
    <s v="OFF-ST-10000615"/>
    <x v="1"/>
    <x v="4"/>
    <x v="75"/>
    <x v="77"/>
    <n v="3"/>
    <n v="0.2"/>
    <x v="77"/>
  </r>
  <r>
    <n v="79"/>
    <x v="35"/>
    <x v="35"/>
    <d v="2014-12-01T00:00:00"/>
    <s v="Second Class"/>
    <s v="JE-15745"/>
    <s v="Joel Eaton"/>
    <x v="0"/>
    <s v="United States"/>
    <s v="Houston"/>
    <x v="5"/>
    <n v="77070"/>
    <x v="2"/>
    <s v="FUR-FU-10003194"/>
    <x v="0"/>
    <x v="5"/>
    <x v="76"/>
    <x v="78"/>
    <n v="5"/>
    <n v="0.6"/>
    <x v="78"/>
  </r>
  <r>
    <n v="80"/>
    <x v="36"/>
    <x v="1"/>
    <d v="2016-06-15T00:00:00"/>
    <s v="First Class"/>
    <s v="SC-20770"/>
    <s v="Stewart Carmichael"/>
    <x v="1"/>
    <s v="United States"/>
    <s v="Decatur"/>
    <x v="19"/>
    <n v="35601"/>
    <x v="0"/>
    <s v="OFF-AP-10002118"/>
    <x v="1"/>
    <x v="9"/>
    <x v="77"/>
    <x v="79"/>
    <n v="1"/>
    <n v="0"/>
    <x v="79"/>
  </r>
  <r>
    <n v="81"/>
    <x v="36"/>
    <x v="1"/>
    <d v="2016-06-15T00:00:00"/>
    <s v="First Class"/>
    <s v="SC-20770"/>
    <s v="Stewart Carmichael"/>
    <x v="1"/>
    <s v="United States"/>
    <s v="Decatur"/>
    <x v="19"/>
    <n v="35601"/>
    <x v="0"/>
    <s v="OFF-BI-10002309"/>
    <x v="1"/>
    <x v="8"/>
    <x v="78"/>
    <x v="80"/>
    <n v="3"/>
    <n v="0"/>
    <x v="80"/>
  </r>
  <r>
    <n v="82"/>
    <x v="37"/>
    <x v="36"/>
    <d v="2014-10-16T00:00:00"/>
    <s v="Standard Class"/>
    <s v="DN-13690"/>
    <s v="Duane Noonan"/>
    <x v="0"/>
    <s v="United States"/>
    <s v="San Francisco"/>
    <x v="1"/>
    <n v="94122"/>
    <x v="1"/>
    <s v="OFF-AR-10002053"/>
    <x v="1"/>
    <x v="6"/>
    <x v="79"/>
    <x v="81"/>
    <n v="5"/>
    <n v="0"/>
    <x v="81"/>
  </r>
  <r>
    <n v="83"/>
    <x v="37"/>
    <x v="36"/>
    <d v="2014-10-16T00:00:00"/>
    <s v="Standard Class"/>
    <s v="DN-13690"/>
    <s v="Duane Noonan"/>
    <x v="0"/>
    <s v="United States"/>
    <s v="San Francisco"/>
    <x v="1"/>
    <n v="94122"/>
    <x v="1"/>
    <s v="OFF-ST-10002370"/>
    <x v="1"/>
    <x v="4"/>
    <x v="80"/>
    <x v="82"/>
    <n v="1"/>
    <n v="0"/>
    <x v="82"/>
  </r>
  <r>
    <n v="84"/>
    <x v="38"/>
    <x v="37"/>
    <d v="2015-09-08T00:00:00"/>
    <s v="Standard Class"/>
    <s v="JC-16105"/>
    <s v="Julie Creighton"/>
    <x v="1"/>
    <s v="United States"/>
    <s v="Durham"/>
    <x v="3"/>
    <n v="27707"/>
    <x v="0"/>
    <s v="OFF-EN-10000927"/>
    <x v="1"/>
    <x v="12"/>
    <x v="81"/>
    <x v="83"/>
    <n v="7"/>
    <n v="0.2"/>
    <x v="83"/>
  </r>
  <r>
    <n v="85"/>
    <x v="39"/>
    <x v="38"/>
    <d v="2017-11-16T00:00:00"/>
    <s v="First Class"/>
    <s v="CS-12400"/>
    <s v="Christopher Schild"/>
    <x v="2"/>
    <s v="United States"/>
    <s v="Chicago"/>
    <x v="10"/>
    <n v="60623"/>
    <x v="2"/>
    <s v="OFF-ST-10003656"/>
    <x v="1"/>
    <x v="4"/>
    <x v="82"/>
    <x v="84"/>
    <n v="3"/>
    <n v="0.2"/>
    <x v="84"/>
  </r>
  <r>
    <n v="86"/>
    <x v="40"/>
    <x v="39"/>
    <d v="2017-05-30T00:00:00"/>
    <s v="Second Class"/>
    <s v="PO-18865"/>
    <s v="Patrick O'Donnell"/>
    <x v="0"/>
    <s v="United States"/>
    <s v="Columbia"/>
    <x v="20"/>
    <n v="29203"/>
    <x v="0"/>
    <s v="FUR-CH-10000863"/>
    <x v="0"/>
    <x v="1"/>
    <x v="83"/>
    <x v="85"/>
    <n v="2"/>
    <n v="0"/>
    <x v="85"/>
  </r>
  <r>
    <n v="87"/>
    <x v="41"/>
    <x v="40"/>
    <d v="2017-11-02T00:00:00"/>
    <s v="Standard Class"/>
    <s v="PG-18895"/>
    <s v="Paul Gonzalez"/>
    <x v="0"/>
    <s v="United States"/>
    <s v="Rochester"/>
    <x v="11"/>
    <n v="55901"/>
    <x v="2"/>
    <s v="TEC-AC-10001998"/>
    <x v="2"/>
    <x v="11"/>
    <x v="84"/>
    <x v="86"/>
    <n v="1"/>
    <n v="0"/>
    <x v="86"/>
  </r>
  <r>
    <n v="88"/>
    <x v="41"/>
    <x v="40"/>
    <d v="2017-11-02T00:00:00"/>
    <s v="Standard Class"/>
    <s v="PG-18895"/>
    <s v="Paul Gonzalez"/>
    <x v="0"/>
    <s v="United States"/>
    <s v="Rochester"/>
    <x v="11"/>
    <n v="55901"/>
    <x v="2"/>
    <s v="OFF-LA-10000134"/>
    <x v="1"/>
    <x v="2"/>
    <x v="85"/>
    <x v="51"/>
    <n v="2"/>
    <n v="0"/>
    <x v="51"/>
  </r>
  <r>
    <n v="89"/>
    <x v="42"/>
    <x v="41"/>
    <d v="2016-04-10T00:00:00"/>
    <s v="Second Class"/>
    <s v="GM-14455"/>
    <s v="Gary Mitchum"/>
    <x v="2"/>
    <s v="United States"/>
    <s v="Houston"/>
    <x v="5"/>
    <n v="77095"/>
    <x v="2"/>
    <s v="OFF-ST-10003442"/>
    <x v="1"/>
    <x v="4"/>
    <x v="86"/>
    <x v="87"/>
    <n v="7"/>
    <n v="0.2"/>
    <x v="87"/>
  </r>
  <r>
    <n v="90"/>
    <x v="43"/>
    <x v="42"/>
    <d v="2016-09-22T00:00:00"/>
    <s v="Standard Class"/>
    <s v="JS-15685"/>
    <s v="Jim Sink"/>
    <x v="1"/>
    <s v="United States"/>
    <s v="Los Angeles"/>
    <x v="1"/>
    <n v="90036"/>
    <x v="1"/>
    <s v="OFF-AR-10004930"/>
    <x v="1"/>
    <x v="6"/>
    <x v="87"/>
    <x v="88"/>
    <n v="3"/>
    <n v="0"/>
    <x v="88"/>
  </r>
  <r>
    <n v="91"/>
    <x v="43"/>
    <x v="42"/>
    <d v="2016-09-22T00:00:00"/>
    <s v="Standard Class"/>
    <s v="JS-15685"/>
    <s v="Jim Sink"/>
    <x v="1"/>
    <s v="United States"/>
    <s v="Los Angeles"/>
    <x v="1"/>
    <n v="90036"/>
    <x v="1"/>
    <s v="TEC-PH-10004093"/>
    <x v="2"/>
    <x v="7"/>
    <x v="40"/>
    <x v="89"/>
    <n v="2"/>
    <n v="0.2"/>
    <x v="89"/>
  </r>
  <r>
    <n v="92"/>
    <x v="43"/>
    <x v="42"/>
    <d v="2016-09-22T00:00:00"/>
    <s v="Standard Class"/>
    <s v="JS-15685"/>
    <s v="Jim Sink"/>
    <x v="1"/>
    <s v="United States"/>
    <s v="Los Angeles"/>
    <x v="1"/>
    <n v="90036"/>
    <x v="1"/>
    <s v="OFF-PA-10000304"/>
    <x v="1"/>
    <x v="10"/>
    <x v="88"/>
    <x v="90"/>
    <n v="1"/>
    <n v="0"/>
    <x v="90"/>
  </r>
  <r>
    <n v="93"/>
    <x v="44"/>
    <x v="43"/>
    <d v="2015-02-05T00:00:00"/>
    <s v="Second Class"/>
    <s v="KB-16315"/>
    <s v="Karl Braun"/>
    <x v="0"/>
    <s v="United States"/>
    <s v="Minneapolis"/>
    <x v="11"/>
    <n v="55407"/>
    <x v="2"/>
    <s v="OFF-PA-10003177"/>
    <x v="1"/>
    <x v="10"/>
    <x v="89"/>
    <x v="91"/>
    <n v="2"/>
    <n v="0"/>
    <x v="91"/>
  </r>
  <r>
    <n v="94"/>
    <x v="44"/>
    <x v="43"/>
    <d v="2015-02-05T00:00:00"/>
    <s v="Second Class"/>
    <s v="KB-16315"/>
    <s v="Karl Braun"/>
    <x v="0"/>
    <s v="United States"/>
    <s v="Minneapolis"/>
    <x v="11"/>
    <n v="55407"/>
    <x v="2"/>
    <s v="FUR-FU-10003799"/>
    <x v="0"/>
    <x v="5"/>
    <x v="90"/>
    <x v="92"/>
    <n v="3"/>
    <n v="0"/>
    <x v="92"/>
  </r>
  <r>
    <n v="95"/>
    <x v="44"/>
    <x v="43"/>
    <d v="2015-02-05T00:00:00"/>
    <s v="Second Class"/>
    <s v="KB-16315"/>
    <s v="Karl Braun"/>
    <x v="0"/>
    <s v="United States"/>
    <s v="Minneapolis"/>
    <x v="11"/>
    <n v="55407"/>
    <x v="2"/>
    <s v="OFF-BI-10002852"/>
    <x v="1"/>
    <x v="8"/>
    <x v="91"/>
    <x v="93"/>
    <n v="2"/>
    <n v="0"/>
    <x v="93"/>
  </r>
  <r>
    <n v="96"/>
    <x v="45"/>
    <x v="44"/>
    <d v="2017-11-12T00:00:00"/>
    <s v="Standard Class"/>
    <s v="RB-19705"/>
    <s v="Roger Barcio"/>
    <x v="2"/>
    <s v="United States"/>
    <s v="Portland"/>
    <x v="21"/>
    <n v="97206"/>
    <x v="1"/>
    <s v="OFF-BI-10004738"/>
    <x v="1"/>
    <x v="8"/>
    <x v="92"/>
    <x v="94"/>
    <n v="1"/>
    <n v="0.7"/>
    <x v="94"/>
  </r>
  <r>
    <n v="97"/>
    <x v="46"/>
    <x v="45"/>
    <d v="2017-11-11T00:00:00"/>
    <s v="Second Class"/>
    <s v="PN-18775"/>
    <s v="Parhena Norris"/>
    <x v="2"/>
    <s v="United States"/>
    <s v="New York City"/>
    <x v="15"/>
    <n v="10009"/>
    <x v="3"/>
    <s v="FUR-FU-10000629"/>
    <x v="0"/>
    <x v="5"/>
    <x v="93"/>
    <x v="95"/>
    <n v="7"/>
    <n v="0"/>
    <x v="95"/>
  </r>
  <r>
    <n v="98"/>
    <x v="47"/>
    <x v="46"/>
    <d v="2017-06-20T00:00:00"/>
    <s v="First Class"/>
    <s v="KD-16345"/>
    <s v="Katherine Ducich"/>
    <x v="0"/>
    <s v="United States"/>
    <s v="San Francisco"/>
    <x v="1"/>
    <n v="94122"/>
    <x v="1"/>
    <s v="OFF-BI-10001721"/>
    <x v="1"/>
    <x v="8"/>
    <x v="94"/>
    <x v="96"/>
    <n v="3"/>
    <n v="0.2"/>
    <x v="96"/>
  </r>
  <r>
    <n v="99"/>
    <x v="48"/>
    <x v="47"/>
    <d v="2016-09-11T00:00:00"/>
    <s v="Standard Class"/>
    <s v="ER-13855"/>
    <s v="Elpida Rittenbach"/>
    <x v="1"/>
    <s v="United States"/>
    <s v="Saint Paul"/>
    <x v="11"/>
    <n v="55106"/>
    <x v="2"/>
    <s v="OFF-AP-10000358"/>
    <x v="1"/>
    <x v="9"/>
    <x v="95"/>
    <x v="42"/>
    <n v="6"/>
    <n v="0"/>
    <x v="97"/>
  </r>
  <r>
    <n v="100"/>
    <x v="49"/>
    <x v="48"/>
    <d v="2016-09-02T00:00:00"/>
    <s v="Standard Class"/>
    <s v="RB-19465"/>
    <s v="Rick Bensley"/>
    <x v="2"/>
    <s v="United States"/>
    <s v="Chicago"/>
    <x v="10"/>
    <n v="60610"/>
    <x v="2"/>
    <s v="OFF-PA-10003256"/>
    <x v="1"/>
    <x v="10"/>
    <x v="96"/>
    <x v="97"/>
    <n v="7"/>
    <n v="0.2"/>
    <x v="98"/>
  </r>
  <r>
    <n v="101"/>
    <x v="49"/>
    <x v="48"/>
    <d v="2016-09-02T00:00:00"/>
    <s v="Standard Class"/>
    <s v="RB-19465"/>
    <s v="Rick Bensley"/>
    <x v="2"/>
    <s v="United States"/>
    <s v="Chicago"/>
    <x v="10"/>
    <n v="60610"/>
    <x v="2"/>
    <s v="TEC-AC-10001767"/>
    <x v="2"/>
    <x v="11"/>
    <x v="97"/>
    <x v="98"/>
    <n v="3"/>
    <n v="0.2"/>
    <x v="99"/>
  </r>
  <r>
    <n v="102"/>
    <x v="49"/>
    <x v="48"/>
    <d v="2016-09-02T00:00:00"/>
    <s v="Standard Class"/>
    <s v="RB-19465"/>
    <s v="Rick Bensley"/>
    <x v="2"/>
    <s v="United States"/>
    <s v="Chicago"/>
    <x v="10"/>
    <n v="60610"/>
    <x v="2"/>
    <s v="OFF-BI-10002609"/>
    <x v="1"/>
    <x v="8"/>
    <x v="98"/>
    <x v="99"/>
    <n v="3"/>
    <n v="0.8"/>
    <x v="100"/>
  </r>
  <r>
    <n v="103"/>
    <x v="50"/>
    <x v="49"/>
    <d v="2016-12-04T00:00:00"/>
    <s v="Second Class"/>
    <s v="GZ-14470"/>
    <s v="Gary Zandusky"/>
    <x v="0"/>
    <s v="United States"/>
    <s v="Rochester"/>
    <x v="11"/>
    <n v="55901"/>
    <x v="2"/>
    <s v="OFF-PA-10004040"/>
    <x v="1"/>
    <x v="10"/>
    <x v="99"/>
    <x v="100"/>
    <n v="4"/>
    <n v="0"/>
    <x v="101"/>
  </r>
  <r>
    <n v="104"/>
    <x v="51"/>
    <x v="50"/>
    <d v="2015-11-17T00:00:00"/>
    <s v="Standard Class"/>
    <s v="LC-16870"/>
    <s v="Lena Cacioppo"/>
    <x v="0"/>
    <s v="United States"/>
    <s v="Aurora"/>
    <x v="22"/>
    <n v="80013"/>
    <x v="1"/>
    <s v="TEC-AC-10001552"/>
    <x v="2"/>
    <x v="11"/>
    <x v="100"/>
    <x v="101"/>
    <n v="6"/>
    <n v="0.2"/>
    <x v="102"/>
  </r>
  <r>
    <n v="105"/>
    <x v="51"/>
    <x v="50"/>
    <d v="2015-11-17T00:00:00"/>
    <s v="Standard Class"/>
    <s v="LC-16870"/>
    <s v="Lena Cacioppo"/>
    <x v="0"/>
    <s v="United States"/>
    <s v="Aurora"/>
    <x v="22"/>
    <n v="80013"/>
    <x v="1"/>
    <s v="FUR-FU-10004006"/>
    <x v="0"/>
    <x v="5"/>
    <x v="101"/>
    <x v="102"/>
    <n v="3"/>
    <n v="0.2"/>
    <x v="103"/>
  </r>
  <r>
    <n v="106"/>
    <x v="51"/>
    <x v="50"/>
    <d v="2015-11-17T00:00:00"/>
    <s v="Standard Class"/>
    <s v="LC-16870"/>
    <s v="Lena Cacioppo"/>
    <x v="0"/>
    <s v="United States"/>
    <s v="Aurora"/>
    <x v="22"/>
    <n v="80013"/>
    <x v="1"/>
    <s v="OFF-BI-10002794"/>
    <x v="1"/>
    <x v="8"/>
    <x v="102"/>
    <x v="103"/>
    <n v="3"/>
    <n v="0.7"/>
    <x v="104"/>
  </r>
  <r>
    <n v="107"/>
    <x v="52"/>
    <x v="51"/>
    <d v="2017-11-28T00:00:00"/>
    <s v="Standard Class"/>
    <s v="JM-15250"/>
    <s v="Janet Martin"/>
    <x v="0"/>
    <s v="United States"/>
    <s v="Charlotte"/>
    <x v="3"/>
    <n v="28205"/>
    <x v="0"/>
    <s v="TEC-AC-10003499"/>
    <x v="2"/>
    <x v="11"/>
    <x v="103"/>
    <x v="104"/>
    <n v="8"/>
    <n v="0.2"/>
    <x v="105"/>
  </r>
  <r>
    <n v="108"/>
    <x v="52"/>
    <x v="51"/>
    <d v="2017-11-28T00:00:00"/>
    <s v="Standard Class"/>
    <s v="JM-15250"/>
    <s v="Janet Martin"/>
    <x v="0"/>
    <s v="United States"/>
    <s v="Charlotte"/>
    <x v="3"/>
    <n v="28205"/>
    <x v="0"/>
    <s v="TEC-PH-10002844"/>
    <x v="2"/>
    <x v="7"/>
    <x v="104"/>
    <x v="105"/>
    <n v="1"/>
    <n v="0.2"/>
    <x v="106"/>
  </r>
  <r>
    <n v="109"/>
    <x v="52"/>
    <x v="51"/>
    <d v="2017-11-28T00:00:00"/>
    <s v="Standard Class"/>
    <s v="JM-15250"/>
    <s v="Janet Martin"/>
    <x v="0"/>
    <s v="United States"/>
    <s v="Charlotte"/>
    <x v="3"/>
    <n v="28205"/>
    <x v="0"/>
    <s v="OFF-AR-10000390"/>
    <x v="1"/>
    <x v="6"/>
    <x v="105"/>
    <x v="106"/>
    <n v="1"/>
    <n v="0.2"/>
    <x v="107"/>
  </r>
  <r>
    <n v="110"/>
    <x v="53"/>
    <x v="52"/>
    <d v="2015-10-20T00:00:00"/>
    <s v="Standard Class"/>
    <s v="PA-19060"/>
    <s v="Pete Armstrong"/>
    <x v="2"/>
    <s v="United States"/>
    <s v="Orland Park"/>
    <x v="10"/>
    <n v="60462"/>
    <x v="2"/>
    <s v="TEC-AC-10000844"/>
    <x v="2"/>
    <x v="11"/>
    <x v="106"/>
    <x v="107"/>
    <n v="5"/>
    <n v="0.2"/>
    <x v="108"/>
  </r>
  <r>
    <n v="111"/>
    <x v="54"/>
    <x v="53"/>
    <d v="2017-12-30T00:00:00"/>
    <s v="Standard Class"/>
    <s v="CV-12805"/>
    <s v="Cynthia Voltz"/>
    <x v="1"/>
    <s v="United States"/>
    <s v="New York City"/>
    <x v="15"/>
    <n v="10035"/>
    <x v="3"/>
    <s v="FUR-FU-10001934"/>
    <x v="0"/>
    <x v="5"/>
    <x v="107"/>
    <x v="108"/>
    <n v="2"/>
    <n v="0"/>
    <x v="109"/>
  </r>
  <r>
    <n v="112"/>
    <x v="55"/>
    <x v="54"/>
    <d v="2016-11-10T00:00:00"/>
    <s v="Standard Class"/>
    <s v="CL-12565"/>
    <s v="Clay Ludtke"/>
    <x v="0"/>
    <s v="United States"/>
    <s v="Urbandale"/>
    <x v="23"/>
    <n v="50322"/>
    <x v="2"/>
    <s v="OFF-AR-10000380"/>
    <x v="1"/>
    <x v="6"/>
    <x v="108"/>
    <x v="109"/>
    <n v="2"/>
    <n v="0"/>
    <x v="110"/>
  </r>
  <r>
    <n v="113"/>
    <x v="55"/>
    <x v="54"/>
    <d v="2016-11-10T00:00:00"/>
    <s v="Standard Class"/>
    <s v="CL-12565"/>
    <s v="Clay Ludtke"/>
    <x v="0"/>
    <s v="United States"/>
    <s v="Urbandale"/>
    <x v="23"/>
    <n v="50322"/>
    <x v="2"/>
    <s v="OFF-BI-10003981"/>
    <x v="1"/>
    <x v="8"/>
    <x v="109"/>
    <x v="77"/>
    <n v="6"/>
    <n v="0"/>
    <x v="111"/>
  </r>
  <r>
    <n v="114"/>
    <x v="56"/>
    <x v="55"/>
    <d v="2014-08-27T00:00:00"/>
    <s v="Second Class"/>
    <s v="RC-19960"/>
    <s v="Ryan Crowe"/>
    <x v="0"/>
    <s v="United States"/>
    <s v="Columbus"/>
    <x v="24"/>
    <n v="43229"/>
    <x v="3"/>
    <s v="OFF-FA-10000621"/>
    <x v="1"/>
    <x v="13"/>
    <x v="110"/>
    <x v="110"/>
    <n v="14"/>
    <n v="0.2"/>
    <x v="112"/>
  </r>
  <r>
    <n v="115"/>
    <x v="56"/>
    <x v="55"/>
    <d v="2014-08-27T00:00:00"/>
    <s v="Second Class"/>
    <s v="RC-19960"/>
    <s v="Ryan Crowe"/>
    <x v="0"/>
    <s v="United States"/>
    <s v="Columbus"/>
    <x v="24"/>
    <n v="43229"/>
    <x v="3"/>
    <s v="OFF-EN-10002600"/>
    <x v="1"/>
    <x v="12"/>
    <x v="111"/>
    <x v="111"/>
    <n v="2"/>
    <n v="0.2"/>
    <x v="113"/>
  </r>
  <r>
    <n v="116"/>
    <x v="56"/>
    <x v="55"/>
    <d v="2014-08-27T00:00:00"/>
    <s v="Second Class"/>
    <s v="RC-19960"/>
    <s v="Ryan Crowe"/>
    <x v="0"/>
    <s v="United States"/>
    <s v="Columbus"/>
    <x v="24"/>
    <n v="43229"/>
    <x v="3"/>
    <s v="OFF-PA-10004965"/>
    <x v="1"/>
    <x v="10"/>
    <x v="112"/>
    <x v="112"/>
    <n v="3"/>
    <n v="0.2"/>
    <x v="114"/>
  </r>
  <r>
    <n v="117"/>
    <x v="56"/>
    <x v="55"/>
    <d v="2014-08-27T00:00:00"/>
    <s v="Second Class"/>
    <s v="RC-19960"/>
    <s v="Ryan Crowe"/>
    <x v="0"/>
    <s v="United States"/>
    <s v="Columbus"/>
    <x v="24"/>
    <n v="43229"/>
    <x v="3"/>
    <s v="OFF-EN-10002504"/>
    <x v="1"/>
    <x v="12"/>
    <x v="113"/>
    <x v="113"/>
    <n v="6"/>
    <n v="0.2"/>
    <x v="115"/>
  </r>
  <r>
    <n v="118"/>
    <x v="57"/>
    <x v="56"/>
    <d v="2015-03-06T00:00:00"/>
    <s v="Standard Class"/>
    <s v="DK-13090"/>
    <s v="Dave Kipp"/>
    <x v="0"/>
    <s v="United States"/>
    <s v="Seattle"/>
    <x v="4"/>
    <n v="98103"/>
    <x v="1"/>
    <s v="FUR-TA-10001768"/>
    <x v="0"/>
    <x v="3"/>
    <x v="114"/>
    <x v="114"/>
    <n v="3"/>
    <n v="0"/>
    <x v="116"/>
  </r>
  <r>
    <n v="119"/>
    <x v="58"/>
    <x v="57"/>
    <d v="2015-04-10T00:00:00"/>
    <s v="Standard Class"/>
    <s v="GG-14650"/>
    <s v="Greg Guthrie"/>
    <x v="1"/>
    <s v="United States"/>
    <s v="Bristol"/>
    <x v="18"/>
    <n v="37620"/>
    <x v="0"/>
    <s v="OFF-BI-10003650"/>
    <x v="1"/>
    <x v="8"/>
    <x v="115"/>
    <x v="115"/>
    <n v="1"/>
    <n v="0.7"/>
    <x v="117"/>
  </r>
  <r>
    <n v="120"/>
    <x v="59"/>
    <x v="1"/>
    <d v="2016-06-15T00:00:00"/>
    <s v="First Class"/>
    <s v="SC-20725"/>
    <s v="Steven Cartwright"/>
    <x v="0"/>
    <s v="United States"/>
    <s v="Wilmington"/>
    <x v="13"/>
    <n v="19805"/>
    <x v="3"/>
    <s v="FUR-FU-10002157"/>
    <x v="0"/>
    <x v="5"/>
    <x v="116"/>
    <x v="116"/>
    <n v="3"/>
    <n v="0"/>
    <x v="118"/>
  </r>
  <r>
    <n v="121"/>
    <x v="59"/>
    <x v="1"/>
    <d v="2016-06-15T00:00:00"/>
    <s v="First Class"/>
    <s v="SC-20725"/>
    <s v="Steven Cartwright"/>
    <x v="0"/>
    <s v="United States"/>
    <s v="Wilmington"/>
    <x v="13"/>
    <n v="19805"/>
    <x v="3"/>
    <s v="OFF-BI-10003910"/>
    <x v="1"/>
    <x v="8"/>
    <x v="8"/>
    <x v="117"/>
    <n v="4"/>
    <n v="0"/>
    <x v="119"/>
  </r>
  <r>
    <n v="122"/>
    <x v="59"/>
    <x v="1"/>
    <d v="2016-06-15T00:00:00"/>
    <s v="First Class"/>
    <s v="SC-20725"/>
    <s v="Steven Cartwright"/>
    <x v="0"/>
    <s v="United States"/>
    <s v="Wilmington"/>
    <x v="13"/>
    <n v="19805"/>
    <x v="3"/>
    <s v="OFF-ST-10000777"/>
    <x v="1"/>
    <x v="4"/>
    <x v="117"/>
    <x v="118"/>
    <n v="6"/>
    <n v="0"/>
    <x v="120"/>
  </r>
  <r>
    <n v="123"/>
    <x v="59"/>
    <x v="1"/>
    <d v="2016-06-15T00:00:00"/>
    <s v="First Class"/>
    <s v="SC-20725"/>
    <s v="Steven Cartwright"/>
    <x v="0"/>
    <s v="United States"/>
    <s v="Wilmington"/>
    <x v="13"/>
    <n v="19805"/>
    <x v="3"/>
    <s v="OFF-EN-10002500"/>
    <x v="1"/>
    <x v="12"/>
    <x v="118"/>
    <x v="119"/>
    <n v="9"/>
    <n v="0"/>
    <x v="121"/>
  </r>
  <r>
    <n v="124"/>
    <x v="59"/>
    <x v="1"/>
    <d v="2016-06-15T00:00:00"/>
    <s v="First Class"/>
    <s v="SC-20725"/>
    <s v="Steven Cartwright"/>
    <x v="0"/>
    <s v="United States"/>
    <s v="Wilmington"/>
    <x v="13"/>
    <n v="19805"/>
    <x v="3"/>
    <s v="TEC-PH-10003875"/>
    <x v="2"/>
    <x v="7"/>
    <x v="119"/>
    <x v="120"/>
    <n v="7"/>
    <n v="0"/>
    <x v="122"/>
  </r>
  <r>
    <n v="125"/>
    <x v="60"/>
    <x v="58"/>
    <d v="2014-12-28T00:00:00"/>
    <s v="Second Class"/>
    <s v="AD-10180"/>
    <s v="Alan Dominguez"/>
    <x v="2"/>
    <s v="United States"/>
    <s v="Houston"/>
    <x v="5"/>
    <n v="77041"/>
    <x v="2"/>
    <s v="FUR-CH-10004063"/>
    <x v="0"/>
    <x v="1"/>
    <x v="120"/>
    <x v="121"/>
    <n v="3"/>
    <n v="0.3"/>
    <x v="123"/>
  </r>
  <r>
    <n v="126"/>
    <x v="61"/>
    <x v="59"/>
    <d v="2014-09-25T00:00:00"/>
    <s v="Standard Class"/>
    <s v="PF-19165"/>
    <s v="Philip Fox"/>
    <x v="0"/>
    <s v="United States"/>
    <s v="Bloomington"/>
    <x v="10"/>
    <n v="61701"/>
    <x v="2"/>
    <s v="FUR-TA-10004534"/>
    <x v="0"/>
    <x v="3"/>
    <x v="121"/>
    <x v="122"/>
    <n v="6"/>
    <n v="0.5"/>
    <x v="124"/>
  </r>
  <r>
    <n v="127"/>
    <x v="62"/>
    <x v="60"/>
    <d v="2017-11-12T00:00:00"/>
    <s v="Standard Class"/>
    <s v="TS-21610"/>
    <s v="Troy Staebel"/>
    <x v="0"/>
    <s v="United States"/>
    <s v="Phoenix"/>
    <x v="16"/>
    <n v="85023"/>
    <x v="1"/>
    <s v="OFF-BI-10003274"/>
    <x v="1"/>
    <x v="8"/>
    <x v="122"/>
    <x v="123"/>
    <n v="2"/>
    <n v="0.7"/>
    <x v="125"/>
  </r>
  <r>
    <n v="128"/>
    <x v="62"/>
    <x v="60"/>
    <d v="2017-11-12T00:00:00"/>
    <s v="Standard Class"/>
    <s v="TS-21610"/>
    <s v="Troy Staebel"/>
    <x v="0"/>
    <s v="United States"/>
    <s v="Phoenix"/>
    <x v="16"/>
    <n v="85023"/>
    <x v="1"/>
    <s v="OFF-ST-10002974"/>
    <x v="1"/>
    <x v="4"/>
    <x v="123"/>
    <x v="124"/>
    <n v="7"/>
    <n v="0.2"/>
    <x v="126"/>
  </r>
  <r>
    <n v="129"/>
    <x v="63"/>
    <x v="61"/>
    <d v="2016-11-10T00:00:00"/>
    <s v="Second Class"/>
    <s v="LS-16975"/>
    <s v="Lindsay Shagiari"/>
    <x v="2"/>
    <s v="United States"/>
    <s v="Los Angeles"/>
    <x v="1"/>
    <n v="90004"/>
    <x v="1"/>
    <s v="FUR-CH-10001146"/>
    <x v="0"/>
    <x v="1"/>
    <x v="124"/>
    <x v="125"/>
    <n v="2"/>
    <n v="0.2"/>
    <x v="127"/>
  </r>
  <r>
    <n v="130"/>
    <x v="63"/>
    <x v="61"/>
    <d v="2016-11-10T00:00:00"/>
    <s v="Second Class"/>
    <s v="LS-16975"/>
    <s v="Lindsay Shagiari"/>
    <x v="2"/>
    <s v="United States"/>
    <s v="Los Angeles"/>
    <x v="1"/>
    <n v="90004"/>
    <x v="1"/>
    <s v="FUR-FU-10003773"/>
    <x v="0"/>
    <x v="5"/>
    <x v="125"/>
    <x v="126"/>
    <n v="3"/>
    <n v="0"/>
    <x v="128"/>
  </r>
  <r>
    <n v="131"/>
    <x v="64"/>
    <x v="62"/>
    <d v="2017-02-05T00:00:00"/>
    <s v="First Class"/>
    <s v="DW-13585"/>
    <s v="Dorothy Wardle"/>
    <x v="1"/>
    <s v="United States"/>
    <s v="Columbus"/>
    <x v="24"/>
    <n v="43229"/>
    <x v="3"/>
    <s v="TEC-PH-10002293"/>
    <x v="2"/>
    <x v="7"/>
    <x v="126"/>
    <x v="127"/>
    <n v="5"/>
    <n v="0.4"/>
    <x v="129"/>
  </r>
  <r>
    <n v="132"/>
    <x v="64"/>
    <x v="62"/>
    <d v="2017-02-05T00:00:00"/>
    <s v="First Class"/>
    <s v="DW-13585"/>
    <s v="Dorothy Wardle"/>
    <x v="1"/>
    <s v="United States"/>
    <s v="Columbus"/>
    <x v="24"/>
    <n v="43229"/>
    <x v="3"/>
    <s v="OFF-PA-10002377"/>
    <x v="1"/>
    <x v="10"/>
    <x v="127"/>
    <x v="128"/>
    <n v="2"/>
    <n v="0.2"/>
    <x v="130"/>
  </r>
  <r>
    <n v="133"/>
    <x v="64"/>
    <x v="62"/>
    <d v="2017-02-05T00:00:00"/>
    <s v="First Class"/>
    <s v="DW-13585"/>
    <s v="Dorothy Wardle"/>
    <x v="1"/>
    <s v="United States"/>
    <s v="Columbus"/>
    <x v="24"/>
    <n v="43229"/>
    <x v="3"/>
    <s v="OFF-FA-10002780"/>
    <x v="1"/>
    <x v="13"/>
    <x v="128"/>
    <x v="129"/>
    <n v="9"/>
    <n v="0.2"/>
    <x v="131"/>
  </r>
  <r>
    <n v="134"/>
    <x v="65"/>
    <x v="63"/>
    <d v="2016-10-19T00:00:00"/>
    <s v="Standard Class"/>
    <s v="LC-16885"/>
    <s v="Lena Creighton"/>
    <x v="0"/>
    <s v="United States"/>
    <s v="Roseville"/>
    <x v="1"/>
    <n v="95661"/>
    <x v="1"/>
    <s v="OFF-PA-10001804"/>
    <x v="1"/>
    <x v="10"/>
    <x v="129"/>
    <x v="130"/>
    <n v="3"/>
    <n v="0"/>
    <x v="132"/>
  </r>
  <r>
    <n v="135"/>
    <x v="65"/>
    <x v="63"/>
    <d v="2016-10-19T00:00:00"/>
    <s v="Standard Class"/>
    <s v="LC-16885"/>
    <s v="Lena Creighton"/>
    <x v="0"/>
    <s v="United States"/>
    <s v="Roseville"/>
    <x v="1"/>
    <n v="95661"/>
    <x v="1"/>
    <s v="OFF-PA-10001736"/>
    <x v="1"/>
    <x v="10"/>
    <x v="130"/>
    <x v="131"/>
    <n v="1"/>
    <n v="0"/>
    <x v="133"/>
  </r>
  <r>
    <n v="136"/>
    <x v="65"/>
    <x v="63"/>
    <d v="2016-10-19T00:00:00"/>
    <s v="Standard Class"/>
    <s v="LC-16885"/>
    <s v="Lena Creighton"/>
    <x v="0"/>
    <s v="United States"/>
    <s v="Roseville"/>
    <x v="1"/>
    <n v="95661"/>
    <x v="1"/>
    <s v="OFF-AR-10001149"/>
    <x v="1"/>
    <x v="6"/>
    <x v="131"/>
    <x v="132"/>
    <n v="4"/>
    <n v="0"/>
    <x v="134"/>
  </r>
  <r>
    <n v="137"/>
    <x v="65"/>
    <x v="63"/>
    <d v="2016-10-19T00:00:00"/>
    <s v="Standard Class"/>
    <s v="LC-16885"/>
    <s v="Lena Creighton"/>
    <x v="0"/>
    <s v="United States"/>
    <s v="Roseville"/>
    <x v="1"/>
    <n v="95661"/>
    <x v="1"/>
    <s v="OFF-FA-10002988"/>
    <x v="1"/>
    <x v="13"/>
    <x v="132"/>
    <x v="133"/>
    <n v="2"/>
    <n v="0"/>
    <x v="135"/>
  </r>
  <r>
    <n v="138"/>
    <x v="65"/>
    <x v="63"/>
    <d v="2016-10-19T00:00:00"/>
    <s v="Standard Class"/>
    <s v="LC-16885"/>
    <s v="Lena Creighton"/>
    <x v="0"/>
    <s v="United States"/>
    <s v="Roseville"/>
    <x v="1"/>
    <n v="95661"/>
    <x v="1"/>
    <s v="OFF-BI-10004781"/>
    <x v="1"/>
    <x v="8"/>
    <x v="133"/>
    <x v="134"/>
    <n v="3"/>
    <n v="0.2"/>
    <x v="136"/>
  </r>
  <r>
    <n v="139"/>
    <x v="65"/>
    <x v="63"/>
    <d v="2016-10-19T00:00:00"/>
    <s v="Standard Class"/>
    <s v="LC-16885"/>
    <s v="Lena Creighton"/>
    <x v="0"/>
    <s v="United States"/>
    <s v="Roseville"/>
    <x v="1"/>
    <n v="95661"/>
    <x v="1"/>
    <s v="OFF-SU-10001218"/>
    <x v="1"/>
    <x v="14"/>
    <x v="134"/>
    <x v="135"/>
    <n v="6"/>
    <n v="0"/>
    <x v="137"/>
  </r>
  <r>
    <n v="140"/>
    <x v="65"/>
    <x v="63"/>
    <d v="2016-10-19T00:00:00"/>
    <s v="Standard Class"/>
    <s v="LC-16885"/>
    <s v="Lena Creighton"/>
    <x v="0"/>
    <s v="United States"/>
    <s v="Roseville"/>
    <x v="1"/>
    <n v="95661"/>
    <x v="1"/>
    <s v="FUR-FU-10001706"/>
    <x v="0"/>
    <x v="5"/>
    <x v="50"/>
    <x v="136"/>
    <n v="14"/>
    <n v="0"/>
    <x v="138"/>
  </r>
  <r>
    <n v="141"/>
    <x v="66"/>
    <x v="64"/>
    <d v="2016-09-07T00:00:00"/>
    <s v="Second Class"/>
    <s v="JD-15895"/>
    <s v="Jonathan Doherty"/>
    <x v="1"/>
    <s v="United States"/>
    <s v="Philadelphia"/>
    <x v="9"/>
    <n v="19140"/>
    <x v="3"/>
    <s v="FUR-FU-10004848"/>
    <x v="0"/>
    <x v="5"/>
    <x v="28"/>
    <x v="137"/>
    <n v="2"/>
    <n v="0.2"/>
    <x v="139"/>
  </r>
  <r>
    <n v="142"/>
    <x v="67"/>
    <x v="65"/>
    <d v="2017-09-23T00:00:00"/>
    <s v="Standard Class"/>
    <s v="SH-19975"/>
    <s v="Sally Hughsby"/>
    <x v="1"/>
    <s v="United States"/>
    <s v="San Francisco"/>
    <x v="1"/>
    <n v="94122"/>
    <x v="1"/>
    <s v="OFF-AR-10000940"/>
    <x v="1"/>
    <x v="6"/>
    <x v="135"/>
    <x v="138"/>
    <n v="3"/>
    <n v="0"/>
    <x v="140"/>
  </r>
  <r>
    <n v="143"/>
    <x v="67"/>
    <x v="65"/>
    <d v="2017-09-23T00:00:00"/>
    <s v="Standard Class"/>
    <s v="SH-19975"/>
    <s v="Sally Hughsby"/>
    <x v="1"/>
    <s v="United States"/>
    <s v="San Francisco"/>
    <x v="1"/>
    <n v="94122"/>
    <x v="1"/>
    <s v="OFF-EN-10004030"/>
    <x v="1"/>
    <x v="12"/>
    <x v="136"/>
    <x v="139"/>
    <n v="3"/>
    <n v="0"/>
    <x v="141"/>
  </r>
  <r>
    <n v="144"/>
    <x v="67"/>
    <x v="65"/>
    <d v="2017-09-23T00:00:00"/>
    <s v="Standard Class"/>
    <s v="SH-19975"/>
    <s v="Sally Hughsby"/>
    <x v="1"/>
    <s v="United States"/>
    <s v="San Francisco"/>
    <x v="1"/>
    <n v="94122"/>
    <x v="1"/>
    <s v="OFF-PA-10004327"/>
    <x v="1"/>
    <x v="10"/>
    <x v="137"/>
    <x v="140"/>
    <n v="3"/>
    <n v="0"/>
    <x v="142"/>
  </r>
  <r>
    <n v="145"/>
    <x v="68"/>
    <x v="66"/>
    <d v="2017-12-27T00:00:00"/>
    <s v="Standard Class"/>
    <s v="SG-20080"/>
    <s v="Sandra Glassco"/>
    <x v="0"/>
    <s v="United States"/>
    <s v="Independence"/>
    <x v="25"/>
    <n v="64055"/>
    <x v="2"/>
    <s v="OFF-AP-10001058"/>
    <x v="1"/>
    <x v="9"/>
    <x v="138"/>
    <x v="141"/>
    <n v="3"/>
    <n v="0"/>
    <x v="143"/>
  </r>
  <r>
    <n v="146"/>
    <x v="69"/>
    <x v="67"/>
    <d v="2015-09-12T00:00:00"/>
    <s v="Standard Class"/>
    <s v="HA-14920"/>
    <s v="Helen Andreada"/>
    <x v="0"/>
    <s v="United States"/>
    <s v="Pasadena"/>
    <x v="1"/>
    <n v="91104"/>
    <x v="1"/>
    <s v="OFF-ST-10003656"/>
    <x v="1"/>
    <x v="4"/>
    <x v="82"/>
    <x v="142"/>
    <n v="7"/>
    <n v="0"/>
    <x v="144"/>
  </r>
  <r>
    <n v="147"/>
    <x v="70"/>
    <x v="68"/>
    <d v="2014-10-28T00:00:00"/>
    <s v="Standard Class"/>
    <s v="MG-17680"/>
    <s v="Maureen Gastineau"/>
    <x v="2"/>
    <s v="United States"/>
    <s v="Newark"/>
    <x v="24"/>
    <n v="43055"/>
    <x v="3"/>
    <s v="FUR-FU-10000521"/>
    <x v="0"/>
    <x v="5"/>
    <x v="139"/>
    <x v="143"/>
    <n v="4"/>
    <n v="0.2"/>
    <x v="145"/>
  </r>
  <r>
    <n v="148"/>
    <x v="71"/>
    <x v="5"/>
    <d v="2016-12-09T00:00:00"/>
    <s v="Standard Class"/>
    <s v="JE-16165"/>
    <s v="Justin Ellison"/>
    <x v="1"/>
    <s v="United States"/>
    <s v="Franklin"/>
    <x v="6"/>
    <n v="53132"/>
    <x v="2"/>
    <s v="TEC-PH-10000215"/>
    <x v="2"/>
    <x v="7"/>
    <x v="140"/>
    <x v="144"/>
    <n v="11"/>
    <n v="0"/>
    <x v="146"/>
  </r>
  <r>
    <n v="149"/>
    <x v="71"/>
    <x v="5"/>
    <d v="2016-12-09T00:00:00"/>
    <s v="Standard Class"/>
    <s v="JE-16165"/>
    <s v="Justin Ellison"/>
    <x v="1"/>
    <s v="United States"/>
    <s v="Franklin"/>
    <x v="6"/>
    <n v="53132"/>
    <x v="2"/>
    <s v="TEC-PH-10001448"/>
    <x v="2"/>
    <x v="7"/>
    <x v="141"/>
    <x v="145"/>
    <n v="3"/>
    <n v="0"/>
    <x v="147"/>
  </r>
  <r>
    <n v="150"/>
    <x v="71"/>
    <x v="5"/>
    <d v="2016-12-09T00:00:00"/>
    <s v="Standard Class"/>
    <s v="JE-16165"/>
    <s v="Justin Ellison"/>
    <x v="1"/>
    <s v="United States"/>
    <s v="Franklin"/>
    <x v="6"/>
    <n v="53132"/>
    <x v="2"/>
    <s v="FUR-CH-10000454"/>
    <x v="0"/>
    <x v="1"/>
    <x v="1"/>
    <x v="146"/>
    <n v="8"/>
    <n v="0"/>
    <x v="148"/>
  </r>
  <r>
    <n v="151"/>
    <x v="71"/>
    <x v="5"/>
    <d v="2016-12-09T00:00:00"/>
    <s v="Standard Class"/>
    <s v="JE-16165"/>
    <s v="Justin Ellison"/>
    <x v="1"/>
    <s v="United States"/>
    <s v="Franklin"/>
    <x v="6"/>
    <n v="53132"/>
    <x v="2"/>
    <s v="OFF-BI-10002735"/>
    <x v="1"/>
    <x v="8"/>
    <x v="142"/>
    <x v="147"/>
    <n v="5"/>
    <n v="0"/>
    <x v="149"/>
  </r>
  <r>
    <n v="152"/>
    <x v="72"/>
    <x v="69"/>
    <d v="2016-03-16T00:00:00"/>
    <s v="First Class"/>
    <s v="TW-21025"/>
    <s v="Tamara Willingham"/>
    <x v="2"/>
    <s v="United States"/>
    <s v="Scottsdale"/>
    <x v="16"/>
    <n v="85254"/>
    <x v="1"/>
    <s v="OFF-AP-10000326"/>
    <x v="1"/>
    <x v="9"/>
    <x v="143"/>
    <x v="148"/>
    <n v="5"/>
    <n v="0.2"/>
    <x v="150"/>
  </r>
  <r>
    <n v="153"/>
    <x v="72"/>
    <x v="69"/>
    <d v="2016-03-16T00:00:00"/>
    <s v="First Class"/>
    <s v="TW-21025"/>
    <s v="Tamara Willingham"/>
    <x v="2"/>
    <s v="United States"/>
    <s v="Scottsdale"/>
    <x v="16"/>
    <n v="85254"/>
    <x v="1"/>
    <s v="TEC-PH-10001254"/>
    <x v="2"/>
    <x v="7"/>
    <x v="144"/>
    <x v="149"/>
    <n v="2"/>
    <n v="0.2"/>
    <x v="151"/>
  </r>
  <r>
    <n v="154"/>
    <x v="73"/>
    <x v="70"/>
    <d v="2015-06-02T00:00:00"/>
    <s v="First Class"/>
    <s v="SP-20650"/>
    <s v="Stephanie Phelps"/>
    <x v="1"/>
    <s v="United States"/>
    <s v="San Jose"/>
    <x v="1"/>
    <n v="95123"/>
    <x v="1"/>
    <s v="OFF-PA-10001950"/>
    <x v="1"/>
    <x v="10"/>
    <x v="145"/>
    <x v="150"/>
    <n v="7"/>
    <n v="0"/>
    <x v="152"/>
  </r>
  <r>
    <n v="155"/>
    <x v="73"/>
    <x v="70"/>
    <d v="2015-06-02T00:00:00"/>
    <s v="First Class"/>
    <s v="SP-20650"/>
    <s v="Stephanie Phelps"/>
    <x v="1"/>
    <s v="United States"/>
    <s v="San Jose"/>
    <x v="1"/>
    <n v="95123"/>
    <x v="1"/>
    <s v="OFF-PA-10002254"/>
    <x v="1"/>
    <x v="10"/>
    <x v="146"/>
    <x v="151"/>
    <n v="4"/>
    <n v="0"/>
    <x v="153"/>
  </r>
  <r>
    <n v="156"/>
    <x v="73"/>
    <x v="70"/>
    <d v="2015-06-02T00:00:00"/>
    <s v="First Class"/>
    <s v="SP-20650"/>
    <s v="Stephanie Phelps"/>
    <x v="1"/>
    <s v="United States"/>
    <s v="San Jose"/>
    <x v="1"/>
    <n v="95123"/>
    <x v="1"/>
    <s v="OFF-ST-10001590"/>
    <x v="1"/>
    <x v="4"/>
    <x v="147"/>
    <x v="152"/>
    <n v="6"/>
    <n v="0"/>
    <x v="154"/>
  </r>
  <r>
    <n v="157"/>
    <x v="74"/>
    <x v="71"/>
    <d v="2015-06-03T00:00:00"/>
    <s v="Standard Class"/>
    <s v="NK-18490"/>
    <s v="Neil Knudson"/>
    <x v="2"/>
    <s v="United States"/>
    <s v="Seattle"/>
    <x v="4"/>
    <n v="98105"/>
    <x v="1"/>
    <s v="OFF-AR-10001547"/>
    <x v="1"/>
    <x v="6"/>
    <x v="148"/>
    <x v="153"/>
    <n v="3"/>
    <n v="0"/>
    <x v="155"/>
  </r>
  <r>
    <n v="158"/>
    <x v="75"/>
    <x v="72"/>
    <d v="2014-03-06T00:00:00"/>
    <s v="Second Class"/>
    <s v="DB-13060"/>
    <s v="Dave Brooks"/>
    <x v="0"/>
    <s v="United States"/>
    <s v="Seattle"/>
    <x v="4"/>
    <n v="98115"/>
    <x v="1"/>
    <s v="FUR-CH-10004063"/>
    <x v="0"/>
    <x v="1"/>
    <x v="120"/>
    <x v="154"/>
    <n v="2"/>
    <n v="0.2"/>
    <x v="156"/>
  </r>
  <r>
    <n v="159"/>
    <x v="76"/>
    <x v="73"/>
    <d v="2016-11-24T00:00:00"/>
    <s v="Standard Class"/>
    <s v="NP-18670"/>
    <s v="Nora Paige"/>
    <x v="0"/>
    <s v="United States"/>
    <s v="Edmond"/>
    <x v="26"/>
    <n v="73034"/>
    <x v="2"/>
    <s v="OFF-LA-10002475"/>
    <x v="1"/>
    <x v="2"/>
    <x v="149"/>
    <x v="2"/>
    <n v="2"/>
    <n v="0"/>
    <x v="2"/>
  </r>
  <r>
    <n v="160"/>
    <x v="76"/>
    <x v="73"/>
    <d v="2016-11-24T00:00:00"/>
    <s v="Standard Class"/>
    <s v="NP-18670"/>
    <s v="Nora Paige"/>
    <x v="0"/>
    <s v="United States"/>
    <s v="Edmond"/>
    <x v="26"/>
    <n v="73034"/>
    <x v="2"/>
    <s v="TEC-PH-10004536"/>
    <x v="2"/>
    <x v="7"/>
    <x v="150"/>
    <x v="155"/>
    <n v="7"/>
    <n v="0"/>
    <x v="157"/>
  </r>
  <r>
    <n v="161"/>
    <x v="77"/>
    <x v="74"/>
    <d v="2016-05-12T00:00:00"/>
    <s v="First Class"/>
    <s v="TT-21070"/>
    <s v="Ted Trevino"/>
    <x v="0"/>
    <s v="United States"/>
    <s v="Los Angeles"/>
    <x v="1"/>
    <n v="90045"/>
    <x v="1"/>
    <s v="OFF-PA-10002751"/>
    <x v="1"/>
    <x v="10"/>
    <x v="151"/>
    <x v="156"/>
    <n v="1"/>
    <n v="0"/>
    <x v="158"/>
  </r>
  <r>
    <n v="162"/>
    <x v="78"/>
    <x v="75"/>
    <d v="2015-12-31T00:00:00"/>
    <s v="Second Class"/>
    <s v="EM-13960"/>
    <s v="Eric Murdock"/>
    <x v="0"/>
    <s v="United States"/>
    <s v="Philadelphia"/>
    <x v="9"/>
    <n v="19134"/>
    <x v="3"/>
    <s v="TEC-AC-10003657"/>
    <x v="2"/>
    <x v="11"/>
    <x v="152"/>
    <x v="157"/>
    <n v="2"/>
    <n v="0.2"/>
    <x v="159"/>
  </r>
  <r>
    <n v="163"/>
    <x v="79"/>
    <x v="76"/>
    <d v="2016-11-20T00:00:00"/>
    <s v="Standard Class"/>
    <s v="RD-19900"/>
    <s v="Ruben Dartt"/>
    <x v="0"/>
    <s v="United States"/>
    <s v="Carlsbad"/>
    <x v="27"/>
    <n v="88220"/>
    <x v="1"/>
    <s v="OFF-EN-10001990"/>
    <x v="1"/>
    <x v="12"/>
    <x v="153"/>
    <x v="158"/>
    <n v="5"/>
    <n v="0"/>
    <x v="160"/>
  </r>
  <r>
    <n v="164"/>
    <x v="80"/>
    <x v="77"/>
    <d v="2016-11-11T00:00:00"/>
    <s v="Standard Class"/>
    <s v="MJ-17740"/>
    <s v="Max Jones"/>
    <x v="0"/>
    <s v="United States"/>
    <s v="Seattle"/>
    <x v="4"/>
    <n v="98115"/>
    <x v="1"/>
    <s v="OFF-BI-10004002"/>
    <x v="1"/>
    <x v="8"/>
    <x v="154"/>
    <x v="159"/>
    <n v="2"/>
    <n v="0.2"/>
    <x v="161"/>
  </r>
  <r>
    <n v="165"/>
    <x v="81"/>
    <x v="78"/>
    <d v="2014-09-12T00:00:00"/>
    <s v="Standard Class"/>
    <s v="BM-11140"/>
    <s v="Becky Martin"/>
    <x v="0"/>
    <s v="United States"/>
    <s v="San Antonio"/>
    <x v="5"/>
    <n v="78207"/>
    <x v="2"/>
    <s v="OFF-AR-10004441"/>
    <x v="1"/>
    <x v="6"/>
    <x v="155"/>
    <x v="160"/>
    <n v="3"/>
    <n v="0.2"/>
    <x v="162"/>
  </r>
  <r>
    <n v="166"/>
    <x v="81"/>
    <x v="78"/>
    <d v="2014-09-12T00:00:00"/>
    <s v="Standard Class"/>
    <s v="BM-11140"/>
    <s v="Becky Martin"/>
    <x v="0"/>
    <s v="United States"/>
    <s v="San Antonio"/>
    <x v="5"/>
    <n v="78207"/>
    <x v="2"/>
    <s v="TEC-MA-10000822"/>
    <x v="2"/>
    <x v="15"/>
    <x v="156"/>
    <x v="161"/>
    <n v="8"/>
    <n v="0.4"/>
    <x v="163"/>
  </r>
  <r>
    <n v="167"/>
    <x v="81"/>
    <x v="78"/>
    <d v="2014-09-12T00:00:00"/>
    <s v="Standard Class"/>
    <s v="BM-11140"/>
    <s v="Becky Martin"/>
    <x v="0"/>
    <s v="United States"/>
    <s v="San Antonio"/>
    <x v="5"/>
    <n v="78207"/>
    <x v="2"/>
    <s v="OFF-ST-10000991"/>
    <x v="1"/>
    <x v="4"/>
    <x v="157"/>
    <x v="162"/>
    <n v="3"/>
    <n v="0.2"/>
    <x v="164"/>
  </r>
  <r>
    <n v="168"/>
    <x v="81"/>
    <x v="78"/>
    <d v="2014-09-12T00:00:00"/>
    <s v="Standard Class"/>
    <s v="BM-11140"/>
    <s v="Becky Martin"/>
    <x v="0"/>
    <s v="United States"/>
    <s v="San Antonio"/>
    <x v="5"/>
    <n v="78207"/>
    <x v="2"/>
    <s v="FUR-CH-10004287"/>
    <x v="0"/>
    <x v="1"/>
    <x v="158"/>
    <x v="163"/>
    <n v="9"/>
    <n v="0.3"/>
    <x v="165"/>
  </r>
  <r>
    <n v="169"/>
    <x v="81"/>
    <x v="78"/>
    <d v="2014-09-12T00:00:00"/>
    <s v="Standard Class"/>
    <s v="BM-11140"/>
    <s v="Becky Martin"/>
    <x v="0"/>
    <s v="United States"/>
    <s v="San Antonio"/>
    <x v="5"/>
    <n v="78207"/>
    <x v="2"/>
    <s v="OFF-AR-10002656"/>
    <x v="1"/>
    <x v="6"/>
    <x v="159"/>
    <x v="164"/>
    <n v="6"/>
    <n v="0.2"/>
    <x v="166"/>
  </r>
  <r>
    <n v="170"/>
    <x v="81"/>
    <x v="78"/>
    <d v="2014-09-12T00:00:00"/>
    <s v="Standard Class"/>
    <s v="BM-11140"/>
    <s v="Becky Martin"/>
    <x v="0"/>
    <s v="United States"/>
    <s v="San Antonio"/>
    <x v="5"/>
    <n v="78207"/>
    <x v="2"/>
    <s v="OFF-AP-10002518"/>
    <x v="1"/>
    <x v="9"/>
    <x v="160"/>
    <x v="165"/>
    <n v="5"/>
    <n v="0.8"/>
    <x v="167"/>
  </r>
  <r>
    <n v="171"/>
    <x v="81"/>
    <x v="78"/>
    <d v="2014-09-12T00:00:00"/>
    <s v="Standard Class"/>
    <s v="BM-11140"/>
    <s v="Becky Martin"/>
    <x v="0"/>
    <s v="United States"/>
    <s v="San Antonio"/>
    <x v="5"/>
    <n v="78207"/>
    <x v="2"/>
    <s v="TEC-PH-10003931"/>
    <x v="2"/>
    <x v="7"/>
    <x v="161"/>
    <x v="166"/>
    <n v="3"/>
    <n v="0.2"/>
    <x v="168"/>
  </r>
  <r>
    <n v="172"/>
    <x v="82"/>
    <x v="79"/>
    <d v="2014-08-09T00:00:00"/>
    <s v="Standard Class"/>
    <s v="CS-12130"/>
    <s v="Chad Sievert"/>
    <x v="0"/>
    <s v="United States"/>
    <s v="Los Angeles"/>
    <x v="1"/>
    <n v="90004"/>
    <x v="1"/>
    <s v="OFF-PA-10000659"/>
    <x v="1"/>
    <x v="10"/>
    <x v="162"/>
    <x v="167"/>
    <n v="3"/>
    <n v="0"/>
    <x v="169"/>
  </r>
  <r>
    <n v="173"/>
    <x v="82"/>
    <x v="79"/>
    <d v="2014-08-09T00:00:00"/>
    <s v="Standard Class"/>
    <s v="CS-12130"/>
    <s v="Chad Sievert"/>
    <x v="0"/>
    <s v="United States"/>
    <s v="Los Angeles"/>
    <x v="1"/>
    <n v="90004"/>
    <x v="1"/>
    <s v="OFF-PA-10001144"/>
    <x v="1"/>
    <x v="10"/>
    <x v="163"/>
    <x v="168"/>
    <n v="2"/>
    <n v="0"/>
    <x v="170"/>
  </r>
  <r>
    <n v="174"/>
    <x v="82"/>
    <x v="79"/>
    <d v="2014-08-09T00:00:00"/>
    <s v="Standard Class"/>
    <s v="CS-12130"/>
    <s v="Chad Sievert"/>
    <x v="0"/>
    <s v="United States"/>
    <s v="Los Angeles"/>
    <x v="1"/>
    <n v="90004"/>
    <x v="1"/>
    <s v="FUR-CH-10003817"/>
    <x v="0"/>
    <x v="1"/>
    <x v="164"/>
    <x v="169"/>
    <n v="7"/>
    <n v="0.2"/>
    <x v="171"/>
  </r>
  <r>
    <n v="175"/>
    <x v="83"/>
    <x v="80"/>
    <d v="2014-09-19T00:00:00"/>
    <s v="Standard Class"/>
    <s v="JB-15400"/>
    <s v="Jennifer Braxton"/>
    <x v="1"/>
    <s v="United States"/>
    <s v="Chicago"/>
    <x v="10"/>
    <n v="60623"/>
    <x v="2"/>
    <s v="OFF-AP-10000891"/>
    <x v="1"/>
    <x v="9"/>
    <x v="165"/>
    <x v="170"/>
    <n v="2"/>
    <n v="0.8"/>
    <x v="172"/>
  </r>
  <r>
    <n v="176"/>
    <x v="83"/>
    <x v="80"/>
    <d v="2014-09-19T00:00:00"/>
    <s v="Standard Class"/>
    <s v="JB-15400"/>
    <s v="Jennifer Braxton"/>
    <x v="1"/>
    <s v="United States"/>
    <s v="Chicago"/>
    <x v="10"/>
    <n v="60623"/>
    <x v="2"/>
    <s v="OFF-LA-10003148"/>
    <x v="1"/>
    <x v="2"/>
    <x v="166"/>
    <x v="171"/>
    <n v="4"/>
    <n v="0.2"/>
    <x v="173"/>
  </r>
  <r>
    <n v="177"/>
    <x v="84"/>
    <x v="81"/>
    <d v="2017-04-25T00:00:00"/>
    <s v="Second Class"/>
    <s v="SJ-20500"/>
    <s v="Shirley Jackson"/>
    <x v="0"/>
    <s v="United States"/>
    <s v="Houston"/>
    <x v="5"/>
    <n v="77036"/>
    <x v="2"/>
    <s v="OFF-AP-10002684"/>
    <x v="1"/>
    <x v="9"/>
    <x v="167"/>
    <x v="172"/>
    <n v="4"/>
    <n v="0.8"/>
    <x v="174"/>
  </r>
  <r>
    <n v="178"/>
    <x v="85"/>
    <x v="82"/>
    <d v="2015-11-23T00:00:00"/>
    <s v="Second Class"/>
    <s v="JE-15745"/>
    <s v="Joel Eaton"/>
    <x v="0"/>
    <s v="United States"/>
    <s v="Newark"/>
    <x v="24"/>
    <n v="43055"/>
    <x v="3"/>
    <s v="FUR-CH-10004698"/>
    <x v="0"/>
    <x v="1"/>
    <x v="168"/>
    <x v="173"/>
    <n v="7"/>
    <n v="0.3"/>
    <x v="175"/>
  </r>
  <r>
    <n v="179"/>
    <x v="85"/>
    <x v="82"/>
    <d v="2015-11-23T00:00:00"/>
    <s v="Second Class"/>
    <s v="JE-15745"/>
    <s v="Joel Eaton"/>
    <x v="0"/>
    <s v="United States"/>
    <s v="Newark"/>
    <x v="24"/>
    <n v="43055"/>
    <x v="3"/>
    <s v="OFF-SU-10002189"/>
    <x v="1"/>
    <x v="14"/>
    <x v="169"/>
    <x v="174"/>
    <n v="5"/>
    <n v="0.2"/>
    <x v="176"/>
  </r>
  <r>
    <n v="180"/>
    <x v="86"/>
    <x v="83"/>
    <d v="2015-12-19T00:00:00"/>
    <s v="Standard Class"/>
    <s v="JK-15640"/>
    <s v="Jim Kriz"/>
    <x v="2"/>
    <s v="United States"/>
    <s v="New York City"/>
    <x v="15"/>
    <n v="10009"/>
    <x v="3"/>
    <s v="OFF-AR-10001940"/>
    <x v="1"/>
    <x v="6"/>
    <x v="170"/>
    <x v="175"/>
    <n v="1"/>
    <n v="0"/>
    <x v="177"/>
  </r>
  <r>
    <n v="181"/>
    <x v="87"/>
    <x v="29"/>
    <d v="2014-12-09T00:00:00"/>
    <s v="Second Class"/>
    <s v="DK-13150"/>
    <s v="David Kendrick"/>
    <x v="1"/>
    <s v="United States"/>
    <s v="Decatur"/>
    <x v="10"/>
    <n v="62521"/>
    <x v="2"/>
    <s v="OFF-ST-10003455"/>
    <x v="1"/>
    <x v="4"/>
    <x v="171"/>
    <x v="176"/>
    <n v="2"/>
    <n v="0.2"/>
    <x v="178"/>
  </r>
  <r>
    <n v="182"/>
    <x v="87"/>
    <x v="29"/>
    <d v="2014-12-09T00:00:00"/>
    <s v="Second Class"/>
    <s v="DK-13150"/>
    <s v="David Kendrick"/>
    <x v="1"/>
    <s v="United States"/>
    <s v="Decatur"/>
    <x v="10"/>
    <n v="62521"/>
    <x v="2"/>
    <s v="TEC-AC-10004659"/>
    <x v="2"/>
    <x v="11"/>
    <x v="172"/>
    <x v="177"/>
    <n v="7"/>
    <n v="0.2"/>
    <x v="179"/>
  </r>
  <r>
    <n v="183"/>
    <x v="88"/>
    <x v="84"/>
    <d v="2014-11-24T00:00:00"/>
    <s v="Second Class"/>
    <s v="RM-19675"/>
    <s v="Robert Marley"/>
    <x v="2"/>
    <s v="United States"/>
    <s v="Monroe"/>
    <x v="28"/>
    <n v="71203"/>
    <x v="0"/>
    <s v="TEC-PH-10003273"/>
    <x v="2"/>
    <x v="7"/>
    <x v="173"/>
    <x v="178"/>
    <n v="4"/>
    <n v="0"/>
    <x v="180"/>
  </r>
  <r>
    <n v="184"/>
    <x v="88"/>
    <x v="84"/>
    <d v="2014-11-24T00:00:00"/>
    <s v="Second Class"/>
    <s v="RM-19675"/>
    <s v="Robert Marley"/>
    <x v="2"/>
    <s v="United States"/>
    <s v="Monroe"/>
    <x v="28"/>
    <n v="71203"/>
    <x v="0"/>
    <s v="TEC-PH-10004896"/>
    <x v="2"/>
    <x v="7"/>
    <x v="174"/>
    <x v="179"/>
    <n v="5"/>
    <n v="0"/>
    <x v="181"/>
  </r>
  <r>
    <n v="185"/>
    <x v="88"/>
    <x v="84"/>
    <d v="2014-11-24T00:00:00"/>
    <s v="Second Class"/>
    <s v="RM-19675"/>
    <s v="Robert Marley"/>
    <x v="2"/>
    <s v="United States"/>
    <s v="Monroe"/>
    <x v="28"/>
    <n v="71203"/>
    <x v="0"/>
    <s v="TEC-AC-10002345"/>
    <x v="2"/>
    <x v="11"/>
    <x v="175"/>
    <x v="180"/>
    <n v="2"/>
    <n v="0"/>
    <x v="182"/>
  </r>
  <r>
    <n v="186"/>
    <x v="89"/>
    <x v="85"/>
    <d v="2016-12-02T00:00:00"/>
    <s v="Standard Class"/>
    <s v="SK-19990"/>
    <s v="Sally Knutson"/>
    <x v="0"/>
    <s v="United States"/>
    <s v="Fairfield"/>
    <x v="29"/>
    <n v="6824"/>
    <x v="3"/>
    <s v="OFF-BI-10001890"/>
    <x v="1"/>
    <x v="8"/>
    <x v="176"/>
    <x v="181"/>
    <n v="2"/>
    <n v="0"/>
    <x v="183"/>
  </r>
  <r>
    <n v="187"/>
    <x v="90"/>
    <x v="86"/>
    <d v="2014-08-30T00:00:00"/>
    <s v="Standard Class"/>
    <s v="FM-14290"/>
    <s v="Frank Merwin"/>
    <x v="2"/>
    <s v="United States"/>
    <s v="Los Angeles"/>
    <x v="1"/>
    <n v="90032"/>
    <x v="1"/>
    <s v="TEC-AC-10002323"/>
    <x v="2"/>
    <x v="11"/>
    <x v="177"/>
    <x v="182"/>
    <n v="8"/>
    <n v="0"/>
    <x v="184"/>
  </r>
  <r>
    <n v="188"/>
    <x v="91"/>
    <x v="87"/>
    <d v="2016-07-22T00:00:00"/>
    <s v="Standard Class"/>
    <s v="AM-10360"/>
    <s v="Alice McCarthy"/>
    <x v="1"/>
    <s v="United States"/>
    <s v="Grand Prairie"/>
    <x v="5"/>
    <n v="75051"/>
    <x v="2"/>
    <s v="OFF-ST-10001328"/>
    <x v="1"/>
    <x v="4"/>
    <x v="178"/>
    <x v="183"/>
    <n v="3"/>
    <n v="0.2"/>
    <x v="185"/>
  </r>
  <r>
    <n v="189"/>
    <x v="91"/>
    <x v="87"/>
    <d v="2016-07-22T00:00:00"/>
    <s v="Standard Class"/>
    <s v="AM-10360"/>
    <s v="Alice McCarthy"/>
    <x v="1"/>
    <s v="United States"/>
    <s v="Grand Prairie"/>
    <x v="5"/>
    <n v="75051"/>
    <x v="2"/>
    <s v="OFF-PA-10001950"/>
    <x v="1"/>
    <x v="10"/>
    <x v="145"/>
    <x v="184"/>
    <n v="3"/>
    <n v="0.2"/>
    <x v="186"/>
  </r>
  <r>
    <n v="190"/>
    <x v="92"/>
    <x v="88"/>
    <d v="2015-10-14T00:00:00"/>
    <s v="First Class"/>
    <s v="MP-17470"/>
    <s v="Mark Packer"/>
    <x v="2"/>
    <s v="United States"/>
    <s v="New York City"/>
    <x v="15"/>
    <n v="10035"/>
    <x v="3"/>
    <s v="FUR-BO-10002613"/>
    <x v="0"/>
    <x v="0"/>
    <x v="179"/>
    <x v="185"/>
    <n v="4"/>
    <n v="0.2"/>
    <x v="187"/>
  </r>
  <r>
    <n v="191"/>
    <x v="92"/>
    <x v="88"/>
    <d v="2015-10-14T00:00:00"/>
    <s v="First Class"/>
    <s v="MP-17470"/>
    <s v="Mark Packer"/>
    <x v="2"/>
    <s v="United States"/>
    <s v="New York City"/>
    <x v="15"/>
    <n v="10035"/>
    <x v="3"/>
    <s v="TEC-PH-10001552"/>
    <x v="2"/>
    <x v="7"/>
    <x v="180"/>
    <x v="186"/>
    <n v="6"/>
    <n v="0"/>
    <x v="188"/>
  </r>
  <r>
    <n v="192"/>
    <x v="92"/>
    <x v="88"/>
    <d v="2015-10-14T00:00:00"/>
    <s v="First Class"/>
    <s v="MP-17470"/>
    <s v="Mark Packer"/>
    <x v="2"/>
    <s v="United States"/>
    <s v="New York City"/>
    <x v="15"/>
    <n v="10035"/>
    <x v="3"/>
    <s v="OFF-PA-10000061"/>
    <x v="1"/>
    <x v="10"/>
    <x v="181"/>
    <x v="187"/>
    <n v="8"/>
    <n v="0"/>
    <x v="189"/>
  </r>
  <r>
    <n v="193"/>
    <x v="92"/>
    <x v="88"/>
    <d v="2015-10-14T00:00:00"/>
    <s v="First Class"/>
    <s v="MP-17470"/>
    <s v="Mark Packer"/>
    <x v="2"/>
    <s v="United States"/>
    <s v="New York City"/>
    <x v="15"/>
    <n v="10035"/>
    <x v="3"/>
    <s v="FUR-BO-10002545"/>
    <x v="0"/>
    <x v="0"/>
    <x v="37"/>
    <x v="188"/>
    <n v="3"/>
    <n v="0.2"/>
    <x v="190"/>
  </r>
  <r>
    <n v="194"/>
    <x v="92"/>
    <x v="88"/>
    <d v="2015-10-14T00:00:00"/>
    <s v="First Class"/>
    <s v="MP-17470"/>
    <s v="Mark Packer"/>
    <x v="2"/>
    <s v="United States"/>
    <s v="New York City"/>
    <x v="15"/>
    <n v="10035"/>
    <x v="3"/>
    <s v="OFF-AR-10003514"/>
    <x v="1"/>
    <x v="6"/>
    <x v="182"/>
    <x v="189"/>
    <n v="5"/>
    <n v="0"/>
    <x v="191"/>
  </r>
  <r>
    <n v="195"/>
    <x v="93"/>
    <x v="89"/>
    <d v="2015-11-06T00:00:00"/>
    <s v="Standard Class"/>
    <s v="MZ-17515"/>
    <s v="Mary Zewe"/>
    <x v="1"/>
    <s v="United States"/>
    <s v="Redlands"/>
    <x v="1"/>
    <n v="92374"/>
    <x v="1"/>
    <s v="OFF-EN-10001509"/>
    <x v="1"/>
    <x v="12"/>
    <x v="29"/>
    <x v="190"/>
    <n v="7"/>
    <n v="0"/>
    <x v="192"/>
  </r>
  <r>
    <n v="196"/>
    <x v="94"/>
    <x v="90"/>
    <d v="2014-03-25T00:00:00"/>
    <s v="Standard Class"/>
    <s v="CB-12025"/>
    <s v="Cassandra Brandow"/>
    <x v="0"/>
    <s v="United States"/>
    <s v="Hamilton"/>
    <x v="24"/>
    <n v="45011"/>
    <x v="3"/>
    <s v="OFF-AR-10004685"/>
    <x v="1"/>
    <x v="6"/>
    <x v="183"/>
    <x v="191"/>
    <n v="2"/>
    <n v="0.2"/>
    <x v="193"/>
  </r>
  <r>
    <n v="197"/>
    <x v="94"/>
    <x v="90"/>
    <d v="2014-03-25T00:00:00"/>
    <s v="Standard Class"/>
    <s v="CB-12025"/>
    <s v="Cassandra Brandow"/>
    <x v="0"/>
    <s v="United States"/>
    <s v="Hamilton"/>
    <x v="24"/>
    <n v="45011"/>
    <x v="3"/>
    <s v="OFF-AR-10004027"/>
    <x v="1"/>
    <x v="6"/>
    <x v="184"/>
    <x v="192"/>
    <n v="3"/>
    <n v="0.2"/>
    <x v="194"/>
  </r>
  <r>
    <n v="198"/>
    <x v="95"/>
    <x v="44"/>
    <d v="2017-11-13T00:00:00"/>
    <s v="Standard Class"/>
    <s v="VM-21685"/>
    <s v="Valerie Mitchum"/>
    <x v="2"/>
    <s v="United States"/>
    <s v="Westfield"/>
    <x v="30"/>
    <n v="7090"/>
    <x v="3"/>
    <s v="OFF-ST-10001414"/>
    <x v="1"/>
    <x v="4"/>
    <x v="185"/>
    <x v="193"/>
    <n v="3"/>
    <n v="0"/>
    <x v="195"/>
  </r>
  <r>
    <n v="199"/>
    <x v="96"/>
    <x v="91"/>
    <d v="2017-07-13T00:00:00"/>
    <s v="Standard Class"/>
    <s v="FH-14365"/>
    <s v="Fred Hopkins"/>
    <x v="1"/>
    <s v="United States"/>
    <s v="Philadelphia"/>
    <x v="9"/>
    <n v="19120"/>
    <x v="3"/>
    <s v="OFF-BI-10000343"/>
    <x v="1"/>
    <x v="8"/>
    <x v="186"/>
    <x v="194"/>
    <n v="2"/>
    <n v="0.7"/>
    <x v="196"/>
  </r>
  <r>
    <n v="200"/>
    <x v="96"/>
    <x v="91"/>
    <d v="2017-07-13T00:00:00"/>
    <s v="Standard Class"/>
    <s v="FH-14365"/>
    <s v="Fred Hopkins"/>
    <x v="1"/>
    <s v="United States"/>
    <s v="Philadelphia"/>
    <x v="9"/>
    <n v="19120"/>
    <x v="3"/>
    <s v="OFF-PA-10002749"/>
    <x v="1"/>
    <x v="10"/>
    <x v="187"/>
    <x v="195"/>
    <n v="3"/>
    <n v="0.2"/>
    <x v="197"/>
  </r>
  <r>
    <n v="201"/>
    <x v="97"/>
    <x v="92"/>
    <d v="2017-06-29T00:00:00"/>
    <s v="Standard Class"/>
    <s v="MB-17305"/>
    <s v="Maria Bertelson"/>
    <x v="0"/>
    <s v="United States"/>
    <s v="Akron"/>
    <x v="24"/>
    <n v="44312"/>
    <x v="3"/>
    <s v="OFF-PA-10002666"/>
    <x v="1"/>
    <x v="10"/>
    <x v="188"/>
    <x v="196"/>
    <n v="3"/>
    <n v="0.2"/>
    <x v="198"/>
  </r>
  <r>
    <n v="202"/>
    <x v="98"/>
    <x v="93"/>
    <d v="2014-08-05T00:00:00"/>
    <s v="First Class"/>
    <s v="BS-11755"/>
    <s v="Bruce Stewart"/>
    <x v="0"/>
    <s v="United States"/>
    <s v="Denver"/>
    <x v="22"/>
    <n v="80219"/>
    <x v="1"/>
    <s v="FUR-TA-10004289"/>
    <x v="0"/>
    <x v="3"/>
    <x v="189"/>
    <x v="197"/>
    <n v="2"/>
    <n v="0.5"/>
    <x v="199"/>
  </r>
  <r>
    <n v="203"/>
    <x v="98"/>
    <x v="93"/>
    <d v="2014-08-05T00:00:00"/>
    <s v="First Class"/>
    <s v="BS-11755"/>
    <s v="Bruce Stewart"/>
    <x v="0"/>
    <s v="United States"/>
    <s v="Denver"/>
    <x v="22"/>
    <n v="80219"/>
    <x v="1"/>
    <s v="OFF-AP-10003622"/>
    <x v="1"/>
    <x v="9"/>
    <x v="190"/>
    <x v="198"/>
    <n v="1"/>
    <n v="0.2"/>
    <x v="200"/>
  </r>
  <r>
    <n v="204"/>
    <x v="99"/>
    <x v="94"/>
    <d v="2017-12-21T00:00:00"/>
    <s v="Second Class"/>
    <s v="LC-17140"/>
    <s v="Logan Currie"/>
    <x v="0"/>
    <s v="United States"/>
    <s v="Dallas"/>
    <x v="5"/>
    <n v="75220"/>
    <x v="2"/>
    <s v="OFF-AP-10003217"/>
    <x v="1"/>
    <x v="9"/>
    <x v="191"/>
    <x v="199"/>
    <n v="2"/>
    <n v="0.8"/>
    <x v="201"/>
  </r>
  <r>
    <n v="205"/>
    <x v="100"/>
    <x v="95"/>
    <d v="2017-06-07T00:00:00"/>
    <s v="Standard Class"/>
    <s v="HK-14890"/>
    <s v="Heather Kirkland"/>
    <x v="1"/>
    <s v="United States"/>
    <s v="Franklin"/>
    <x v="18"/>
    <n v="37064"/>
    <x v="0"/>
    <s v="FUR-FU-10002960"/>
    <x v="0"/>
    <x v="5"/>
    <x v="192"/>
    <x v="200"/>
    <n v="7"/>
    <n v="0.2"/>
    <x v="202"/>
  </r>
  <r>
    <n v="206"/>
    <x v="101"/>
    <x v="34"/>
    <d v="2017-12-14T00:00:00"/>
    <s v="Standard Class"/>
    <s v="LE-16810"/>
    <s v="Laurel Elliston"/>
    <x v="0"/>
    <s v="United States"/>
    <s v="Whittier"/>
    <x v="1"/>
    <n v="90604"/>
    <x v="1"/>
    <s v="TEC-PH-10001918"/>
    <x v="2"/>
    <x v="7"/>
    <x v="193"/>
    <x v="201"/>
    <n v="4"/>
    <n v="0.2"/>
    <x v="203"/>
  </r>
  <r>
    <n v="207"/>
    <x v="102"/>
    <x v="96"/>
    <d v="2017-12-07T00:00:00"/>
    <s v="Standard Class"/>
    <s v="JH-15985"/>
    <s v="Joseph Holt"/>
    <x v="0"/>
    <s v="United States"/>
    <s v="Saginaw"/>
    <x v="12"/>
    <n v="48601"/>
    <x v="2"/>
    <s v="OFF-ST-10000642"/>
    <x v="1"/>
    <x v="4"/>
    <x v="194"/>
    <x v="202"/>
    <n v="4"/>
    <n v="0"/>
    <x v="204"/>
  </r>
  <r>
    <n v="208"/>
    <x v="102"/>
    <x v="96"/>
    <d v="2017-12-07T00:00:00"/>
    <s v="Standard Class"/>
    <s v="JH-15985"/>
    <s v="Joseph Holt"/>
    <x v="0"/>
    <s v="United States"/>
    <s v="Saginaw"/>
    <x v="12"/>
    <n v="48601"/>
    <x v="2"/>
    <s v="TEC-PH-10001700"/>
    <x v="2"/>
    <x v="7"/>
    <x v="195"/>
    <x v="203"/>
    <n v="2"/>
    <n v="0"/>
    <x v="205"/>
  </r>
  <r>
    <n v="209"/>
    <x v="102"/>
    <x v="96"/>
    <d v="2017-12-07T00:00:00"/>
    <s v="Standard Class"/>
    <s v="JH-15985"/>
    <s v="Joseph Holt"/>
    <x v="0"/>
    <s v="United States"/>
    <s v="Saginaw"/>
    <x v="12"/>
    <n v="48601"/>
    <x v="2"/>
    <s v="OFF-BI-10003274"/>
    <x v="1"/>
    <x v="8"/>
    <x v="122"/>
    <x v="204"/>
    <n v="4"/>
    <n v="0"/>
    <x v="206"/>
  </r>
  <r>
    <n v="210"/>
    <x v="102"/>
    <x v="96"/>
    <d v="2017-12-07T00:00:00"/>
    <s v="Standard Class"/>
    <s v="JH-15985"/>
    <s v="Joseph Holt"/>
    <x v="0"/>
    <s v="United States"/>
    <s v="Saginaw"/>
    <x v="12"/>
    <n v="48601"/>
    <x v="2"/>
    <s v="OFF-FA-10000134"/>
    <x v="1"/>
    <x v="13"/>
    <x v="196"/>
    <x v="205"/>
    <n v="9"/>
    <n v="0"/>
    <x v="207"/>
  </r>
  <r>
    <n v="211"/>
    <x v="102"/>
    <x v="96"/>
    <d v="2017-12-07T00:00:00"/>
    <s v="Standard Class"/>
    <s v="JH-15985"/>
    <s v="Joseph Holt"/>
    <x v="0"/>
    <s v="United States"/>
    <s v="Saginaw"/>
    <x v="12"/>
    <n v="48601"/>
    <x v="2"/>
    <s v="OFF-ST-10001522"/>
    <x v="1"/>
    <x v="4"/>
    <x v="197"/>
    <x v="206"/>
    <n v="1"/>
    <n v="0"/>
    <x v="208"/>
  </r>
  <r>
    <n v="212"/>
    <x v="103"/>
    <x v="97"/>
    <d v="2015-02-13T00:00:00"/>
    <s v="Second Class"/>
    <s v="MS-17980"/>
    <s v="Michael Stewart"/>
    <x v="1"/>
    <s v="United States"/>
    <s v="Dallas"/>
    <x v="5"/>
    <n v="75220"/>
    <x v="2"/>
    <s v="TEC-AC-10001266"/>
    <x v="2"/>
    <x v="11"/>
    <x v="198"/>
    <x v="207"/>
    <n v="2"/>
    <n v="0.2"/>
    <x v="209"/>
  </r>
  <r>
    <n v="213"/>
    <x v="104"/>
    <x v="98"/>
    <d v="2015-01-09T00:00:00"/>
    <s v="Standard Class"/>
    <s v="VW-21775"/>
    <s v="Victoria Wilson"/>
    <x v="1"/>
    <s v="United States"/>
    <s v="Medina"/>
    <x v="24"/>
    <n v="44256"/>
    <x v="3"/>
    <s v="OFF-LA-10004544"/>
    <x v="1"/>
    <x v="2"/>
    <x v="199"/>
    <x v="208"/>
    <n v="2"/>
    <n v="0.2"/>
    <x v="210"/>
  </r>
  <r>
    <n v="214"/>
    <x v="104"/>
    <x v="98"/>
    <d v="2015-01-09T00:00:00"/>
    <s v="Standard Class"/>
    <s v="VW-21775"/>
    <s v="Victoria Wilson"/>
    <x v="1"/>
    <s v="United States"/>
    <s v="Medina"/>
    <x v="24"/>
    <n v="44256"/>
    <x v="3"/>
    <s v="FUR-BO-10004695"/>
    <x v="0"/>
    <x v="0"/>
    <x v="200"/>
    <x v="209"/>
    <n v="5"/>
    <n v="0.5"/>
    <x v="211"/>
  </r>
  <r>
    <n v="215"/>
    <x v="104"/>
    <x v="98"/>
    <d v="2015-01-09T00:00:00"/>
    <s v="Standard Class"/>
    <s v="VW-21775"/>
    <s v="Victoria Wilson"/>
    <x v="1"/>
    <s v="United States"/>
    <s v="Medina"/>
    <x v="24"/>
    <n v="44256"/>
    <x v="3"/>
    <s v="TEC-PH-10002844"/>
    <x v="2"/>
    <x v="7"/>
    <x v="104"/>
    <x v="210"/>
    <n v="3"/>
    <n v="0.4"/>
    <x v="212"/>
  </r>
  <r>
    <n v="216"/>
    <x v="104"/>
    <x v="98"/>
    <d v="2015-01-09T00:00:00"/>
    <s v="Standard Class"/>
    <s v="VW-21775"/>
    <s v="Victoria Wilson"/>
    <x v="1"/>
    <s v="United States"/>
    <s v="Medina"/>
    <x v="24"/>
    <n v="44256"/>
    <x v="3"/>
    <s v="TEC-MA-10000864"/>
    <x v="2"/>
    <x v="15"/>
    <x v="201"/>
    <x v="211"/>
    <n v="9"/>
    <n v="0.7"/>
    <x v="213"/>
  </r>
  <r>
    <n v="217"/>
    <x v="104"/>
    <x v="98"/>
    <d v="2015-01-09T00:00:00"/>
    <s v="Standard Class"/>
    <s v="VW-21775"/>
    <s v="Victoria Wilson"/>
    <x v="1"/>
    <s v="United States"/>
    <s v="Medina"/>
    <x v="24"/>
    <n v="44256"/>
    <x v="3"/>
    <s v="TEC-AC-10000109"/>
    <x v="2"/>
    <x v="11"/>
    <x v="202"/>
    <x v="212"/>
    <n v="2"/>
    <n v="0.2"/>
    <x v="214"/>
  </r>
  <r>
    <n v="218"/>
    <x v="105"/>
    <x v="99"/>
    <d v="2016-11-01T00:00:00"/>
    <s v="Standard Class"/>
    <s v="JH-15910"/>
    <s v="Jonathan Howell"/>
    <x v="0"/>
    <s v="United States"/>
    <s v="Los Angeles"/>
    <x v="1"/>
    <n v="90032"/>
    <x v="1"/>
    <s v="OFF-ST-10001328"/>
    <x v="1"/>
    <x v="4"/>
    <x v="178"/>
    <x v="213"/>
    <n v="6"/>
    <n v="0"/>
    <x v="215"/>
  </r>
  <r>
    <n v="219"/>
    <x v="105"/>
    <x v="99"/>
    <d v="2016-11-01T00:00:00"/>
    <s v="Standard Class"/>
    <s v="JH-15910"/>
    <s v="Jonathan Howell"/>
    <x v="0"/>
    <s v="United States"/>
    <s v="Los Angeles"/>
    <x v="1"/>
    <n v="90032"/>
    <x v="1"/>
    <s v="TEC-PH-10002563"/>
    <x v="2"/>
    <x v="7"/>
    <x v="203"/>
    <x v="214"/>
    <n v="3"/>
    <n v="0.2"/>
    <x v="216"/>
  </r>
  <r>
    <n v="220"/>
    <x v="106"/>
    <x v="100"/>
    <d v="2015-12-27T00:00:00"/>
    <s v="First Class"/>
    <s v="JB-15925"/>
    <s v="Joni Blumstein"/>
    <x v="0"/>
    <s v="United States"/>
    <s v="Dublin"/>
    <x v="24"/>
    <n v="43017"/>
    <x v="3"/>
    <s v="OFF-FA-10000585"/>
    <x v="1"/>
    <x v="13"/>
    <x v="204"/>
    <x v="215"/>
    <n v="2"/>
    <n v="0.2"/>
    <x v="217"/>
  </r>
  <r>
    <n v="221"/>
    <x v="106"/>
    <x v="100"/>
    <d v="2015-12-27T00:00:00"/>
    <s v="First Class"/>
    <s v="JB-15925"/>
    <s v="Joni Blumstein"/>
    <x v="0"/>
    <s v="United States"/>
    <s v="Dublin"/>
    <x v="24"/>
    <n v="43017"/>
    <x v="3"/>
    <s v="OFF-PA-10004000"/>
    <x v="1"/>
    <x v="10"/>
    <x v="205"/>
    <x v="216"/>
    <n v="6"/>
    <n v="0.2"/>
    <x v="218"/>
  </r>
  <r>
    <n v="222"/>
    <x v="106"/>
    <x v="100"/>
    <d v="2015-12-27T00:00:00"/>
    <s v="First Class"/>
    <s v="JB-15925"/>
    <s v="Joni Blumstein"/>
    <x v="0"/>
    <s v="United States"/>
    <s v="Dublin"/>
    <x v="24"/>
    <n v="43017"/>
    <x v="3"/>
    <s v="OFF-BI-10002852"/>
    <x v="1"/>
    <x v="8"/>
    <x v="91"/>
    <x v="217"/>
    <n v="4"/>
    <n v="0.7"/>
    <x v="219"/>
  </r>
  <r>
    <n v="223"/>
    <x v="106"/>
    <x v="100"/>
    <d v="2015-12-27T00:00:00"/>
    <s v="First Class"/>
    <s v="JB-15925"/>
    <s v="Joni Blumstein"/>
    <x v="0"/>
    <s v="United States"/>
    <s v="Dublin"/>
    <x v="24"/>
    <n v="43017"/>
    <x v="3"/>
    <s v="FUR-FU-10000087"/>
    <x v="0"/>
    <x v="5"/>
    <x v="206"/>
    <x v="218"/>
    <n v="4"/>
    <n v="0.2"/>
    <x v="220"/>
  </r>
  <r>
    <n v="224"/>
    <x v="106"/>
    <x v="100"/>
    <d v="2015-12-27T00:00:00"/>
    <s v="First Class"/>
    <s v="JB-15925"/>
    <s v="Joni Blumstein"/>
    <x v="0"/>
    <s v="United States"/>
    <s v="Dublin"/>
    <x v="24"/>
    <n v="43017"/>
    <x v="3"/>
    <s v="TEC-MA-10001148"/>
    <x v="2"/>
    <x v="15"/>
    <x v="207"/>
    <x v="219"/>
    <n v="4"/>
    <n v="0.7"/>
    <x v="221"/>
  </r>
  <r>
    <n v="225"/>
    <x v="106"/>
    <x v="100"/>
    <d v="2015-12-27T00:00:00"/>
    <s v="First Class"/>
    <s v="JB-15925"/>
    <s v="Joni Blumstein"/>
    <x v="0"/>
    <s v="United States"/>
    <s v="Dublin"/>
    <x v="24"/>
    <n v="43017"/>
    <x v="3"/>
    <s v="OFF-AR-10001958"/>
    <x v="1"/>
    <x v="6"/>
    <x v="208"/>
    <x v="220"/>
    <n v="2"/>
    <n v="0.2"/>
    <x v="222"/>
  </r>
  <r>
    <n v="226"/>
    <x v="107"/>
    <x v="101"/>
    <d v="2015-08-16T00:00:00"/>
    <s v="Standard Class"/>
    <s v="DS-13180"/>
    <s v="David Smith"/>
    <x v="1"/>
    <s v="United States"/>
    <s v="Detroit"/>
    <x v="12"/>
    <n v="48227"/>
    <x v="2"/>
    <s v="OFF-AR-10001026"/>
    <x v="1"/>
    <x v="6"/>
    <x v="209"/>
    <x v="221"/>
    <n v="1"/>
    <n v="0"/>
    <x v="223"/>
  </r>
  <r>
    <n v="227"/>
    <x v="107"/>
    <x v="101"/>
    <d v="2015-08-16T00:00:00"/>
    <s v="Standard Class"/>
    <s v="DS-13180"/>
    <s v="David Smith"/>
    <x v="1"/>
    <s v="United States"/>
    <s v="Detroit"/>
    <x v="12"/>
    <n v="48227"/>
    <x v="2"/>
    <s v="FUR-TA-10003748"/>
    <x v="0"/>
    <x v="3"/>
    <x v="210"/>
    <x v="222"/>
    <n v="5"/>
    <n v="0"/>
    <x v="224"/>
  </r>
  <r>
    <n v="228"/>
    <x v="107"/>
    <x v="101"/>
    <d v="2015-08-16T00:00:00"/>
    <s v="Standard Class"/>
    <s v="DS-13180"/>
    <s v="David Smith"/>
    <x v="1"/>
    <s v="United States"/>
    <s v="Detroit"/>
    <x v="12"/>
    <n v="48227"/>
    <x v="2"/>
    <s v="OFF-ST-10002485"/>
    <x v="1"/>
    <x v="4"/>
    <x v="211"/>
    <x v="223"/>
    <n v="1"/>
    <n v="0"/>
    <x v="225"/>
  </r>
  <r>
    <n v="229"/>
    <x v="108"/>
    <x v="102"/>
    <d v="2015-03-04T00:00:00"/>
    <s v="Standard Class"/>
    <s v="VD-21670"/>
    <s v="Valerie Dominguez"/>
    <x v="0"/>
    <s v="United States"/>
    <s v="Columbia"/>
    <x v="18"/>
    <n v="38401"/>
    <x v="0"/>
    <s v="FUR-CH-10004860"/>
    <x v="0"/>
    <x v="1"/>
    <x v="212"/>
    <x v="224"/>
    <n v="2"/>
    <n v="0.2"/>
    <x v="226"/>
  </r>
  <r>
    <n v="230"/>
    <x v="108"/>
    <x v="102"/>
    <d v="2015-03-04T00:00:00"/>
    <s v="Standard Class"/>
    <s v="VD-21670"/>
    <s v="Valerie Dominguez"/>
    <x v="0"/>
    <s v="United States"/>
    <s v="Columbia"/>
    <x v="18"/>
    <n v="38401"/>
    <x v="0"/>
    <s v="FUR-CH-10004477"/>
    <x v="0"/>
    <x v="1"/>
    <x v="213"/>
    <x v="225"/>
    <n v="8"/>
    <n v="0.2"/>
    <x v="227"/>
  </r>
  <r>
    <n v="231"/>
    <x v="109"/>
    <x v="103"/>
    <d v="2014-09-17T00:00:00"/>
    <s v="Standard Class"/>
    <s v="EA-14035"/>
    <s v="Erin Ashbrook"/>
    <x v="1"/>
    <s v="United States"/>
    <s v="Charlotte"/>
    <x v="3"/>
    <n v="28205"/>
    <x v="0"/>
    <s v="OFF-BI-10001679"/>
    <x v="1"/>
    <x v="8"/>
    <x v="214"/>
    <x v="226"/>
    <n v="7"/>
    <n v="0.7"/>
    <x v="228"/>
  </r>
  <r>
    <n v="232"/>
    <x v="110"/>
    <x v="104"/>
    <d v="2017-04-12T00:00:00"/>
    <s v="Standard Class"/>
    <s v="CS-12400"/>
    <s v="Christopher Schild"/>
    <x v="2"/>
    <s v="United States"/>
    <s v="Tampa"/>
    <x v="2"/>
    <n v="33614"/>
    <x v="0"/>
    <s v="FUR-TA-10001705"/>
    <x v="0"/>
    <x v="3"/>
    <x v="215"/>
    <x v="227"/>
    <n v="2"/>
    <n v="0.45"/>
    <x v="229"/>
  </r>
  <r>
    <n v="233"/>
    <x v="110"/>
    <x v="104"/>
    <d v="2017-04-12T00:00:00"/>
    <s v="Standard Class"/>
    <s v="CS-12400"/>
    <s v="Christopher Schild"/>
    <x v="2"/>
    <s v="United States"/>
    <s v="Tampa"/>
    <x v="2"/>
    <n v="33614"/>
    <x v="0"/>
    <s v="FUR-TA-10003473"/>
    <x v="0"/>
    <x v="3"/>
    <x v="216"/>
    <x v="228"/>
    <n v="3"/>
    <n v="0.45"/>
    <x v="230"/>
  </r>
  <r>
    <n v="234"/>
    <x v="110"/>
    <x v="104"/>
    <d v="2017-04-12T00:00:00"/>
    <s v="Standard Class"/>
    <s v="CS-12400"/>
    <s v="Christopher Schild"/>
    <x v="2"/>
    <s v="United States"/>
    <s v="Tampa"/>
    <x v="2"/>
    <n v="33614"/>
    <x v="0"/>
    <s v="OFF-BI-10001679"/>
    <x v="1"/>
    <x v="8"/>
    <x v="214"/>
    <x v="229"/>
    <n v="2"/>
    <n v="0.7"/>
    <x v="231"/>
  </r>
  <r>
    <n v="235"/>
    <x v="110"/>
    <x v="104"/>
    <d v="2017-04-12T00:00:00"/>
    <s v="Standard Class"/>
    <s v="CS-12400"/>
    <s v="Christopher Schild"/>
    <x v="2"/>
    <s v="United States"/>
    <s v="Tampa"/>
    <x v="2"/>
    <n v="33614"/>
    <x v="0"/>
    <s v="FUR-FU-10004017"/>
    <x v="0"/>
    <x v="5"/>
    <x v="217"/>
    <x v="230"/>
    <n v="3"/>
    <n v="0.2"/>
    <x v="232"/>
  </r>
  <r>
    <n v="236"/>
    <x v="110"/>
    <x v="104"/>
    <d v="2017-04-12T00:00:00"/>
    <s v="Standard Class"/>
    <s v="CS-12400"/>
    <s v="Christopher Schild"/>
    <x v="2"/>
    <s v="United States"/>
    <s v="Tampa"/>
    <x v="2"/>
    <n v="33614"/>
    <x v="0"/>
    <s v="TEC-AC-10003832"/>
    <x v="2"/>
    <x v="11"/>
    <x v="218"/>
    <x v="231"/>
    <n v="3"/>
    <n v="0.2"/>
    <x v="233"/>
  </r>
  <r>
    <n v="237"/>
    <x v="111"/>
    <x v="105"/>
    <d v="2017-11-16T00:00:00"/>
    <s v="Standard Class"/>
    <s v="DB-13120"/>
    <s v="David Bremer"/>
    <x v="1"/>
    <s v="United States"/>
    <s v="Santa Clara"/>
    <x v="1"/>
    <n v="95051"/>
    <x v="1"/>
    <s v="OFF-PA-10002479"/>
    <x v="1"/>
    <x v="10"/>
    <x v="219"/>
    <x v="232"/>
    <n v="2"/>
    <n v="0"/>
    <x v="234"/>
  </r>
  <r>
    <n v="238"/>
    <x v="112"/>
    <x v="30"/>
    <d v="2016-06-09T00:00:00"/>
    <s v="Second Class"/>
    <s v="KL-16645"/>
    <s v="Ken Lonsdale"/>
    <x v="0"/>
    <s v="United States"/>
    <s v="Chicago"/>
    <x v="10"/>
    <n v="60610"/>
    <x v="2"/>
    <s v="OFF-PA-10003349"/>
    <x v="1"/>
    <x v="10"/>
    <x v="220"/>
    <x v="233"/>
    <n v="5"/>
    <n v="0.2"/>
    <x v="235"/>
  </r>
  <r>
    <n v="239"/>
    <x v="112"/>
    <x v="30"/>
    <d v="2016-06-09T00:00:00"/>
    <s v="Second Class"/>
    <s v="KL-16645"/>
    <s v="Ken Lonsdale"/>
    <x v="0"/>
    <s v="United States"/>
    <s v="Chicago"/>
    <x v="10"/>
    <n v="60610"/>
    <x v="2"/>
    <s v="FUR-FU-10000576"/>
    <x v="0"/>
    <x v="5"/>
    <x v="221"/>
    <x v="234"/>
    <n v="5"/>
    <n v="0.6"/>
    <x v="236"/>
  </r>
  <r>
    <n v="240"/>
    <x v="112"/>
    <x v="30"/>
    <d v="2016-06-09T00:00:00"/>
    <s v="Second Class"/>
    <s v="KL-16645"/>
    <s v="Ken Lonsdale"/>
    <x v="0"/>
    <s v="United States"/>
    <s v="Chicago"/>
    <x v="10"/>
    <n v="60610"/>
    <x v="2"/>
    <s v="FUR-FU-10004351"/>
    <x v="0"/>
    <x v="5"/>
    <x v="222"/>
    <x v="235"/>
    <n v="3"/>
    <n v="0.6"/>
    <x v="237"/>
  </r>
  <r>
    <n v="241"/>
    <x v="112"/>
    <x v="30"/>
    <d v="2016-06-09T00:00:00"/>
    <s v="Second Class"/>
    <s v="KL-16645"/>
    <s v="Ken Lonsdale"/>
    <x v="0"/>
    <s v="United States"/>
    <s v="Chicago"/>
    <x v="10"/>
    <n v="60610"/>
    <x v="2"/>
    <s v="TEC-PH-10000011"/>
    <x v="2"/>
    <x v="7"/>
    <x v="223"/>
    <x v="236"/>
    <n v="2"/>
    <n v="0.2"/>
    <x v="238"/>
  </r>
  <r>
    <n v="242"/>
    <x v="112"/>
    <x v="30"/>
    <d v="2016-06-09T00:00:00"/>
    <s v="Second Class"/>
    <s v="KL-16645"/>
    <s v="Ken Lonsdale"/>
    <x v="0"/>
    <s v="United States"/>
    <s v="Chicago"/>
    <x v="10"/>
    <n v="60610"/>
    <x v="2"/>
    <s v="FUR-TA-10002607"/>
    <x v="0"/>
    <x v="3"/>
    <x v="224"/>
    <x v="237"/>
    <n v="5"/>
    <n v="0.5"/>
    <x v="239"/>
  </r>
  <r>
    <n v="243"/>
    <x v="112"/>
    <x v="30"/>
    <d v="2016-06-09T00:00:00"/>
    <s v="Second Class"/>
    <s v="KL-16645"/>
    <s v="Ken Lonsdale"/>
    <x v="0"/>
    <s v="United States"/>
    <s v="Chicago"/>
    <x v="10"/>
    <n v="60610"/>
    <x v="2"/>
    <s v="FUR-FU-10002505"/>
    <x v="0"/>
    <x v="5"/>
    <x v="225"/>
    <x v="238"/>
    <n v="3"/>
    <n v="0.6"/>
    <x v="240"/>
  </r>
  <r>
    <n v="244"/>
    <x v="112"/>
    <x v="30"/>
    <d v="2016-06-09T00:00:00"/>
    <s v="Second Class"/>
    <s v="KL-16645"/>
    <s v="Ken Lonsdale"/>
    <x v="0"/>
    <s v="United States"/>
    <s v="Chicago"/>
    <x v="10"/>
    <n v="60610"/>
    <x v="2"/>
    <s v="OFF-AR-10004685"/>
    <x v="1"/>
    <x v="6"/>
    <x v="183"/>
    <x v="191"/>
    <n v="2"/>
    <n v="0.2"/>
    <x v="193"/>
  </r>
  <r>
    <n v="245"/>
    <x v="113"/>
    <x v="106"/>
    <d v="2014-06-06T00:00:00"/>
    <s v="Second Class"/>
    <s v="DW-13480"/>
    <s v="Dianna Wilson"/>
    <x v="2"/>
    <s v="United States"/>
    <s v="Lakeville"/>
    <x v="11"/>
    <n v="55044"/>
    <x v="2"/>
    <s v="FUR-CH-10004063"/>
    <x v="0"/>
    <x v="1"/>
    <x v="120"/>
    <x v="239"/>
    <n v="7"/>
    <n v="0"/>
    <x v="241"/>
  </r>
  <r>
    <n v="246"/>
    <x v="113"/>
    <x v="106"/>
    <d v="2014-06-06T00:00:00"/>
    <s v="Second Class"/>
    <s v="DW-13480"/>
    <s v="Dianna Wilson"/>
    <x v="2"/>
    <s v="United States"/>
    <s v="Lakeville"/>
    <x v="11"/>
    <n v="55044"/>
    <x v="2"/>
    <s v="OFF-ST-10002276"/>
    <x v="1"/>
    <x v="4"/>
    <x v="226"/>
    <x v="240"/>
    <n v="2"/>
    <n v="0"/>
    <x v="242"/>
  </r>
  <r>
    <n v="247"/>
    <x v="113"/>
    <x v="106"/>
    <d v="2014-06-06T00:00:00"/>
    <s v="Second Class"/>
    <s v="DW-13480"/>
    <s v="Dianna Wilson"/>
    <x v="2"/>
    <s v="United States"/>
    <s v="Lakeville"/>
    <x v="11"/>
    <n v="55044"/>
    <x v="2"/>
    <s v="OFF-PA-10004082"/>
    <x v="1"/>
    <x v="10"/>
    <x v="227"/>
    <x v="241"/>
    <n v="6"/>
    <n v="0"/>
    <x v="243"/>
  </r>
  <r>
    <n v="248"/>
    <x v="113"/>
    <x v="106"/>
    <d v="2014-06-06T00:00:00"/>
    <s v="Second Class"/>
    <s v="DW-13480"/>
    <s v="Dianna Wilson"/>
    <x v="2"/>
    <s v="United States"/>
    <s v="Lakeville"/>
    <x v="11"/>
    <n v="55044"/>
    <x v="2"/>
    <s v="OFF-AP-10002945"/>
    <x v="1"/>
    <x v="9"/>
    <x v="228"/>
    <x v="242"/>
    <n v="5"/>
    <n v="0"/>
    <x v="244"/>
  </r>
  <r>
    <n v="249"/>
    <x v="113"/>
    <x v="106"/>
    <d v="2014-06-06T00:00:00"/>
    <s v="Second Class"/>
    <s v="DW-13480"/>
    <s v="Dianna Wilson"/>
    <x v="2"/>
    <s v="United States"/>
    <s v="Lakeville"/>
    <x v="11"/>
    <n v="55044"/>
    <x v="2"/>
    <s v="OFF-PA-10000061"/>
    <x v="1"/>
    <x v="10"/>
    <x v="181"/>
    <x v="233"/>
    <n v="4"/>
    <n v="0"/>
    <x v="245"/>
  </r>
  <r>
    <n v="250"/>
    <x v="114"/>
    <x v="107"/>
    <d v="2016-12-15T00:00:00"/>
    <s v="Second Class"/>
    <s v="LH-17155"/>
    <s v="Logan Haushalter"/>
    <x v="0"/>
    <s v="United States"/>
    <s v="San Francisco"/>
    <x v="1"/>
    <n v="94109"/>
    <x v="1"/>
    <s v="FUR-CH-10002965"/>
    <x v="0"/>
    <x v="1"/>
    <x v="229"/>
    <x v="243"/>
    <n v="2"/>
    <n v="0.2"/>
    <x v="246"/>
  </r>
  <r>
    <n v="251"/>
    <x v="115"/>
    <x v="108"/>
    <d v="2016-09-17T00:00:00"/>
    <s v="Standard Class"/>
    <s v="KC-16540"/>
    <s v="Kelly Collister"/>
    <x v="0"/>
    <s v="United States"/>
    <s v="San Diego"/>
    <x v="1"/>
    <n v="92037"/>
    <x v="1"/>
    <s v="OFF-PA-10004569"/>
    <x v="1"/>
    <x v="10"/>
    <x v="230"/>
    <x v="244"/>
    <n v="1"/>
    <n v="0"/>
    <x v="247"/>
  </r>
  <r>
    <n v="252"/>
    <x v="115"/>
    <x v="108"/>
    <d v="2016-09-17T00:00:00"/>
    <s v="Standard Class"/>
    <s v="KC-16540"/>
    <s v="Kelly Collister"/>
    <x v="0"/>
    <s v="United States"/>
    <s v="San Diego"/>
    <x v="1"/>
    <n v="92037"/>
    <x v="1"/>
    <s v="TEC-AC-10003832"/>
    <x v="2"/>
    <x v="11"/>
    <x v="218"/>
    <x v="245"/>
    <n v="13"/>
    <n v="0"/>
    <x v="248"/>
  </r>
  <r>
    <n v="253"/>
    <x v="116"/>
    <x v="107"/>
    <d v="2016-12-13T00:00:00"/>
    <s v="First Class"/>
    <s v="DL-13315"/>
    <s v="Delfina Latchford"/>
    <x v="0"/>
    <s v="United States"/>
    <s v="New York City"/>
    <x v="15"/>
    <n v="10024"/>
    <x v="3"/>
    <s v="OFF-ST-10001228"/>
    <x v="1"/>
    <x v="4"/>
    <x v="231"/>
    <x v="246"/>
    <n v="6"/>
    <n v="0"/>
    <x v="249"/>
  </r>
  <r>
    <n v="254"/>
    <x v="116"/>
    <x v="107"/>
    <d v="2016-12-13T00:00:00"/>
    <s v="First Class"/>
    <s v="DL-13315"/>
    <s v="Delfina Latchford"/>
    <x v="0"/>
    <s v="United States"/>
    <s v="New York City"/>
    <x v="15"/>
    <n v="10024"/>
    <x v="3"/>
    <s v="OFF-EN-10003296"/>
    <x v="1"/>
    <x v="12"/>
    <x v="232"/>
    <x v="247"/>
    <n v="4"/>
    <n v="0"/>
    <x v="250"/>
  </r>
  <r>
    <n v="255"/>
    <x v="117"/>
    <x v="109"/>
    <d v="2015-12-04T00:00:00"/>
    <s v="Standard Class"/>
    <s v="DR-12880"/>
    <s v="Dan Reichenbach"/>
    <x v="1"/>
    <s v="United States"/>
    <s v="Chicago"/>
    <x v="10"/>
    <n v="60623"/>
    <x v="2"/>
    <s v="FUR-FU-10002505"/>
    <x v="0"/>
    <x v="5"/>
    <x v="225"/>
    <x v="248"/>
    <n v="9"/>
    <n v="0.6"/>
    <x v="251"/>
  </r>
  <r>
    <n v="256"/>
    <x v="117"/>
    <x v="109"/>
    <d v="2015-12-04T00:00:00"/>
    <s v="Standard Class"/>
    <s v="DR-12880"/>
    <s v="Dan Reichenbach"/>
    <x v="1"/>
    <s v="United States"/>
    <s v="Chicago"/>
    <x v="10"/>
    <n v="60623"/>
    <x v="2"/>
    <s v="OFF-ST-10004804"/>
    <x v="1"/>
    <x v="4"/>
    <x v="233"/>
    <x v="249"/>
    <n v="2"/>
    <n v="0.2"/>
    <x v="252"/>
  </r>
  <r>
    <n v="257"/>
    <x v="117"/>
    <x v="109"/>
    <d v="2015-12-04T00:00:00"/>
    <s v="Standard Class"/>
    <s v="DR-12880"/>
    <s v="Dan Reichenbach"/>
    <x v="1"/>
    <s v="United States"/>
    <s v="Chicago"/>
    <x v="10"/>
    <n v="60623"/>
    <x v="2"/>
    <s v="OFF-ST-10001590"/>
    <x v="1"/>
    <x v="4"/>
    <x v="147"/>
    <x v="250"/>
    <n v="5"/>
    <n v="0.2"/>
    <x v="253"/>
  </r>
  <r>
    <n v="258"/>
    <x v="117"/>
    <x v="109"/>
    <d v="2015-12-04T00:00:00"/>
    <s v="Standard Class"/>
    <s v="DR-12880"/>
    <s v="Dan Reichenbach"/>
    <x v="1"/>
    <s v="United States"/>
    <s v="Chicago"/>
    <x v="10"/>
    <n v="60623"/>
    <x v="2"/>
    <s v="TEC-PH-10001580"/>
    <x v="2"/>
    <x v="7"/>
    <x v="234"/>
    <x v="251"/>
    <n v="6"/>
    <n v="0.2"/>
    <x v="254"/>
  </r>
  <r>
    <n v="259"/>
    <x v="118"/>
    <x v="96"/>
    <d v="2017-12-03T00:00:00"/>
    <s v="Second Class"/>
    <s v="CC-12670"/>
    <s v="Craig Carreira"/>
    <x v="0"/>
    <s v="United States"/>
    <s v="New York City"/>
    <x v="15"/>
    <n v="10009"/>
    <x v="3"/>
    <s v="TEC-AC-10000290"/>
    <x v="2"/>
    <x v="11"/>
    <x v="235"/>
    <x v="252"/>
    <n v="3"/>
    <n v="0"/>
    <x v="255"/>
  </r>
  <r>
    <n v="260"/>
    <x v="118"/>
    <x v="96"/>
    <d v="2017-12-03T00:00:00"/>
    <s v="Second Class"/>
    <s v="CC-12670"/>
    <s v="Craig Carreira"/>
    <x v="0"/>
    <s v="United States"/>
    <s v="New York City"/>
    <x v="15"/>
    <n v="10009"/>
    <x v="3"/>
    <s v="OFF-ST-10002790"/>
    <x v="1"/>
    <x v="4"/>
    <x v="236"/>
    <x v="253"/>
    <n v="3"/>
    <n v="0"/>
    <x v="256"/>
  </r>
  <r>
    <n v="261"/>
    <x v="118"/>
    <x v="96"/>
    <d v="2017-12-03T00:00:00"/>
    <s v="Second Class"/>
    <s v="CC-12670"/>
    <s v="Craig Carreira"/>
    <x v="0"/>
    <s v="United States"/>
    <s v="New York City"/>
    <x v="15"/>
    <n v="10009"/>
    <x v="3"/>
    <s v="OFF-BI-10003460"/>
    <x v="1"/>
    <x v="8"/>
    <x v="237"/>
    <x v="254"/>
    <n v="5"/>
    <n v="0.2"/>
    <x v="257"/>
  </r>
  <r>
    <n v="262"/>
    <x v="119"/>
    <x v="110"/>
    <d v="2017-06-12T00:00:00"/>
    <s v="Standard Class"/>
    <s v="Dl-13600"/>
    <s v="Dorris liebe"/>
    <x v="1"/>
    <s v="United States"/>
    <s v="Pasadena"/>
    <x v="5"/>
    <n v="77506"/>
    <x v="2"/>
    <s v="OFF-AP-10002203"/>
    <x v="1"/>
    <x v="9"/>
    <x v="238"/>
    <x v="255"/>
    <n v="2"/>
    <n v="0.8"/>
    <x v="258"/>
  </r>
  <r>
    <n v="263"/>
    <x v="120"/>
    <x v="111"/>
    <d v="2014-09-21T00:00:00"/>
    <s v="Second Class"/>
    <s v="SB-20290"/>
    <s v="Sean Braxton"/>
    <x v="1"/>
    <s v="United States"/>
    <s v="Houston"/>
    <x v="5"/>
    <n v="77036"/>
    <x v="2"/>
    <s v="TEC-MA-10000822"/>
    <x v="2"/>
    <x v="15"/>
    <x v="156"/>
    <x v="256"/>
    <n v="3"/>
    <n v="0.4"/>
    <x v="259"/>
  </r>
  <r>
    <n v="264"/>
    <x v="120"/>
    <x v="111"/>
    <d v="2014-09-21T00:00:00"/>
    <s v="Second Class"/>
    <s v="SB-20290"/>
    <s v="Sean Braxton"/>
    <x v="1"/>
    <s v="United States"/>
    <s v="Houston"/>
    <x v="5"/>
    <n v="77036"/>
    <x v="2"/>
    <s v="TEC-MA-10003353"/>
    <x v="2"/>
    <x v="15"/>
    <x v="239"/>
    <x v="257"/>
    <n v="7"/>
    <n v="0.4"/>
    <x v="260"/>
  </r>
  <r>
    <n v="265"/>
    <x v="121"/>
    <x v="112"/>
    <d v="2016-06-13T00:00:00"/>
    <s v="Standard Class"/>
    <s v="RC-19825"/>
    <s v="Roy Collins"/>
    <x v="0"/>
    <s v="United States"/>
    <s v="Chicago"/>
    <x v="10"/>
    <n v="60610"/>
    <x v="2"/>
    <s v="TEC-PH-10001433"/>
    <x v="2"/>
    <x v="7"/>
    <x v="240"/>
    <x v="258"/>
    <n v="4"/>
    <n v="0.2"/>
    <x v="261"/>
  </r>
  <r>
    <n v="266"/>
    <x v="122"/>
    <x v="113"/>
    <d v="2015-11-15T00:00:00"/>
    <s v="Standard Class"/>
    <s v="AH-10210"/>
    <s v="Alan Hwang"/>
    <x v="0"/>
    <s v="United States"/>
    <s v="Brentwood"/>
    <x v="1"/>
    <n v="94513"/>
    <x v="1"/>
    <s v="TEC-AC-10004469"/>
    <x v="2"/>
    <x v="11"/>
    <x v="241"/>
    <x v="259"/>
    <n v="2"/>
    <n v="0"/>
    <x v="262"/>
  </r>
  <r>
    <n v="267"/>
    <x v="123"/>
    <x v="114"/>
    <d v="2017-06-20T00:00:00"/>
    <s v="Standard Class"/>
    <s v="CB-12535"/>
    <s v="Claudia Bergmann"/>
    <x v="1"/>
    <s v="United States"/>
    <s v="Chapel Hill"/>
    <x v="3"/>
    <n v="27514"/>
    <x v="0"/>
    <s v="OFF-AR-10003602"/>
    <x v="1"/>
    <x v="6"/>
    <x v="242"/>
    <x v="260"/>
    <n v="3"/>
    <n v="0.2"/>
    <x v="263"/>
  </r>
  <r>
    <n v="268"/>
    <x v="124"/>
    <x v="115"/>
    <d v="2016-01-28T00:00:00"/>
    <s v="Standard Class"/>
    <s v="PG-18895"/>
    <s v="Paul Gonzalez"/>
    <x v="0"/>
    <s v="United States"/>
    <s v="Morristown"/>
    <x v="30"/>
    <n v="7960"/>
    <x v="3"/>
    <s v="OFF-FA-10003472"/>
    <x v="1"/>
    <x v="13"/>
    <x v="243"/>
    <x v="261"/>
    <n v="6"/>
    <n v="0"/>
    <x v="264"/>
  </r>
  <r>
    <n v="269"/>
    <x v="125"/>
    <x v="34"/>
    <d v="2017-12-13T00:00:00"/>
    <s v="Standard Class"/>
    <s v="CA-12310"/>
    <s v="Christine Abelman"/>
    <x v="1"/>
    <s v="United States"/>
    <s v="Cincinnati"/>
    <x v="24"/>
    <n v="45231"/>
    <x v="3"/>
    <s v="OFF-ST-10004180"/>
    <x v="1"/>
    <x v="4"/>
    <x v="244"/>
    <x v="262"/>
    <n v="1"/>
    <n v="0.2"/>
    <x v="265"/>
  </r>
  <r>
    <n v="270"/>
    <x v="125"/>
    <x v="34"/>
    <d v="2017-12-13T00:00:00"/>
    <s v="Standard Class"/>
    <s v="CA-12310"/>
    <s v="Christine Abelman"/>
    <x v="1"/>
    <s v="United States"/>
    <s v="Cincinnati"/>
    <x v="24"/>
    <n v="45231"/>
    <x v="3"/>
    <s v="OFF-EN-10004386"/>
    <x v="1"/>
    <x v="12"/>
    <x v="245"/>
    <x v="263"/>
    <n v="3"/>
    <n v="0.2"/>
    <x v="266"/>
  </r>
  <r>
    <n v="271"/>
    <x v="126"/>
    <x v="116"/>
    <d v="2018-01-02T00:00:00"/>
    <s v="Second Class"/>
    <s v="KH-16690"/>
    <s v="Kristen Hastings"/>
    <x v="1"/>
    <s v="United States"/>
    <s v="San Francisco"/>
    <x v="1"/>
    <n v="94110"/>
    <x v="1"/>
    <s v="OFF-ST-10003208"/>
    <x v="1"/>
    <x v="4"/>
    <x v="246"/>
    <x v="264"/>
    <n v="4"/>
    <n v="0"/>
    <x v="267"/>
  </r>
  <r>
    <n v="272"/>
    <x v="127"/>
    <x v="117"/>
    <d v="2015-07-31T00:00:00"/>
    <s v="First Class"/>
    <s v="HA-14920"/>
    <s v="Helen Andreada"/>
    <x v="0"/>
    <s v="United States"/>
    <s v="San Francisco"/>
    <x v="1"/>
    <n v="94109"/>
    <x v="1"/>
    <s v="TEC-AC-10003628"/>
    <x v="2"/>
    <x v="11"/>
    <x v="247"/>
    <x v="265"/>
    <n v="7"/>
    <n v="0"/>
    <x v="268"/>
  </r>
  <r>
    <n v="273"/>
    <x v="127"/>
    <x v="117"/>
    <d v="2015-07-31T00:00:00"/>
    <s v="First Class"/>
    <s v="HA-14920"/>
    <s v="Helen Andreada"/>
    <x v="0"/>
    <s v="United States"/>
    <s v="San Francisco"/>
    <x v="1"/>
    <n v="94109"/>
    <x v="1"/>
    <s v="FUR-FU-10003274"/>
    <x v="0"/>
    <x v="5"/>
    <x v="248"/>
    <x v="266"/>
    <n v="3"/>
    <n v="0"/>
    <x v="269"/>
  </r>
  <r>
    <n v="274"/>
    <x v="127"/>
    <x v="117"/>
    <d v="2015-07-31T00:00:00"/>
    <s v="First Class"/>
    <s v="HA-14920"/>
    <s v="Helen Andreada"/>
    <x v="0"/>
    <s v="United States"/>
    <s v="San Francisco"/>
    <x v="1"/>
    <n v="94109"/>
    <x v="1"/>
    <s v="OFF-BI-10002557"/>
    <x v="1"/>
    <x v="8"/>
    <x v="249"/>
    <x v="267"/>
    <n v="3"/>
    <n v="0.2"/>
    <x v="270"/>
  </r>
  <r>
    <n v="275"/>
    <x v="128"/>
    <x v="118"/>
    <d v="2017-09-17T00:00:00"/>
    <s v="First Class"/>
    <s v="BB-10990"/>
    <s v="Barry Blumstein"/>
    <x v="1"/>
    <s v="United States"/>
    <s v="Inglewood"/>
    <x v="1"/>
    <n v="90301"/>
    <x v="1"/>
    <s v="OFF-PA-10002615"/>
    <x v="1"/>
    <x v="10"/>
    <x v="250"/>
    <x v="138"/>
    <n v="2"/>
    <n v="0"/>
    <x v="271"/>
  </r>
  <r>
    <n v="276"/>
    <x v="128"/>
    <x v="118"/>
    <d v="2017-09-17T00:00:00"/>
    <s v="First Class"/>
    <s v="BB-10990"/>
    <s v="Barry Blumstein"/>
    <x v="1"/>
    <s v="United States"/>
    <s v="Inglewood"/>
    <x v="1"/>
    <n v="90301"/>
    <x v="1"/>
    <s v="OFF-AR-10001427"/>
    <x v="1"/>
    <x v="6"/>
    <x v="251"/>
    <x v="156"/>
    <n v="1"/>
    <n v="0"/>
    <x v="272"/>
  </r>
  <r>
    <n v="277"/>
    <x v="129"/>
    <x v="119"/>
    <d v="2017-10-17T00:00:00"/>
    <s v="Standard Class"/>
    <s v="AG-10495"/>
    <s v="Andrew Gjertsen"/>
    <x v="1"/>
    <s v="United States"/>
    <s v="Philadelphia"/>
    <x v="9"/>
    <n v="19140"/>
    <x v="3"/>
    <s v="OFF-PA-10000673"/>
    <x v="1"/>
    <x v="10"/>
    <x v="252"/>
    <x v="25"/>
    <n v="2"/>
    <n v="0.2"/>
    <x v="273"/>
  </r>
  <r>
    <n v="278"/>
    <x v="129"/>
    <x v="119"/>
    <d v="2017-10-17T00:00:00"/>
    <s v="Standard Class"/>
    <s v="AG-10495"/>
    <s v="Andrew Gjertsen"/>
    <x v="1"/>
    <s v="United States"/>
    <s v="Philadelphia"/>
    <x v="9"/>
    <n v="19140"/>
    <x v="3"/>
    <s v="OFF-PA-10004470"/>
    <x v="1"/>
    <x v="10"/>
    <x v="253"/>
    <x v="268"/>
    <n v="4"/>
    <n v="0.2"/>
    <x v="274"/>
  </r>
  <r>
    <n v="279"/>
    <x v="129"/>
    <x v="119"/>
    <d v="2017-10-17T00:00:00"/>
    <s v="Standard Class"/>
    <s v="AG-10495"/>
    <s v="Andrew Gjertsen"/>
    <x v="1"/>
    <s v="United States"/>
    <s v="Philadelphia"/>
    <x v="9"/>
    <n v="19140"/>
    <x v="3"/>
    <s v="OFF-ST-10000876"/>
    <x v="1"/>
    <x v="4"/>
    <x v="254"/>
    <x v="269"/>
    <n v="6"/>
    <n v="0.2"/>
    <x v="275"/>
  </r>
  <r>
    <n v="280"/>
    <x v="129"/>
    <x v="119"/>
    <d v="2017-10-17T00:00:00"/>
    <s v="Standard Class"/>
    <s v="AG-10495"/>
    <s v="Andrew Gjertsen"/>
    <x v="1"/>
    <s v="United States"/>
    <s v="Philadelphia"/>
    <x v="9"/>
    <n v="19140"/>
    <x v="3"/>
    <s v="OFF-LA-10002043"/>
    <x v="1"/>
    <x v="2"/>
    <x v="255"/>
    <x v="270"/>
    <n v="3"/>
    <n v="0.2"/>
    <x v="276"/>
  </r>
  <r>
    <n v="281"/>
    <x v="130"/>
    <x v="120"/>
    <d v="2015-09-28T00:00:00"/>
    <s v="Second Class"/>
    <s v="SC-20725"/>
    <s v="Steven Cartwright"/>
    <x v="0"/>
    <s v="United States"/>
    <s v="Houston"/>
    <x v="5"/>
    <n v="77070"/>
    <x v="2"/>
    <s v="OFF-BI-10004967"/>
    <x v="1"/>
    <x v="8"/>
    <x v="256"/>
    <x v="271"/>
    <n v="5"/>
    <n v="0.8"/>
    <x v="277"/>
  </r>
  <r>
    <n v="282"/>
    <x v="130"/>
    <x v="120"/>
    <d v="2015-09-28T00:00:00"/>
    <s v="Second Class"/>
    <s v="SC-20725"/>
    <s v="Steven Cartwright"/>
    <x v="0"/>
    <s v="United States"/>
    <s v="Houston"/>
    <x v="5"/>
    <n v="77070"/>
    <x v="2"/>
    <s v="TEC-PH-10001760"/>
    <x v="2"/>
    <x v="7"/>
    <x v="257"/>
    <x v="272"/>
    <n v="7"/>
    <n v="0.2"/>
    <x v="278"/>
  </r>
  <r>
    <n v="283"/>
    <x v="131"/>
    <x v="121"/>
    <d v="2015-11-06T00:00:00"/>
    <s v="Standard Class"/>
    <s v="JO-15280"/>
    <s v="Jas O'Carroll"/>
    <x v="0"/>
    <s v="United States"/>
    <s v="Los Angeles"/>
    <x v="1"/>
    <n v="90004"/>
    <x v="1"/>
    <s v="FUR-TA-10002903"/>
    <x v="0"/>
    <x v="3"/>
    <x v="258"/>
    <x v="273"/>
    <n v="5"/>
    <n v="0.2"/>
    <x v="279"/>
  </r>
  <r>
    <n v="284"/>
    <x v="132"/>
    <x v="120"/>
    <d v="2015-10-02T00:00:00"/>
    <s v="Standard Class"/>
    <s v="TB-21520"/>
    <s v="Tracy Blumstein"/>
    <x v="0"/>
    <s v="United States"/>
    <s v="Portland"/>
    <x v="21"/>
    <n v="97206"/>
    <x v="1"/>
    <s v="OFF-PA-10000474"/>
    <x v="1"/>
    <x v="10"/>
    <x v="33"/>
    <x v="274"/>
    <n v="5"/>
    <n v="0.2"/>
    <x v="280"/>
  </r>
  <r>
    <n v="285"/>
    <x v="132"/>
    <x v="120"/>
    <d v="2015-10-02T00:00:00"/>
    <s v="Standard Class"/>
    <s v="TB-21520"/>
    <s v="Tracy Blumstein"/>
    <x v="0"/>
    <s v="United States"/>
    <s v="Portland"/>
    <x v="21"/>
    <n v="97206"/>
    <x v="1"/>
    <s v="TEC-AC-10001956"/>
    <x v="2"/>
    <x v="11"/>
    <x v="259"/>
    <x v="275"/>
    <n v="5"/>
    <n v="0.2"/>
    <x v="281"/>
  </r>
  <r>
    <n v="286"/>
    <x v="132"/>
    <x v="120"/>
    <d v="2015-10-02T00:00:00"/>
    <s v="Standard Class"/>
    <s v="TB-21520"/>
    <s v="Tracy Blumstein"/>
    <x v="0"/>
    <s v="United States"/>
    <s v="Portland"/>
    <x v="21"/>
    <n v="97206"/>
    <x v="1"/>
    <s v="OFF-PA-10004100"/>
    <x v="1"/>
    <x v="10"/>
    <x v="260"/>
    <x v="276"/>
    <n v="6"/>
    <n v="0.2"/>
    <x v="282"/>
  </r>
  <r>
    <n v="287"/>
    <x v="133"/>
    <x v="122"/>
    <d v="2016-12-20T00:00:00"/>
    <s v="Second Class"/>
    <s v="AH-10195"/>
    <s v="Alan Haines"/>
    <x v="1"/>
    <s v="United States"/>
    <s v="Tamarac"/>
    <x v="2"/>
    <n v="33319"/>
    <x v="0"/>
    <s v="OFF-BI-10000778"/>
    <x v="1"/>
    <x v="8"/>
    <x v="261"/>
    <x v="277"/>
    <n v="7"/>
    <n v="0.7"/>
    <x v="283"/>
  </r>
  <r>
    <n v="288"/>
    <x v="133"/>
    <x v="122"/>
    <d v="2016-12-20T00:00:00"/>
    <s v="Second Class"/>
    <s v="AH-10195"/>
    <s v="Alan Haines"/>
    <x v="1"/>
    <s v="United States"/>
    <s v="Tamarac"/>
    <x v="2"/>
    <n v="33319"/>
    <x v="0"/>
    <s v="OFF-AP-10002684"/>
    <x v="1"/>
    <x v="9"/>
    <x v="167"/>
    <x v="278"/>
    <n v="2"/>
    <n v="0.2"/>
    <x v="284"/>
  </r>
  <r>
    <n v="289"/>
    <x v="133"/>
    <x v="122"/>
    <d v="2016-12-20T00:00:00"/>
    <s v="Second Class"/>
    <s v="AH-10195"/>
    <s v="Alan Haines"/>
    <x v="1"/>
    <s v="United States"/>
    <s v="Tamarac"/>
    <x v="2"/>
    <n v="33319"/>
    <x v="0"/>
    <s v="OFF-SU-10000646"/>
    <x v="1"/>
    <x v="14"/>
    <x v="262"/>
    <x v="279"/>
    <n v="5"/>
    <n v="0.2"/>
    <x v="285"/>
  </r>
  <r>
    <n v="290"/>
    <x v="134"/>
    <x v="73"/>
    <d v="2016-11-24T00:00:00"/>
    <s v="Second Class"/>
    <s v="NZ-18565"/>
    <s v="Nick Zandusky"/>
    <x v="2"/>
    <s v="United States"/>
    <s v="Columbus"/>
    <x v="24"/>
    <n v="43229"/>
    <x v="3"/>
    <s v="OFF-FA-10002983"/>
    <x v="1"/>
    <x v="13"/>
    <x v="263"/>
    <x v="280"/>
    <n v="7"/>
    <n v="0.2"/>
    <x v="286"/>
  </r>
  <r>
    <n v="291"/>
    <x v="134"/>
    <x v="73"/>
    <d v="2016-11-24T00:00:00"/>
    <s v="Second Class"/>
    <s v="NZ-18565"/>
    <s v="Nick Zandusky"/>
    <x v="2"/>
    <s v="United States"/>
    <s v="Columbus"/>
    <x v="24"/>
    <n v="43229"/>
    <x v="3"/>
    <s v="OFF-LA-10004689"/>
    <x v="1"/>
    <x v="2"/>
    <x v="264"/>
    <x v="281"/>
    <n v="8"/>
    <n v="0.2"/>
    <x v="287"/>
  </r>
  <r>
    <n v="292"/>
    <x v="134"/>
    <x v="73"/>
    <d v="2016-11-24T00:00:00"/>
    <s v="Second Class"/>
    <s v="NZ-18565"/>
    <s v="Nick Zandusky"/>
    <x v="2"/>
    <s v="United States"/>
    <s v="Columbus"/>
    <x v="24"/>
    <n v="43229"/>
    <x v="3"/>
    <s v="TEC-AC-10002001"/>
    <x v="2"/>
    <x v="11"/>
    <x v="265"/>
    <x v="282"/>
    <n v="2"/>
    <n v="0.2"/>
    <x v="288"/>
  </r>
  <r>
    <n v="293"/>
    <x v="134"/>
    <x v="73"/>
    <d v="2016-11-24T00:00:00"/>
    <s v="Second Class"/>
    <s v="NZ-18565"/>
    <s v="Nick Zandusky"/>
    <x v="2"/>
    <s v="United States"/>
    <s v="Columbus"/>
    <x v="24"/>
    <n v="43229"/>
    <x v="3"/>
    <s v="FUR-BO-10004709"/>
    <x v="0"/>
    <x v="0"/>
    <x v="266"/>
    <x v="283"/>
    <n v="3"/>
    <n v="0.5"/>
    <x v="289"/>
  </r>
  <r>
    <n v="294"/>
    <x v="135"/>
    <x v="58"/>
    <d v="2014-12-28T00:00:00"/>
    <s v="First Class"/>
    <s v="KL-16555"/>
    <s v="Kelly Lampkin"/>
    <x v="1"/>
    <s v="United States"/>
    <s v="Colorado Springs"/>
    <x v="22"/>
    <n v="80906"/>
    <x v="1"/>
    <s v="FUR-FU-10004091"/>
    <x v="0"/>
    <x v="5"/>
    <x v="267"/>
    <x v="284"/>
    <n v="8"/>
    <n v="0.2"/>
    <x v="290"/>
  </r>
  <r>
    <n v="295"/>
    <x v="135"/>
    <x v="58"/>
    <d v="2014-12-28T00:00:00"/>
    <s v="First Class"/>
    <s v="KL-16555"/>
    <s v="Kelly Lampkin"/>
    <x v="1"/>
    <s v="United States"/>
    <s v="Colorado Springs"/>
    <x v="22"/>
    <n v="80906"/>
    <x v="1"/>
    <s v="FUR-CH-10001891"/>
    <x v="0"/>
    <x v="1"/>
    <x v="268"/>
    <x v="285"/>
    <n v="3"/>
    <n v="0.2"/>
    <x v="291"/>
  </r>
  <r>
    <n v="296"/>
    <x v="135"/>
    <x v="58"/>
    <d v="2014-12-28T00:00:00"/>
    <s v="First Class"/>
    <s v="KL-16555"/>
    <s v="Kelly Lampkin"/>
    <x v="1"/>
    <s v="United States"/>
    <s v="Colorado Springs"/>
    <x v="22"/>
    <n v="80906"/>
    <x v="1"/>
    <s v="FUR-FU-10002918"/>
    <x v="0"/>
    <x v="5"/>
    <x v="269"/>
    <x v="286"/>
    <n v="3"/>
    <n v="0.2"/>
    <x v="292"/>
  </r>
  <r>
    <n v="297"/>
    <x v="135"/>
    <x v="58"/>
    <d v="2014-12-28T00:00:00"/>
    <s v="First Class"/>
    <s v="KL-16555"/>
    <s v="Kelly Lampkin"/>
    <x v="1"/>
    <s v="United States"/>
    <s v="Colorado Springs"/>
    <x v="22"/>
    <n v="80906"/>
    <x v="1"/>
    <s v="OFF-BI-10004593"/>
    <x v="1"/>
    <x v="8"/>
    <x v="270"/>
    <x v="287"/>
    <n v="5"/>
    <n v="0.7"/>
    <x v="293"/>
  </r>
  <r>
    <n v="298"/>
    <x v="135"/>
    <x v="58"/>
    <d v="2014-12-28T00:00:00"/>
    <s v="First Class"/>
    <s v="KL-16555"/>
    <s v="Kelly Lampkin"/>
    <x v="1"/>
    <s v="United States"/>
    <s v="Colorado Springs"/>
    <x v="22"/>
    <n v="80906"/>
    <x v="1"/>
    <s v="OFF-FA-10004854"/>
    <x v="1"/>
    <x v="13"/>
    <x v="271"/>
    <x v="288"/>
    <n v="3"/>
    <n v="0.2"/>
    <x v="294"/>
  </r>
  <r>
    <n v="299"/>
    <x v="136"/>
    <x v="99"/>
    <d v="2016-11-03T00:00:00"/>
    <s v="Standard Class"/>
    <s v="JD-15895"/>
    <s v="Jonathan Doherty"/>
    <x v="1"/>
    <s v="United States"/>
    <s v="Belleville"/>
    <x v="30"/>
    <n v="7109"/>
    <x v="3"/>
    <s v="OFF-PA-10002105"/>
    <x v="1"/>
    <x v="10"/>
    <x v="272"/>
    <x v="56"/>
    <n v="5"/>
    <n v="0"/>
    <x v="56"/>
  </r>
  <r>
    <n v="300"/>
    <x v="136"/>
    <x v="99"/>
    <d v="2016-11-03T00:00:00"/>
    <s v="Standard Class"/>
    <s v="JD-15895"/>
    <s v="Jonathan Doherty"/>
    <x v="1"/>
    <s v="United States"/>
    <s v="Belleville"/>
    <x v="30"/>
    <n v="7109"/>
    <x v="3"/>
    <s v="OFF-ST-10002756"/>
    <x v="1"/>
    <x v="4"/>
    <x v="273"/>
    <x v="289"/>
    <n v="8"/>
    <n v="0"/>
    <x v="295"/>
  </r>
  <r>
    <n v="301"/>
    <x v="136"/>
    <x v="99"/>
    <d v="2016-11-03T00:00:00"/>
    <s v="Standard Class"/>
    <s v="JD-15895"/>
    <s v="Jonathan Doherty"/>
    <x v="1"/>
    <s v="United States"/>
    <s v="Belleville"/>
    <x v="30"/>
    <n v="7109"/>
    <x v="3"/>
    <s v="OFF-PA-10004243"/>
    <x v="1"/>
    <x v="10"/>
    <x v="274"/>
    <x v="290"/>
    <n v="3"/>
    <n v="0"/>
    <x v="296"/>
  </r>
  <r>
    <n v="302"/>
    <x v="136"/>
    <x v="99"/>
    <d v="2016-11-03T00:00:00"/>
    <s v="Standard Class"/>
    <s v="JD-15895"/>
    <s v="Jonathan Doherty"/>
    <x v="1"/>
    <s v="United States"/>
    <s v="Belleville"/>
    <x v="30"/>
    <n v="7109"/>
    <x v="3"/>
    <s v="FUR-FU-10001861"/>
    <x v="0"/>
    <x v="5"/>
    <x v="275"/>
    <x v="291"/>
    <n v="4"/>
    <n v="0"/>
    <x v="297"/>
  </r>
  <r>
    <n v="303"/>
    <x v="136"/>
    <x v="99"/>
    <d v="2016-11-03T00:00:00"/>
    <s v="Standard Class"/>
    <s v="JD-15895"/>
    <s v="Jonathan Doherty"/>
    <x v="1"/>
    <s v="United States"/>
    <s v="Belleville"/>
    <x v="30"/>
    <n v="7109"/>
    <x v="3"/>
    <s v="OFF-BI-10002706"/>
    <x v="1"/>
    <x v="8"/>
    <x v="276"/>
    <x v="190"/>
    <n v="1"/>
    <n v="0"/>
    <x v="298"/>
  </r>
  <r>
    <n v="304"/>
    <x v="137"/>
    <x v="123"/>
    <d v="2017-11-23T00:00:00"/>
    <s v="Standard Class"/>
    <s v="JH-15910"/>
    <s v="Jonathan Howell"/>
    <x v="0"/>
    <s v="United States"/>
    <s v="Chicago"/>
    <x v="10"/>
    <n v="60623"/>
    <x v="2"/>
    <s v="FUR-TA-10002533"/>
    <x v="0"/>
    <x v="3"/>
    <x v="277"/>
    <x v="292"/>
    <n v="3"/>
    <n v="0.5"/>
    <x v="299"/>
  </r>
  <r>
    <n v="305"/>
    <x v="138"/>
    <x v="124"/>
    <d v="2015-05-09T00:00:00"/>
    <s v="Second Class"/>
    <s v="AS-10225"/>
    <s v="Alan Schoenberger"/>
    <x v="1"/>
    <s v="United States"/>
    <s v="New York City"/>
    <x v="15"/>
    <n v="10024"/>
    <x v="3"/>
    <s v="FUR-FU-10002671"/>
    <x v="0"/>
    <x v="5"/>
    <x v="278"/>
    <x v="293"/>
    <n v="2"/>
    <n v="0"/>
    <x v="300"/>
  </r>
  <r>
    <n v="306"/>
    <x v="139"/>
    <x v="125"/>
    <d v="2015-01-04T00:00:00"/>
    <s v="Standard Class"/>
    <s v="KB-16600"/>
    <s v="Ken Brennan"/>
    <x v="1"/>
    <s v="United States"/>
    <s v="Taylor"/>
    <x v="12"/>
    <n v="48180"/>
    <x v="2"/>
    <s v="OFF-AR-10003651"/>
    <x v="1"/>
    <x v="6"/>
    <x v="279"/>
    <x v="294"/>
    <n v="3"/>
    <n v="0"/>
    <x v="301"/>
  </r>
  <r>
    <n v="307"/>
    <x v="140"/>
    <x v="106"/>
    <d v="2014-06-06T00:00:00"/>
    <s v="Standard Class"/>
    <s v="CR-12625"/>
    <s v="Corey Roper"/>
    <x v="2"/>
    <s v="United States"/>
    <s v="Lakewood"/>
    <x v="30"/>
    <n v="8701"/>
    <x v="3"/>
    <s v="OFF-BI-10001072"/>
    <x v="1"/>
    <x v="8"/>
    <x v="280"/>
    <x v="295"/>
    <n v="3"/>
    <n v="0"/>
    <x v="302"/>
  </r>
  <r>
    <n v="308"/>
    <x v="140"/>
    <x v="106"/>
    <d v="2014-06-06T00:00:00"/>
    <s v="Standard Class"/>
    <s v="CR-12625"/>
    <s v="Corey Roper"/>
    <x v="2"/>
    <s v="United States"/>
    <s v="Lakewood"/>
    <x v="30"/>
    <n v="8701"/>
    <x v="3"/>
    <s v="OFF-AR-10002135"/>
    <x v="1"/>
    <x v="6"/>
    <x v="281"/>
    <x v="296"/>
    <n v="6"/>
    <n v="0"/>
    <x v="303"/>
  </r>
  <r>
    <n v="309"/>
    <x v="141"/>
    <x v="4"/>
    <d v="2017-04-17T00:00:00"/>
    <s v="First Class"/>
    <s v="SH-20395"/>
    <s v="Shahid Hopkins"/>
    <x v="0"/>
    <s v="United States"/>
    <s v="Arlington"/>
    <x v="17"/>
    <n v="22204"/>
    <x v="0"/>
    <s v="OFF-AR-10002804"/>
    <x v="1"/>
    <x v="6"/>
    <x v="282"/>
    <x v="297"/>
    <n v="1"/>
    <n v="0"/>
    <x v="304"/>
  </r>
  <r>
    <n v="310"/>
    <x v="142"/>
    <x v="126"/>
    <d v="2016-09-14T00:00:00"/>
    <s v="Second Class"/>
    <s v="BP-11185"/>
    <s v="Ben Peterman"/>
    <x v="1"/>
    <s v="United States"/>
    <s v="Arvada"/>
    <x v="22"/>
    <n v="80004"/>
    <x v="1"/>
    <s v="FUR-FU-10001918"/>
    <x v="0"/>
    <x v="5"/>
    <x v="283"/>
    <x v="298"/>
    <n v="4"/>
    <n v="0.2"/>
    <x v="305"/>
  </r>
  <r>
    <n v="311"/>
    <x v="142"/>
    <x v="126"/>
    <d v="2016-09-14T00:00:00"/>
    <s v="Second Class"/>
    <s v="BP-11185"/>
    <s v="Ben Peterman"/>
    <x v="1"/>
    <s v="United States"/>
    <s v="Arvada"/>
    <x v="22"/>
    <n v="80004"/>
    <x v="1"/>
    <s v="FUR-CH-10004086"/>
    <x v="0"/>
    <x v="1"/>
    <x v="284"/>
    <x v="299"/>
    <n v="2"/>
    <n v="0.2"/>
    <x v="306"/>
  </r>
  <r>
    <n v="312"/>
    <x v="142"/>
    <x v="126"/>
    <d v="2016-09-14T00:00:00"/>
    <s v="Second Class"/>
    <s v="BP-11185"/>
    <s v="Ben Peterman"/>
    <x v="1"/>
    <s v="United States"/>
    <s v="Arvada"/>
    <x v="22"/>
    <n v="80004"/>
    <x v="1"/>
    <s v="FUR-FU-10001756"/>
    <x v="0"/>
    <x v="5"/>
    <x v="285"/>
    <x v="300"/>
    <n v="1"/>
    <n v="0.2"/>
    <x v="307"/>
  </r>
  <r>
    <n v="313"/>
    <x v="142"/>
    <x v="126"/>
    <d v="2016-09-14T00:00:00"/>
    <s v="Second Class"/>
    <s v="BP-11185"/>
    <s v="Ben Peterman"/>
    <x v="1"/>
    <s v="United States"/>
    <s v="Arvada"/>
    <x v="22"/>
    <n v="80004"/>
    <x v="1"/>
    <s v="OFF-LA-10000634"/>
    <x v="1"/>
    <x v="2"/>
    <x v="286"/>
    <x v="301"/>
    <n v="3"/>
    <n v="0.2"/>
    <x v="308"/>
  </r>
  <r>
    <n v="314"/>
    <x v="143"/>
    <x v="127"/>
    <d v="2014-10-03T00:00:00"/>
    <s v="Standard Class"/>
    <s v="TS-21205"/>
    <s v="Thomas Seio"/>
    <x v="1"/>
    <s v="United States"/>
    <s v="Hackensack"/>
    <x v="30"/>
    <n v="7601"/>
    <x v="3"/>
    <s v="FUR-FU-10001588"/>
    <x v="0"/>
    <x v="5"/>
    <x v="287"/>
    <x v="302"/>
    <n v="3"/>
    <n v="0"/>
    <x v="309"/>
  </r>
  <r>
    <n v="315"/>
    <x v="144"/>
    <x v="128"/>
    <d v="2014-08-16T00:00:00"/>
    <s v="Standard Class"/>
    <s v="AG-10525"/>
    <s v="Andy Gerbode"/>
    <x v="1"/>
    <s v="United States"/>
    <s v="Saint Petersburg"/>
    <x v="2"/>
    <n v="33710"/>
    <x v="0"/>
    <s v="TEC-PH-10002398"/>
    <x v="2"/>
    <x v="7"/>
    <x v="288"/>
    <x v="303"/>
    <n v="2"/>
    <n v="0.2"/>
    <x v="310"/>
  </r>
  <r>
    <n v="316"/>
    <x v="144"/>
    <x v="128"/>
    <d v="2014-08-16T00:00:00"/>
    <s v="Standard Class"/>
    <s v="AG-10525"/>
    <s v="Andy Gerbode"/>
    <x v="1"/>
    <s v="United States"/>
    <s v="Saint Petersburg"/>
    <x v="2"/>
    <n v="33710"/>
    <x v="0"/>
    <s v="OFF-PA-10001937"/>
    <x v="1"/>
    <x v="10"/>
    <x v="289"/>
    <x v="12"/>
    <n v="3"/>
    <n v="0.2"/>
    <x v="12"/>
  </r>
  <r>
    <n v="317"/>
    <x v="145"/>
    <x v="129"/>
    <d v="2014-12-30T00:00:00"/>
    <s v="First Class"/>
    <s v="SP-20860"/>
    <s v="Sung Pak"/>
    <x v="1"/>
    <s v="United States"/>
    <s v="Philadelphia"/>
    <x v="9"/>
    <n v="19143"/>
    <x v="3"/>
    <s v="OFF-AR-10003373"/>
    <x v="1"/>
    <x v="6"/>
    <x v="290"/>
    <x v="304"/>
    <n v="4"/>
    <n v="0.2"/>
    <x v="311"/>
  </r>
  <r>
    <n v="318"/>
    <x v="146"/>
    <x v="130"/>
    <d v="2014-11-09T00:00:00"/>
    <s v="Standard Class"/>
    <s v="NM-18445"/>
    <s v="Nathan Mautz"/>
    <x v="2"/>
    <s v="United States"/>
    <s v="New York City"/>
    <x v="15"/>
    <n v="10024"/>
    <x v="3"/>
    <s v="FUR-CH-10002602"/>
    <x v="0"/>
    <x v="1"/>
    <x v="291"/>
    <x v="305"/>
    <n v="1"/>
    <n v="0.1"/>
    <x v="312"/>
  </r>
  <r>
    <n v="319"/>
    <x v="146"/>
    <x v="130"/>
    <d v="2014-11-09T00:00:00"/>
    <s v="Standard Class"/>
    <s v="NM-18445"/>
    <s v="Nathan Mautz"/>
    <x v="2"/>
    <s v="United States"/>
    <s v="New York City"/>
    <x v="15"/>
    <n v="10024"/>
    <x v="3"/>
    <s v="TEC-MA-10002927"/>
    <x v="2"/>
    <x v="15"/>
    <x v="292"/>
    <x v="306"/>
    <n v="2"/>
    <n v="0"/>
    <x v="313"/>
  </r>
  <r>
    <n v="320"/>
    <x v="146"/>
    <x v="130"/>
    <d v="2014-11-09T00:00:00"/>
    <s v="Standard Class"/>
    <s v="NM-18445"/>
    <s v="Nathan Mautz"/>
    <x v="2"/>
    <s v="United States"/>
    <s v="New York City"/>
    <x v="15"/>
    <n v="10024"/>
    <x v="3"/>
    <s v="TEC-PH-10004093"/>
    <x v="2"/>
    <x v="7"/>
    <x v="40"/>
    <x v="307"/>
    <n v="6"/>
    <n v="0"/>
    <x v="314"/>
  </r>
  <r>
    <n v="321"/>
    <x v="146"/>
    <x v="130"/>
    <d v="2014-11-09T00:00:00"/>
    <s v="Standard Class"/>
    <s v="NM-18445"/>
    <s v="Nathan Mautz"/>
    <x v="2"/>
    <s v="United States"/>
    <s v="New York City"/>
    <x v="15"/>
    <n v="10024"/>
    <x v="3"/>
    <s v="TEC-AC-10000892"/>
    <x v="2"/>
    <x v="11"/>
    <x v="293"/>
    <x v="308"/>
    <n v="4"/>
    <n v="0"/>
    <x v="315"/>
  </r>
  <r>
    <n v="322"/>
    <x v="146"/>
    <x v="130"/>
    <d v="2014-11-09T00:00:00"/>
    <s v="Standard Class"/>
    <s v="NM-18445"/>
    <s v="Nathan Mautz"/>
    <x v="2"/>
    <s v="United States"/>
    <s v="New York City"/>
    <x v="15"/>
    <n v="10024"/>
    <x v="3"/>
    <s v="OFF-ST-10002974"/>
    <x v="1"/>
    <x v="4"/>
    <x v="123"/>
    <x v="309"/>
    <n v="1"/>
    <n v="0"/>
    <x v="316"/>
  </r>
  <r>
    <n v="323"/>
    <x v="147"/>
    <x v="111"/>
    <d v="2014-09-24T00:00:00"/>
    <s v="Standard Class"/>
    <s v="FA-14230"/>
    <s v="Frank Atkinson"/>
    <x v="1"/>
    <s v="United States"/>
    <s v="Long Beach"/>
    <x v="1"/>
    <n v="90805"/>
    <x v="1"/>
    <s v="OFF-FA-10000624"/>
    <x v="1"/>
    <x v="13"/>
    <x v="294"/>
    <x v="181"/>
    <n v="2"/>
    <n v="0"/>
    <x v="317"/>
  </r>
  <r>
    <n v="324"/>
    <x v="148"/>
    <x v="131"/>
    <d v="2016-04-27T00:00:00"/>
    <s v="Standard Class"/>
    <s v="GK-14620"/>
    <s v="Grace Kelly"/>
    <x v="1"/>
    <s v="United States"/>
    <s v="Hesperia"/>
    <x v="1"/>
    <n v="92345"/>
    <x v="1"/>
    <s v="OFF-BI-10004593"/>
    <x v="1"/>
    <x v="8"/>
    <x v="270"/>
    <x v="310"/>
    <n v="6"/>
    <n v="0.2"/>
    <x v="318"/>
  </r>
  <r>
    <n v="325"/>
    <x v="148"/>
    <x v="131"/>
    <d v="2016-04-27T00:00:00"/>
    <s v="Standard Class"/>
    <s v="GK-14620"/>
    <s v="Grace Kelly"/>
    <x v="1"/>
    <s v="United States"/>
    <s v="Hesperia"/>
    <x v="1"/>
    <n v="92345"/>
    <x v="1"/>
    <s v="TEC-AC-10001908"/>
    <x v="2"/>
    <x v="11"/>
    <x v="295"/>
    <x v="311"/>
    <n v="1"/>
    <n v="0"/>
    <x v="319"/>
  </r>
  <r>
    <n v="326"/>
    <x v="149"/>
    <x v="132"/>
    <d v="2017-11-05T00:00:00"/>
    <s v="Second Class"/>
    <s v="DJ-13510"/>
    <s v="Don Jones"/>
    <x v="1"/>
    <s v="United States"/>
    <s v="Murfreesboro"/>
    <x v="18"/>
    <n v="37130"/>
    <x v="0"/>
    <s v="FUR-FU-10001967"/>
    <x v="0"/>
    <x v="5"/>
    <x v="296"/>
    <x v="312"/>
    <n v="1"/>
    <n v="0.2"/>
    <x v="320"/>
  </r>
  <r>
    <n v="327"/>
    <x v="150"/>
    <x v="133"/>
    <d v="2016-09-01T00:00:00"/>
    <s v="First Class"/>
    <s v="PO-18850"/>
    <s v="Patrick O'Brill"/>
    <x v="0"/>
    <s v="United States"/>
    <s v="Philadelphia"/>
    <x v="9"/>
    <n v="19143"/>
    <x v="3"/>
    <s v="TEC-PH-10003645"/>
    <x v="2"/>
    <x v="7"/>
    <x v="297"/>
    <x v="313"/>
    <n v="3"/>
    <n v="0.4"/>
    <x v="321"/>
  </r>
  <r>
    <n v="328"/>
    <x v="150"/>
    <x v="133"/>
    <d v="2016-09-01T00:00:00"/>
    <s v="First Class"/>
    <s v="PO-18850"/>
    <s v="Patrick O'Brill"/>
    <x v="0"/>
    <s v="United States"/>
    <s v="Philadelphia"/>
    <x v="9"/>
    <n v="19143"/>
    <x v="3"/>
    <s v="OFF-ST-10000675"/>
    <x v="1"/>
    <x v="4"/>
    <x v="298"/>
    <x v="314"/>
    <n v="2"/>
    <n v="0.2"/>
    <x v="322"/>
  </r>
  <r>
    <n v="329"/>
    <x v="150"/>
    <x v="133"/>
    <d v="2016-09-01T00:00:00"/>
    <s v="First Class"/>
    <s v="PO-18850"/>
    <s v="Patrick O'Brill"/>
    <x v="0"/>
    <s v="United States"/>
    <s v="Philadelphia"/>
    <x v="9"/>
    <n v="19143"/>
    <x v="3"/>
    <s v="FUR-CH-10003312"/>
    <x v="0"/>
    <x v="1"/>
    <x v="299"/>
    <x v="315"/>
    <n v="4"/>
    <n v="0.3"/>
    <x v="323"/>
  </r>
  <r>
    <n v="330"/>
    <x v="150"/>
    <x v="133"/>
    <d v="2016-09-01T00:00:00"/>
    <s v="First Class"/>
    <s v="PO-18850"/>
    <s v="Patrick O'Brill"/>
    <x v="0"/>
    <s v="United States"/>
    <s v="Philadelphia"/>
    <x v="9"/>
    <n v="19143"/>
    <x v="3"/>
    <s v="OFF-LA-10001074"/>
    <x v="1"/>
    <x v="2"/>
    <x v="300"/>
    <x v="316"/>
    <n v="10"/>
    <n v="0.2"/>
    <x v="324"/>
  </r>
  <r>
    <n v="331"/>
    <x v="150"/>
    <x v="133"/>
    <d v="2016-09-01T00:00:00"/>
    <s v="First Class"/>
    <s v="PO-18850"/>
    <s v="Patrick O'Brill"/>
    <x v="0"/>
    <s v="United States"/>
    <s v="Philadelphia"/>
    <x v="9"/>
    <n v="19143"/>
    <x v="3"/>
    <s v="OFF-BI-10001524"/>
    <x v="1"/>
    <x v="8"/>
    <x v="301"/>
    <x v="317"/>
    <n v="6"/>
    <n v="0.7"/>
    <x v="325"/>
  </r>
  <r>
    <n v="332"/>
    <x v="151"/>
    <x v="134"/>
    <d v="2016-04-29T00:00:00"/>
    <s v="Second Class"/>
    <s v="JL-15850"/>
    <s v="John Lucas"/>
    <x v="0"/>
    <s v="United States"/>
    <s v="Philadelphia"/>
    <x v="9"/>
    <n v="19134"/>
    <x v="3"/>
    <s v="TEC-PH-10004614"/>
    <x v="2"/>
    <x v="7"/>
    <x v="302"/>
    <x v="137"/>
    <n v="2"/>
    <n v="0.4"/>
    <x v="326"/>
  </r>
  <r>
    <n v="333"/>
    <x v="151"/>
    <x v="134"/>
    <d v="2016-04-29T00:00:00"/>
    <s v="Second Class"/>
    <s v="JL-15850"/>
    <s v="John Lucas"/>
    <x v="0"/>
    <s v="United States"/>
    <s v="Philadelphia"/>
    <x v="9"/>
    <n v="19134"/>
    <x v="3"/>
    <s v="OFF-BI-10001153"/>
    <x v="1"/>
    <x v="8"/>
    <x v="303"/>
    <x v="318"/>
    <n v="2"/>
    <n v="0.7"/>
    <x v="327"/>
  </r>
  <r>
    <n v="334"/>
    <x v="151"/>
    <x v="134"/>
    <d v="2016-04-29T00:00:00"/>
    <s v="Second Class"/>
    <s v="JL-15850"/>
    <s v="John Lucas"/>
    <x v="0"/>
    <s v="United States"/>
    <s v="Philadelphia"/>
    <x v="9"/>
    <n v="19134"/>
    <x v="3"/>
    <s v="OFF-BI-10001982"/>
    <x v="1"/>
    <x v="8"/>
    <x v="304"/>
    <x v="319"/>
    <n v="3"/>
    <n v="0.7"/>
    <x v="328"/>
  </r>
  <r>
    <n v="335"/>
    <x v="152"/>
    <x v="135"/>
    <d v="2015-09-04T00:00:00"/>
    <s v="Second Class"/>
    <s v="DB-13615"/>
    <s v="Doug Bickford"/>
    <x v="0"/>
    <s v="United States"/>
    <s v="Los Angeles"/>
    <x v="1"/>
    <n v="90045"/>
    <x v="1"/>
    <s v="OFF-BI-10001922"/>
    <x v="1"/>
    <x v="8"/>
    <x v="305"/>
    <x v="320"/>
    <n v="1"/>
    <n v="0.2"/>
    <x v="329"/>
  </r>
  <r>
    <n v="336"/>
    <x v="152"/>
    <x v="135"/>
    <d v="2015-09-04T00:00:00"/>
    <s v="Second Class"/>
    <s v="DB-13615"/>
    <s v="Doug Bickford"/>
    <x v="0"/>
    <s v="United States"/>
    <s v="Los Angeles"/>
    <x v="1"/>
    <n v="90045"/>
    <x v="1"/>
    <s v="TEC-CO-10001449"/>
    <x v="2"/>
    <x v="16"/>
    <x v="306"/>
    <x v="321"/>
    <n v="2"/>
    <n v="0.2"/>
    <x v="330"/>
  </r>
  <r>
    <n v="337"/>
    <x v="152"/>
    <x v="135"/>
    <d v="2015-09-04T00:00:00"/>
    <s v="Second Class"/>
    <s v="DB-13615"/>
    <s v="Doug Bickford"/>
    <x v="0"/>
    <s v="United States"/>
    <s v="Los Angeles"/>
    <x v="1"/>
    <n v="90045"/>
    <x v="1"/>
    <s v="OFF-BI-10004140"/>
    <x v="1"/>
    <x v="8"/>
    <x v="307"/>
    <x v="322"/>
    <n v="4"/>
    <n v="0.2"/>
    <x v="331"/>
  </r>
  <r>
    <n v="338"/>
    <x v="153"/>
    <x v="136"/>
    <d v="2014-07-17T00:00:00"/>
    <s v="Standard Class"/>
    <s v="AC-10420"/>
    <s v="Alyssa Crouse"/>
    <x v="1"/>
    <s v="United States"/>
    <s v="San Francisco"/>
    <x v="1"/>
    <n v="94122"/>
    <x v="1"/>
    <s v="OFF-BI-10003314"/>
    <x v="1"/>
    <x v="8"/>
    <x v="308"/>
    <x v="323"/>
    <n v="2"/>
    <n v="0.2"/>
    <x v="332"/>
  </r>
  <r>
    <n v="339"/>
    <x v="153"/>
    <x v="136"/>
    <d v="2014-07-17T00:00:00"/>
    <s v="Standard Class"/>
    <s v="AC-10420"/>
    <s v="Alyssa Crouse"/>
    <x v="1"/>
    <s v="United States"/>
    <s v="San Francisco"/>
    <x v="1"/>
    <n v="94122"/>
    <x v="1"/>
    <s v="FUR-TA-10004575"/>
    <x v="0"/>
    <x v="3"/>
    <x v="309"/>
    <x v="324"/>
    <n v="3"/>
    <n v="0.2"/>
    <x v="333"/>
  </r>
  <r>
    <n v="340"/>
    <x v="154"/>
    <x v="137"/>
    <d v="2015-06-26T00:00:00"/>
    <s v="Second Class"/>
    <s v="KL-16645"/>
    <s v="Ken Lonsdale"/>
    <x v="0"/>
    <s v="United States"/>
    <s v="Layton"/>
    <x v="7"/>
    <n v="84041"/>
    <x v="1"/>
    <s v="OFF-FA-10000490"/>
    <x v="1"/>
    <x v="13"/>
    <x v="310"/>
    <x v="325"/>
    <n v="4"/>
    <n v="0"/>
    <x v="334"/>
  </r>
  <r>
    <n v="341"/>
    <x v="155"/>
    <x v="138"/>
    <d v="2014-04-17T00:00:00"/>
    <s v="Second Class"/>
    <s v="JD-15895"/>
    <s v="Jonathan Doherty"/>
    <x v="1"/>
    <s v="United States"/>
    <s v="Philadelphia"/>
    <x v="9"/>
    <n v="19140"/>
    <x v="3"/>
    <s v="OFF-AR-10000122"/>
    <x v="1"/>
    <x v="6"/>
    <x v="311"/>
    <x v="326"/>
    <n v="4"/>
    <n v="0.2"/>
    <x v="335"/>
  </r>
  <r>
    <n v="342"/>
    <x v="155"/>
    <x v="138"/>
    <d v="2014-04-17T00:00:00"/>
    <s v="Second Class"/>
    <s v="JD-15895"/>
    <s v="Jonathan Doherty"/>
    <x v="1"/>
    <s v="United States"/>
    <s v="Philadelphia"/>
    <x v="9"/>
    <n v="19140"/>
    <x v="3"/>
    <s v="OFF-BI-10003656"/>
    <x v="1"/>
    <x v="8"/>
    <x v="13"/>
    <x v="327"/>
    <n v="10"/>
    <n v="0.7"/>
    <x v="336"/>
  </r>
  <r>
    <n v="343"/>
    <x v="155"/>
    <x v="138"/>
    <d v="2014-04-17T00:00:00"/>
    <s v="Second Class"/>
    <s v="JD-15895"/>
    <s v="Jonathan Doherty"/>
    <x v="1"/>
    <s v="United States"/>
    <s v="Philadelphia"/>
    <x v="9"/>
    <n v="19140"/>
    <x v="3"/>
    <s v="OFF-FA-10002780"/>
    <x v="1"/>
    <x v="13"/>
    <x v="128"/>
    <x v="328"/>
    <n v="13"/>
    <n v="0.2"/>
    <x v="337"/>
  </r>
  <r>
    <n v="344"/>
    <x v="155"/>
    <x v="138"/>
    <d v="2014-04-17T00:00:00"/>
    <s v="Second Class"/>
    <s v="JD-15895"/>
    <s v="Jonathan Doherty"/>
    <x v="1"/>
    <s v="United States"/>
    <s v="Philadelphia"/>
    <x v="9"/>
    <n v="19140"/>
    <x v="3"/>
    <s v="TEC-PH-10000702"/>
    <x v="2"/>
    <x v="7"/>
    <x v="312"/>
    <x v="329"/>
    <n v="12"/>
    <n v="0.4"/>
    <x v="338"/>
  </r>
  <r>
    <n v="345"/>
    <x v="156"/>
    <x v="139"/>
    <d v="2015-12-24T00:00:00"/>
    <s v="Standard Class"/>
    <s v="CS-12130"/>
    <s v="Chad Sievert"/>
    <x v="0"/>
    <s v="United States"/>
    <s v="Austin"/>
    <x v="5"/>
    <n v="78745"/>
    <x v="2"/>
    <s v="OFF-ST-10000107"/>
    <x v="1"/>
    <x v="4"/>
    <x v="17"/>
    <x v="330"/>
    <n v="4"/>
    <n v="0.2"/>
    <x v="339"/>
  </r>
  <r>
    <n v="346"/>
    <x v="157"/>
    <x v="140"/>
    <d v="2017-06-19T00:00:00"/>
    <s v="Standard Class"/>
    <s v="CC-12550"/>
    <s v="Clay Cheatham"/>
    <x v="0"/>
    <s v="United States"/>
    <s v="San Francisco"/>
    <x v="1"/>
    <n v="94122"/>
    <x v="1"/>
    <s v="TEC-PH-10002293"/>
    <x v="2"/>
    <x v="7"/>
    <x v="126"/>
    <x v="331"/>
    <n v="3"/>
    <n v="0.2"/>
    <x v="340"/>
  </r>
  <r>
    <n v="347"/>
    <x v="158"/>
    <x v="141"/>
    <d v="2017-07-12T00:00:00"/>
    <s v="Standard Class"/>
    <s v="TD-20995"/>
    <s v="Tamara Dahlen"/>
    <x v="0"/>
    <s v="United States"/>
    <s v="Lowell"/>
    <x v="31"/>
    <n v="1852"/>
    <x v="3"/>
    <s v="OFF-AR-10004027"/>
    <x v="1"/>
    <x v="6"/>
    <x v="184"/>
    <x v="261"/>
    <n v="3"/>
    <n v="0"/>
    <x v="341"/>
  </r>
  <r>
    <n v="348"/>
    <x v="158"/>
    <x v="141"/>
    <d v="2017-07-12T00:00:00"/>
    <s v="Standard Class"/>
    <s v="TD-20995"/>
    <s v="Tamara Dahlen"/>
    <x v="0"/>
    <s v="United States"/>
    <s v="Lowell"/>
    <x v="31"/>
    <n v="1852"/>
    <x v="3"/>
    <s v="OFF-PA-10000249"/>
    <x v="1"/>
    <x v="10"/>
    <x v="33"/>
    <x v="332"/>
    <n v="2"/>
    <n v="0"/>
    <x v="342"/>
  </r>
  <r>
    <n v="349"/>
    <x v="158"/>
    <x v="141"/>
    <d v="2017-07-12T00:00:00"/>
    <s v="Standard Class"/>
    <s v="TD-20995"/>
    <s v="Tamara Dahlen"/>
    <x v="0"/>
    <s v="United States"/>
    <s v="Lowell"/>
    <x v="31"/>
    <n v="1852"/>
    <x v="3"/>
    <s v="OFF-AR-10001374"/>
    <x v="1"/>
    <x v="6"/>
    <x v="313"/>
    <x v="91"/>
    <n v="2"/>
    <n v="0"/>
    <x v="343"/>
  </r>
  <r>
    <n v="350"/>
    <x v="159"/>
    <x v="142"/>
    <d v="2016-09-03T00:00:00"/>
    <s v="First Class"/>
    <s v="AB-10060"/>
    <s v="Adam Bellavance"/>
    <x v="2"/>
    <s v="United States"/>
    <s v="New York City"/>
    <x v="15"/>
    <n v="10009"/>
    <x v="3"/>
    <s v="TEC-AC-10000290"/>
    <x v="2"/>
    <x v="11"/>
    <x v="235"/>
    <x v="333"/>
    <n v="1"/>
    <n v="0"/>
    <x v="344"/>
  </r>
  <r>
    <n v="351"/>
    <x v="159"/>
    <x v="142"/>
    <d v="2016-09-03T00:00:00"/>
    <s v="First Class"/>
    <s v="AB-10060"/>
    <s v="Adam Bellavance"/>
    <x v="2"/>
    <s v="United States"/>
    <s v="New York City"/>
    <x v="15"/>
    <n v="10009"/>
    <x v="3"/>
    <s v="OFF-PA-10001970"/>
    <x v="1"/>
    <x v="10"/>
    <x v="314"/>
    <x v="332"/>
    <n v="2"/>
    <n v="0"/>
    <x v="342"/>
  </r>
  <r>
    <n v="352"/>
    <x v="159"/>
    <x v="142"/>
    <d v="2016-09-03T00:00:00"/>
    <s v="First Class"/>
    <s v="AB-10060"/>
    <s v="Adam Bellavance"/>
    <x v="2"/>
    <s v="United States"/>
    <s v="New York City"/>
    <x v="15"/>
    <n v="10009"/>
    <x v="3"/>
    <s v="OFF-BI-10002160"/>
    <x v="1"/>
    <x v="8"/>
    <x v="315"/>
    <x v="334"/>
    <n v="1"/>
    <n v="0.2"/>
    <x v="345"/>
  </r>
  <r>
    <n v="353"/>
    <x v="159"/>
    <x v="142"/>
    <d v="2016-09-03T00:00:00"/>
    <s v="First Class"/>
    <s v="AB-10060"/>
    <s v="Adam Bellavance"/>
    <x v="2"/>
    <s v="United States"/>
    <s v="New York City"/>
    <x v="15"/>
    <n v="10009"/>
    <x v="3"/>
    <s v="OFF-PA-10001970"/>
    <x v="1"/>
    <x v="10"/>
    <x v="314"/>
    <x v="335"/>
    <n v="4"/>
    <n v="0"/>
    <x v="346"/>
  </r>
  <r>
    <n v="354"/>
    <x v="159"/>
    <x v="142"/>
    <d v="2016-09-03T00:00:00"/>
    <s v="First Class"/>
    <s v="AB-10060"/>
    <s v="Adam Bellavance"/>
    <x v="2"/>
    <s v="United States"/>
    <s v="New York City"/>
    <x v="15"/>
    <n v="10009"/>
    <x v="3"/>
    <s v="OFF-BI-10004995"/>
    <x v="1"/>
    <x v="8"/>
    <x v="316"/>
    <x v="336"/>
    <n v="4"/>
    <n v="0.2"/>
    <x v="347"/>
  </r>
  <r>
    <n v="355"/>
    <x v="160"/>
    <x v="143"/>
    <d v="2016-04-13T00:00:00"/>
    <s v="Standard Class"/>
    <s v="JL-15505"/>
    <s v="Jeremy Lonsdale"/>
    <x v="0"/>
    <s v="United States"/>
    <s v="New York City"/>
    <x v="15"/>
    <n v="10035"/>
    <x v="3"/>
    <s v="FUR-BO-10002268"/>
    <x v="0"/>
    <x v="0"/>
    <x v="317"/>
    <x v="337"/>
    <n v="6"/>
    <n v="0.2"/>
    <x v="348"/>
  </r>
  <r>
    <n v="356"/>
    <x v="160"/>
    <x v="143"/>
    <d v="2016-04-13T00:00:00"/>
    <s v="Standard Class"/>
    <s v="JL-15505"/>
    <s v="Jeremy Lonsdale"/>
    <x v="0"/>
    <s v="United States"/>
    <s v="New York City"/>
    <x v="15"/>
    <n v="10035"/>
    <x v="3"/>
    <s v="OFF-EN-10001137"/>
    <x v="1"/>
    <x v="12"/>
    <x v="318"/>
    <x v="338"/>
    <n v="2"/>
    <n v="0"/>
    <x v="349"/>
  </r>
  <r>
    <n v="357"/>
    <x v="160"/>
    <x v="143"/>
    <d v="2016-04-13T00:00:00"/>
    <s v="Standard Class"/>
    <s v="JL-15505"/>
    <s v="Jeremy Lonsdale"/>
    <x v="0"/>
    <s v="United States"/>
    <s v="New York City"/>
    <x v="15"/>
    <n v="10035"/>
    <x v="3"/>
    <s v="OFF-AR-10002399"/>
    <x v="1"/>
    <x v="6"/>
    <x v="319"/>
    <x v="339"/>
    <n v="4"/>
    <n v="0"/>
    <x v="350"/>
  </r>
  <r>
    <n v="358"/>
    <x v="160"/>
    <x v="143"/>
    <d v="2016-04-13T00:00:00"/>
    <s v="Standard Class"/>
    <s v="JL-15505"/>
    <s v="Jeremy Lonsdale"/>
    <x v="0"/>
    <s v="United States"/>
    <s v="New York City"/>
    <x v="15"/>
    <n v="10035"/>
    <x v="3"/>
    <s v="OFF-PA-10002713"/>
    <x v="1"/>
    <x v="10"/>
    <x v="320"/>
    <x v="340"/>
    <n v="5"/>
    <n v="0"/>
    <x v="351"/>
  </r>
  <r>
    <n v="359"/>
    <x v="161"/>
    <x v="131"/>
    <d v="2016-04-28T00:00:00"/>
    <s v="Standard Class"/>
    <s v="HK-14890"/>
    <s v="Heather Kirkland"/>
    <x v="1"/>
    <s v="United States"/>
    <s v="Charlotte"/>
    <x v="3"/>
    <n v="28205"/>
    <x v="0"/>
    <s v="OFF-PA-10002666"/>
    <x v="1"/>
    <x v="10"/>
    <x v="188"/>
    <x v="341"/>
    <n v="5"/>
    <n v="0.2"/>
    <x v="352"/>
  </r>
  <r>
    <n v="360"/>
    <x v="162"/>
    <x v="144"/>
    <d v="2017-03-11T00:00:00"/>
    <s v="First Class"/>
    <s v="VB-21745"/>
    <s v="Victoria Brennan"/>
    <x v="1"/>
    <s v="United States"/>
    <s v="Columbus"/>
    <x v="32"/>
    <n v="31907"/>
    <x v="0"/>
    <s v="OFF-AP-10001124"/>
    <x v="1"/>
    <x v="9"/>
    <x v="321"/>
    <x v="342"/>
    <n v="8"/>
    <n v="0"/>
    <x v="353"/>
  </r>
  <r>
    <n v="361"/>
    <x v="162"/>
    <x v="144"/>
    <d v="2017-03-11T00:00:00"/>
    <s v="First Class"/>
    <s v="VB-21745"/>
    <s v="Victoria Brennan"/>
    <x v="1"/>
    <s v="United States"/>
    <s v="Columbus"/>
    <x v="32"/>
    <n v="31907"/>
    <x v="0"/>
    <s v="OFF-LA-10001158"/>
    <x v="1"/>
    <x v="2"/>
    <x v="322"/>
    <x v="343"/>
    <n v="2"/>
    <n v="0"/>
    <x v="354"/>
  </r>
  <r>
    <n v="362"/>
    <x v="163"/>
    <x v="145"/>
    <d v="2017-10-01T00:00:00"/>
    <s v="Standard Class"/>
    <s v="KW-16435"/>
    <s v="Katrina Willman"/>
    <x v="0"/>
    <s v="United States"/>
    <s v="New York City"/>
    <x v="15"/>
    <n v="10009"/>
    <x v="3"/>
    <s v="OFF-LA-10001158"/>
    <x v="1"/>
    <x v="2"/>
    <x v="322"/>
    <x v="343"/>
    <n v="2"/>
    <n v="0"/>
    <x v="354"/>
  </r>
  <r>
    <n v="363"/>
    <x v="163"/>
    <x v="145"/>
    <d v="2017-10-01T00:00:00"/>
    <s v="Standard Class"/>
    <s v="KW-16435"/>
    <s v="Katrina Willman"/>
    <x v="0"/>
    <s v="United States"/>
    <s v="New York City"/>
    <x v="15"/>
    <n v="10009"/>
    <x v="3"/>
    <s v="FUR-CH-10000785"/>
    <x v="0"/>
    <x v="1"/>
    <x v="323"/>
    <x v="344"/>
    <n v="3"/>
    <n v="0.1"/>
    <x v="355"/>
  </r>
  <r>
    <n v="364"/>
    <x v="163"/>
    <x v="145"/>
    <d v="2017-10-01T00:00:00"/>
    <s v="Standard Class"/>
    <s v="KW-16435"/>
    <s v="Katrina Willman"/>
    <x v="0"/>
    <s v="United States"/>
    <s v="New York City"/>
    <x v="15"/>
    <n v="10009"/>
    <x v="3"/>
    <s v="OFF-AR-10003732"/>
    <x v="1"/>
    <x v="6"/>
    <x v="324"/>
    <x v="345"/>
    <n v="2"/>
    <n v="0"/>
    <x v="356"/>
  </r>
  <r>
    <n v="365"/>
    <x v="163"/>
    <x v="145"/>
    <d v="2017-10-01T00:00:00"/>
    <s v="Standard Class"/>
    <s v="KW-16435"/>
    <s v="Katrina Willman"/>
    <x v="0"/>
    <s v="United States"/>
    <s v="New York City"/>
    <x v="15"/>
    <n v="10009"/>
    <x v="3"/>
    <s v="FUR-FU-10000023"/>
    <x v="0"/>
    <x v="5"/>
    <x v="325"/>
    <x v="346"/>
    <n v="8"/>
    <n v="0"/>
    <x v="357"/>
  </r>
  <r>
    <n v="366"/>
    <x v="164"/>
    <x v="146"/>
    <d v="2014-09-29T00:00:00"/>
    <s v="Standard Class"/>
    <s v="JD-16060"/>
    <s v="Julia Dunbar"/>
    <x v="0"/>
    <s v="United States"/>
    <s v="San Francisco"/>
    <x v="1"/>
    <n v="94109"/>
    <x v="1"/>
    <s v="OFF-ST-10001713"/>
    <x v="1"/>
    <x v="4"/>
    <x v="45"/>
    <x v="46"/>
    <n v="4"/>
    <n v="0"/>
    <x v="46"/>
  </r>
  <r>
    <n v="367"/>
    <x v="165"/>
    <x v="147"/>
    <d v="2016-10-21T00:00:00"/>
    <s v="Same Day"/>
    <s v="MK-17905"/>
    <s v="Michael Kennedy"/>
    <x v="1"/>
    <s v="United States"/>
    <s v="Manchester"/>
    <x v="29"/>
    <n v="6040"/>
    <x v="3"/>
    <s v="OFF-BI-10002412"/>
    <x v="1"/>
    <x v="8"/>
    <x v="326"/>
    <x v="347"/>
    <n v="4"/>
    <n v="0"/>
    <x v="358"/>
  </r>
  <r>
    <n v="368"/>
    <x v="165"/>
    <x v="147"/>
    <d v="2016-10-21T00:00:00"/>
    <s v="Same Day"/>
    <s v="MK-17905"/>
    <s v="Michael Kennedy"/>
    <x v="1"/>
    <s v="United States"/>
    <s v="Manchester"/>
    <x v="29"/>
    <n v="6040"/>
    <x v="3"/>
    <s v="OFF-SU-10001225"/>
    <x v="1"/>
    <x v="14"/>
    <x v="327"/>
    <x v="348"/>
    <n v="2"/>
    <n v="0"/>
    <x v="359"/>
  </r>
  <r>
    <n v="369"/>
    <x v="165"/>
    <x v="147"/>
    <d v="2016-10-21T00:00:00"/>
    <s v="Same Day"/>
    <s v="MK-17905"/>
    <s v="Michael Kennedy"/>
    <x v="1"/>
    <s v="United States"/>
    <s v="Manchester"/>
    <x v="29"/>
    <n v="6040"/>
    <x v="3"/>
    <s v="OFF-ST-10002406"/>
    <x v="1"/>
    <x v="4"/>
    <x v="328"/>
    <x v="349"/>
    <n v="7"/>
    <n v="0"/>
    <x v="360"/>
  </r>
  <r>
    <n v="370"/>
    <x v="165"/>
    <x v="147"/>
    <d v="2016-10-21T00:00:00"/>
    <s v="Same Day"/>
    <s v="MK-17905"/>
    <s v="Michael Kennedy"/>
    <x v="1"/>
    <s v="United States"/>
    <s v="Manchester"/>
    <x v="29"/>
    <n v="6040"/>
    <x v="3"/>
    <s v="FUR-BO-10002545"/>
    <x v="0"/>
    <x v="0"/>
    <x v="37"/>
    <x v="350"/>
    <n v="4"/>
    <n v="0"/>
    <x v="361"/>
  </r>
  <r>
    <n v="371"/>
    <x v="166"/>
    <x v="148"/>
    <d v="2017-06-04T00:00:00"/>
    <s v="Standard Class"/>
    <s v="GT-14755"/>
    <s v="Guy Thornton"/>
    <x v="0"/>
    <s v="United States"/>
    <s v="Harlingen"/>
    <x v="5"/>
    <n v="78550"/>
    <x v="2"/>
    <s v="OFF-PA-10002036"/>
    <x v="1"/>
    <x v="10"/>
    <x v="329"/>
    <x v="233"/>
    <n v="5"/>
    <n v="0.2"/>
    <x v="235"/>
  </r>
  <r>
    <n v="372"/>
    <x v="166"/>
    <x v="148"/>
    <d v="2017-06-04T00:00:00"/>
    <s v="Standard Class"/>
    <s v="GT-14755"/>
    <s v="Guy Thornton"/>
    <x v="0"/>
    <s v="United States"/>
    <s v="Harlingen"/>
    <x v="5"/>
    <n v="78550"/>
    <x v="2"/>
    <s v="OFF-ST-10002205"/>
    <x v="1"/>
    <x v="4"/>
    <x v="330"/>
    <x v="351"/>
    <n v="3"/>
    <n v="0.2"/>
    <x v="362"/>
  </r>
  <r>
    <n v="373"/>
    <x v="167"/>
    <x v="149"/>
    <d v="2014-07-27T00:00:00"/>
    <s v="Standard Class"/>
    <s v="AG-10900"/>
    <s v="Arthur Gainer"/>
    <x v="0"/>
    <s v="United States"/>
    <s v="Tucson"/>
    <x v="16"/>
    <n v="85705"/>
    <x v="1"/>
    <s v="OFF-BI-10001982"/>
    <x v="1"/>
    <x v="8"/>
    <x v="304"/>
    <x v="352"/>
    <n v="5"/>
    <n v="0.7"/>
    <x v="363"/>
  </r>
  <r>
    <n v="374"/>
    <x v="167"/>
    <x v="149"/>
    <d v="2014-07-27T00:00:00"/>
    <s v="Standard Class"/>
    <s v="AG-10900"/>
    <s v="Arthur Gainer"/>
    <x v="0"/>
    <s v="United States"/>
    <s v="Tucson"/>
    <x v="16"/>
    <n v="85705"/>
    <x v="1"/>
    <s v="TEC-AC-10003911"/>
    <x v="2"/>
    <x v="11"/>
    <x v="331"/>
    <x v="353"/>
    <n v="8"/>
    <n v="0.2"/>
    <x v="364"/>
  </r>
  <r>
    <n v="375"/>
    <x v="167"/>
    <x v="149"/>
    <d v="2014-07-27T00:00:00"/>
    <s v="Standard Class"/>
    <s v="AG-10900"/>
    <s v="Arthur Gainer"/>
    <x v="0"/>
    <s v="United States"/>
    <s v="Tucson"/>
    <x v="16"/>
    <n v="85705"/>
    <x v="1"/>
    <s v="OFF-AR-10000658"/>
    <x v="1"/>
    <x v="6"/>
    <x v="332"/>
    <x v="354"/>
    <n v="1"/>
    <n v="0.2"/>
    <x v="365"/>
  </r>
  <r>
    <n v="376"/>
    <x v="167"/>
    <x v="149"/>
    <d v="2014-07-27T00:00:00"/>
    <s v="Standard Class"/>
    <s v="AG-10900"/>
    <s v="Arthur Gainer"/>
    <x v="0"/>
    <s v="United States"/>
    <s v="Tucson"/>
    <x v="16"/>
    <n v="85705"/>
    <x v="1"/>
    <s v="TEC-AC-10002076"/>
    <x v="2"/>
    <x v="11"/>
    <x v="333"/>
    <x v="355"/>
    <n v="10"/>
    <n v="0.2"/>
    <x v="366"/>
  </r>
  <r>
    <n v="377"/>
    <x v="168"/>
    <x v="150"/>
    <d v="2016-10-01T00:00:00"/>
    <s v="First Class"/>
    <s v="MM-18280"/>
    <s v="Muhammed MacIntyre"/>
    <x v="1"/>
    <s v="United States"/>
    <s v="Quincy"/>
    <x v="10"/>
    <n v="62301"/>
    <x v="2"/>
    <s v="OFF-PA-10003039"/>
    <x v="1"/>
    <x v="10"/>
    <x v="334"/>
    <x v="304"/>
    <n v="4"/>
    <n v="0.2"/>
    <x v="367"/>
  </r>
  <r>
    <n v="378"/>
    <x v="169"/>
    <x v="151"/>
    <d v="2017-09-01T00:00:00"/>
    <s v="Standard Class"/>
    <s v="AR-10405"/>
    <s v="Allen Rosenblatt"/>
    <x v="1"/>
    <s v="United States"/>
    <s v="Franklin"/>
    <x v="31"/>
    <n v="2038"/>
    <x v="3"/>
    <s v="FUR-TA-10004915"/>
    <x v="0"/>
    <x v="3"/>
    <x v="335"/>
    <x v="356"/>
    <n v="7"/>
    <n v="0.3"/>
    <x v="368"/>
  </r>
  <r>
    <n v="379"/>
    <x v="170"/>
    <x v="152"/>
    <d v="2015-05-05T00:00:00"/>
    <s v="Standard Class"/>
    <s v="RA-19915"/>
    <s v="Russell Applegate"/>
    <x v="0"/>
    <s v="United States"/>
    <s v="Houston"/>
    <x v="5"/>
    <n v="77095"/>
    <x v="2"/>
    <s v="OFF-AP-10000696"/>
    <x v="1"/>
    <x v="9"/>
    <x v="336"/>
    <x v="357"/>
    <n v="3"/>
    <n v="0.8"/>
    <x v="369"/>
  </r>
  <r>
    <n v="380"/>
    <x v="170"/>
    <x v="152"/>
    <d v="2015-05-05T00:00:00"/>
    <s v="Standard Class"/>
    <s v="RA-19915"/>
    <s v="Russell Applegate"/>
    <x v="0"/>
    <s v="United States"/>
    <s v="Houston"/>
    <x v="5"/>
    <n v="77095"/>
    <x v="2"/>
    <s v="OFF-ST-10003327"/>
    <x v="1"/>
    <x v="4"/>
    <x v="337"/>
    <x v="358"/>
    <n v="3"/>
    <n v="0.2"/>
    <x v="370"/>
  </r>
  <r>
    <n v="381"/>
    <x v="170"/>
    <x v="152"/>
    <d v="2015-05-05T00:00:00"/>
    <s v="Standard Class"/>
    <s v="RA-19915"/>
    <s v="Russell Applegate"/>
    <x v="0"/>
    <s v="United States"/>
    <s v="Houston"/>
    <x v="5"/>
    <n v="77095"/>
    <x v="2"/>
    <s v="OFF-BI-10000309"/>
    <x v="1"/>
    <x v="8"/>
    <x v="338"/>
    <x v="359"/>
    <n v="4"/>
    <n v="0.8"/>
    <x v="371"/>
  </r>
  <r>
    <n v="382"/>
    <x v="171"/>
    <x v="99"/>
    <d v="2016-10-29T00:00:00"/>
    <s v="First Class"/>
    <s v="AS-10285"/>
    <s v="Alejandro Savely"/>
    <x v="1"/>
    <s v="United States"/>
    <s v="San Francisco"/>
    <x v="1"/>
    <n v="94109"/>
    <x v="1"/>
    <s v="OFF-PA-10004734"/>
    <x v="1"/>
    <x v="10"/>
    <x v="339"/>
    <x v="360"/>
    <n v="7"/>
    <n v="0"/>
    <x v="372"/>
  </r>
  <r>
    <n v="383"/>
    <x v="171"/>
    <x v="99"/>
    <d v="2016-10-29T00:00:00"/>
    <s v="First Class"/>
    <s v="AS-10285"/>
    <s v="Alejandro Savely"/>
    <x v="1"/>
    <s v="United States"/>
    <s v="San Francisco"/>
    <x v="1"/>
    <n v="94109"/>
    <x v="1"/>
    <s v="OFF-BI-10002225"/>
    <x v="1"/>
    <x v="8"/>
    <x v="340"/>
    <x v="361"/>
    <n v="3"/>
    <n v="0.2"/>
    <x v="373"/>
  </r>
  <r>
    <n v="384"/>
    <x v="172"/>
    <x v="153"/>
    <d v="2015-06-29T00:00:00"/>
    <s v="Second Class"/>
    <s v="LA-16780"/>
    <s v="Laura Armstrong"/>
    <x v="1"/>
    <s v="United States"/>
    <s v="Taylor"/>
    <x v="12"/>
    <n v="48180"/>
    <x v="2"/>
    <s v="TEC-AC-10004708"/>
    <x v="2"/>
    <x v="11"/>
    <x v="341"/>
    <x v="362"/>
    <n v="2"/>
    <n v="0"/>
    <x v="374"/>
  </r>
  <r>
    <n v="385"/>
    <x v="173"/>
    <x v="154"/>
    <d v="2015-12-02T00:00:00"/>
    <s v="Standard Class"/>
    <s v="DO-13435"/>
    <s v="Denny Ordway"/>
    <x v="0"/>
    <s v="United States"/>
    <s v="Pembroke Pines"/>
    <x v="2"/>
    <n v="33024"/>
    <x v="0"/>
    <s v="FUR-TA-10000617"/>
    <x v="0"/>
    <x v="3"/>
    <x v="342"/>
    <x v="363"/>
    <n v="3"/>
    <n v="0.45"/>
    <x v="375"/>
  </r>
  <r>
    <n v="386"/>
    <x v="173"/>
    <x v="154"/>
    <d v="2015-12-02T00:00:00"/>
    <s v="Standard Class"/>
    <s v="DO-13435"/>
    <s v="Denny Ordway"/>
    <x v="0"/>
    <s v="United States"/>
    <s v="Pembroke Pines"/>
    <x v="2"/>
    <n v="33024"/>
    <x v="0"/>
    <s v="TEC-AC-10002335"/>
    <x v="2"/>
    <x v="11"/>
    <x v="343"/>
    <x v="364"/>
    <n v="3"/>
    <n v="0.2"/>
    <x v="376"/>
  </r>
  <r>
    <n v="387"/>
    <x v="174"/>
    <x v="155"/>
    <d v="2015-12-07T00:00:00"/>
    <s v="Standard Class"/>
    <s v="DK-13225"/>
    <s v="Dean Katz"/>
    <x v="1"/>
    <s v="United States"/>
    <s v="Philadelphia"/>
    <x v="9"/>
    <n v="19140"/>
    <x v="3"/>
    <s v="TEC-MA-10001681"/>
    <x v="2"/>
    <x v="15"/>
    <x v="344"/>
    <x v="365"/>
    <n v="4"/>
    <n v="0.7"/>
    <x v="377"/>
  </r>
  <r>
    <n v="388"/>
    <x v="174"/>
    <x v="155"/>
    <d v="2015-12-07T00:00:00"/>
    <s v="Standard Class"/>
    <s v="DK-13225"/>
    <s v="Dean Katz"/>
    <x v="1"/>
    <s v="United States"/>
    <s v="Philadelphia"/>
    <x v="9"/>
    <n v="19140"/>
    <x v="3"/>
    <s v="FUR-FU-10001935"/>
    <x v="0"/>
    <x v="5"/>
    <x v="345"/>
    <x v="366"/>
    <n v="1"/>
    <n v="0.2"/>
    <x v="378"/>
  </r>
  <r>
    <n v="389"/>
    <x v="175"/>
    <x v="156"/>
    <d v="2014-11-26T00:00:00"/>
    <s v="First Class"/>
    <s v="NG-18430"/>
    <s v="Nathan Gelder"/>
    <x v="0"/>
    <s v="United States"/>
    <s v="Cincinnati"/>
    <x v="24"/>
    <n v="45231"/>
    <x v="3"/>
    <s v="OFF-AR-10004757"/>
    <x v="1"/>
    <x v="6"/>
    <x v="346"/>
    <x v="367"/>
    <n v="1"/>
    <n v="0.2"/>
    <x v="379"/>
  </r>
  <r>
    <n v="390"/>
    <x v="176"/>
    <x v="157"/>
    <d v="2017-12-15T00:00:00"/>
    <s v="Standard Class"/>
    <s v="MV-18190"/>
    <s v="Mike Vittorini"/>
    <x v="0"/>
    <s v="United States"/>
    <s v="New York City"/>
    <x v="15"/>
    <n v="10009"/>
    <x v="3"/>
    <s v="OFF-BI-10000050"/>
    <x v="1"/>
    <x v="8"/>
    <x v="347"/>
    <x v="368"/>
    <n v="4"/>
    <n v="0.2"/>
    <x v="380"/>
  </r>
  <r>
    <n v="391"/>
    <x v="176"/>
    <x v="157"/>
    <d v="2017-12-15T00:00:00"/>
    <s v="Standard Class"/>
    <s v="MV-18190"/>
    <s v="Mike Vittorini"/>
    <x v="0"/>
    <s v="United States"/>
    <s v="New York City"/>
    <x v="15"/>
    <n v="10009"/>
    <x v="3"/>
    <s v="TEC-AC-10001998"/>
    <x v="2"/>
    <x v="11"/>
    <x v="84"/>
    <x v="369"/>
    <n v="2"/>
    <n v="0"/>
    <x v="381"/>
  </r>
  <r>
    <n v="392"/>
    <x v="177"/>
    <x v="158"/>
    <d v="2014-09-23T00:00:00"/>
    <s v="Second Class"/>
    <s v="JG-15115"/>
    <s v="Jack Garza"/>
    <x v="0"/>
    <s v="United States"/>
    <s v="Des Moines"/>
    <x v="4"/>
    <n v="98198"/>
    <x v="1"/>
    <s v="TEC-PH-10003012"/>
    <x v="2"/>
    <x v="7"/>
    <x v="348"/>
    <x v="370"/>
    <n v="2"/>
    <n v="0.2"/>
    <x v="382"/>
  </r>
  <r>
    <n v="393"/>
    <x v="177"/>
    <x v="158"/>
    <d v="2014-09-23T00:00:00"/>
    <s v="Second Class"/>
    <s v="JG-15115"/>
    <s v="Jack Garza"/>
    <x v="0"/>
    <s v="United States"/>
    <s v="Des Moines"/>
    <x v="4"/>
    <n v="98198"/>
    <x v="1"/>
    <s v="TEC-CO-10002313"/>
    <x v="2"/>
    <x v="16"/>
    <x v="349"/>
    <x v="371"/>
    <n v="3"/>
    <n v="0"/>
    <x v="383"/>
  </r>
  <r>
    <n v="394"/>
    <x v="178"/>
    <x v="159"/>
    <d v="2014-06-10T00:00:00"/>
    <s v="Second Class"/>
    <s v="BP-11095"/>
    <s v="Bart Pistole"/>
    <x v="1"/>
    <s v="United States"/>
    <s v="Peoria"/>
    <x v="10"/>
    <n v="61604"/>
    <x v="2"/>
    <s v="OFF-BI-10003982"/>
    <x v="1"/>
    <x v="8"/>
    <x v="350"/>
    <x v="372"/>
    <n v="3"/>
    <n v="0.8"/>
    <x v="384"/>
  </r>
  <r>
    <n v="395"/>
    <x v="179"/>
    <x v="160"/>
    <d v="2017-07-05T00:00:00"/>
    <s v="Standard Class"/>
    <s v="VP-21730"/>
    <s v="Victor Preis"/>
    <x v="2"/>
    <s v="United States"/>
    <s v="Las Vegas"/>
    <x v="33"/>
    <n v="89115"/>
    <x v="1"/>
    <s v="OFF-BI-10004492"/>
    <x v="1"/>
    <x v="8"/>
    <x v="351"/>
    <x v="373"/>
    <n v="3"/>
    <n v="0.2"/>
    <x v="385"/>
  </r>
  <r>
    <n v="396"/>
    <x v="180"/>
    <x v="161"/>
    <d v="2017-10-19T00:00:00"/>
    <s v="Second Class"/>
    <s v="SS-20140"/>
    <s v="Saphhira Shifley"/>
    <x v="1"/>
    <s v="United States"/>
    <s v="Warwick"/>
    <x v="34"/>
    <n v="2886"/>
    <x v="3"/>
    <s v="OFF-ST-10000798"/>
    <x v="1"/>
    <x v="4"/>
    <x v="352"/>
    <x v="374"/>
    <n v="2"/>
    <n v="0"/>
    <x v="386"/>
  </r>
  <r>
    <n v="397"/>
    <x v="180"/>
    <x v="161"/>
    <d v="2017-10-19T00:00:00"/>
    <s v="Second Class"/>
    <s v="SS-20140"/>
    <s v="Saphhira Shifley"/>
    <x v="1"/>
    <s v="United States"/>
    <s v="Warwick"/>
    <x v="34"/>
    <n v="2886"/>
    <x v="3"/>
    <s v="OFF-PA-10002552"/>
    <x v="1"/>
    <x v="10"/>
    <x v="353"/>
    <x v="91"/>
    <n v="2"/>
    <n v="0"/>
    <x v="91"/>
  </r>
  <r>
    <n v="398"/>
    <x v="181"/>
    <x v="89"/>
    <d v="2015-11-04T00:00:00"/>
    <s v="Standard Class"/>
    <s v="HP-14815"/>
    <s v="Harold Pawlan"/>
    <x v="2"/>
    <s v="United States"/>
    <s v="Jackson"/>
    <x v="12"/>
    <n v="49201"/>
    <x v="2"/>
    <s v="OFF-SU-10002573"/>
    <x v="1"/>
    <x v="14"/>
    <x v="354"/>
    <x v="375"/>
    <n v="4"/>
    <n v="0"/>
    <x v="387"/>
  </r>
  <r>
    <n v="399"/>
    <x v="182"/>
    <x v="162"/>
    <d v="2016-09-10T00:00:00"/>
    <s v="Second Class"/>
    <s v="AG-10675"/>
    <s v="Anna Gayman"/>
    <x v="0"/>
    <s v="United States"/>
    <s v="Houston"/>
    <x v="5"/>
    <n v="77036"/>
    <x v="2"/>
    <s v="OFF-ST-10001580"/>
    <x v="1"/>
    <x v="4"/>
    <x v="355"/>
    <x v="376"/>
    <n v="3"/>
    <n v="0.2"/>
    <x v="388"/>
  </r>
  <r>
    <n v="400"/>
    <x v="182"/>
    <x v="162"/>
    <d v="2016-09-10T00:00:00"/>
    <s v="Second Class"/>
    <s v="AG-10675"/>
    <s v="Anna Gayman"/>
    <x v="0"/>
    <s v="United States"/>
    <s v="Houston"/>
    <x v="5"/>
    <n v="77036"/>
    <x v="2"/>
    <s v="FUR-BO-10004834"/>
    <x v="0"/>
    <x v="0"/>
    <x v="26"/>
    <x v="377"/>
    <n v="4"/>
    <n v="0.32"/>
    <x v="389"/>
  </r>
  <r>
    <n v="401"/>
    <x v="182"/>
    <x v="162"/>
    <d v="2016-09-10T00:00:00"/>
    <s v="Second Class"/>
    <s v="AG-10675"/>
    <s v="Anna Gayman"/>
    <x v="0"/>
    <s v="United States"/>
    <s v="Houston"/>
    <x v="5"/>
    <n v="77036"/>
    <x v="2"/>
    <s v="OFF-ST-10000934"/>
    <x v="1"/>
    <x v="4"/>
    <x v="356"/>
    <x v="378"/>
    <n v="4"/>
    <n v="0.2"/>
    <x v="390"/>
  </r>
  <r>
    <n v="402"/>
    <x v="182"/>
    <x v="162"/>
    <d v="2016-09-10T00:00:00"/>
    <s v="Second Class"/>
    <s v="AG-10675"/>
    <s v="Anna Gayman"/>
    <x v="0"/>
    <s v="United States"/>
    <s v="Houston"/>
    <x v="5"/>
    <n v="77036"/>
    <x v="2"/>
    <s v="TEC-AC-10000158"/>
    <x v="2"/>
    <x v="11"/>
    <x v="357"/>
    <x v="379"/>
    <n v="2"/>
    <n v="0.2"/>
    <x v="391"/>
  </r>
  <r>
    <n v="403"/>
    <x v="183"/>
    <x v="163"/>
    <d v="2014-12-26T00:00:00"/>
    <s v="First Class"/>
    <s v="LF-17185"/>
    <s v="Luke Foster"/>
    <x v="0"/>
    <s v="United States"/>
    <s v="Miami"/>
    <x v="2"/>
    <n v="33180"/>
    <x v="0"/>
    <s v="OFF-PA-10001947"/>
    <x v="1"/>
    <x v="10"/>
    <x v="358"/>
    <x v="380"/>
    <n v="2"/>
    <n v="0.2"/>
    <x v="392"/>
  </r>
  <r>
    <n v="404"/>
    <x v="184"/>
    <x v="164"/>
    <d v="2014-04-20T00:00:00"/>
    <s v="Standard Class"/>
    <s v="SP-20650"/>
    <s v="Stephanie Phelps"/>
    <x v="1"/>
    <s v="United States"/>
    <s v="Wilmington"/>
    <x v="3"/>
    <n v="28403"/>
    <x v="0"/>
    <s v="OFF-AR-10003478"/>
    <x v="1"/>
    <x v="6"/>
    <x v="359"/>
    <x v="381"/>
    <n v="6"/>
    <n v="0.2"/>
    <x v="393"/>
  </r>
  <r>
    <n v="405"/>
    <x v="185"/>
    <x v="165"/>
    <d v="2017-12-29T00:00:00"/>
    <s v="Standard Class"/>
    <s v="RF-19840"/>
    <s v="Roy Französisch"/>
    <x v="0"/>
    <s v="United States"/>
    <s v="New York City"/>
    <x v="15"/>
    <n v="10024"/>
    <x v="3"/>
    <s v="OFF-AP-10004249"/>
    <x v="1"/>
    <x v="9"/>
    <x v="360"/>
    <x v="382"/>
    <n v="3"/>
    <n v="0"/>
    <x v="394"/>
  </r>
  <r>
    <n v="406"/>
    <x v="186"/>
    <x v="166"/>
    <d v="2017-12-12T00:00:00"/>
    <s v="Standard Class"/>
    <s v="KH-16510"/>
    <s v="Keith Herrera"/>
    <x v="0"/>
    <s v="United States"/>
    <s v="San Francisco"/>
    <x v="1"/>
    <n v="94110"/>
    <x v="1"/>
    <s v="TEC-AC-10000158"/>
    <x v="2"/>
    <x v="11"/>
    <x v="357"/>
    <x v="383"/>
    <n v="5"/>
    <n v="0"/>
    <x v="395"/>
  </r>
  <r>
    <n v="407"/>
    <x v="186"/>
    <x v="166"/>
    <d v="2017-12-12T00:00:00"/>
    <s v="Standard Class"/>
    <s v="KH-16510"/>
    <s v="Keith Herrera"/>
    <x v="0"/>
    <s v="United States"/>
    <s v="San Francisco"/>
    <x v="1"/>
    <n v="94110"/>
    <x v="1"/>
    <s v="TEC-CO-10004115"/>
    <x v="2"/>
    <x v="16"/>
    <x v="361"/>
    <x v="384"/>
    <n v="3"/>
    <n v="0.2"/>
    <x v="396"/>
  </r>
  <r>
    <n v="408"/>
    <x v="186"/>
    <x v="166"/>
    <d v="2017-12-12T00:00:00"/>
    <s v="Standard Class"/>
    <s v="KH-16510"/>
    <s v="Keith Herrera"/>
    <x v="0"/>
    <s v="United States"/>
    <s v="San Francisco"/>
    <x v="1"/>
    <n v="94110"/>
    <x v="1"/>
    <s v="OFF-PA-10003724"/>
    <x v="1"/>
    <x v="10"/>
    <x v="362"/>
    <x v="385"/>
    <n v="5"/>
    <n v="0"/>
    <x v="397"/>
  </r>
  <r>
    <n v="409"/>
    <x v="186"/>
    <x v="166"/>
    <d v="2017-12-12T00:00:00"/>
    <s v="Standard Class"/>
    <s v="KH-16510"/>
    <s v="Keith Herrera"/>
    <x v="0"/>
    <s v="United States"/>
    <s v="San Francisco"/>
    <x v="1"/>
    <n v="94110"/>
    <x v="1"/>
    <s v="FUR-TA-10002041"/>
    <x v="0"/>
    <x v="3"/>
    <x v="363"/>
    <x v="386"/>
    <n v="7"/>
    <n v="0.2"/>
    <x v="398"/>
  </r>
  <r>
    <n v="410"/>
    <x v="186"/>
    <x v="166"/>
    <d v="2017-12-12T00:00:00"/>
    <s v="Standard Class"/>
    <s v="KH-16510"/>
    <s v="Keith Herrera"/>
    <x v="0"/>
    <s v="United States"/>
    <s v="San Francisco"/>
    <x v="1"/>
    <n v="94110"/>
    <x v="1"/>
    <s v="OFF-PA-10002893"/>
    <x v="1"/>
    <x v="10"/>
    <x v="364"/>
    <x v="387"/>
    <n v="1"/>
    <n v="0"/>
    <x v="399"/>
  </r>
  <r>
    <n v="411"/>
    <x v="186"/>
    <x v="166"/>
    <d v="2017-12-12T00:00:00"/>
    <s v="Standard Class"/>
    <s v="KH-16510"/>
    <s v="Keith Herrera"/>
    <x v="0"/>
    <s v="United States"/>
    <s v="San Francisco"/>
    <x v="1"/>
    <n v="94110"/>
    <x v="1"/>
    <s v="OFF-LA-10003766"/>
    <x v="1"/>
    <x v="2"/>
    <x v="365"/>
    <x v="388"/>
    <n v="9"/>
    <n v="0"/>
    <x v="400"/>
  </r>
  <r>
    <n v="412"/>
    <x v="186"/>
    <x v="166"/>
    <d v="2017-12-12T00:00:00"/>
    <s v="Standard Class"/>
    <s v="KH-16510"/>
    <s v="Keith Herrera"/>
    <x v="0"/>
    <s v="United States"/>
    <s v="San Francisco"/>
    <x v="1"/>
    <n v="94110"/>
    <x v="1"/>
    <s v="OFF-PA-10001970"/>
    <x v="1"/>
    <x v="10"/>
    <x v="366"/>
    <x v="389"/>
    <n v="1"/>
    <n v="0"/>
    <x v="401"/>
  </r>
  <r>
    <n v="413"/>
    <x v="186"/>
    <x v="166"/>
    <d v="2017-12-12T00:00:00"/>
    <s v="Standard Class"/>
    <s v="KH-16510"/>
    <s v="Keith Herrera"/>
    <x v="0"/>
    <s v="United States"/>
    <s v="San Francisco"/>
    <x v="1"/>
    <n v="94110"/>
    <x v="1"/>
    <s v="FUR-BO-10001972"/>
    <x v="0"/>
    <x v="0"/>
    <x v="367"/>
    <x v="390"/>
    <n v="13"/>
    <n v="0.15"/>
    <x v="402"/>
  </r>
  <r>
    <n v="414"/>
    <x v="186"/>
    <x v="166"/>
    <d v="2017-12-12T00:00:00"/>
    <s v="Standard Class"/>
    <s v="KH-16510"/>
    <s v="Keith Herrera"/>
    <x v="0"/>
    <s v="United States"/>
    <s v="San Francisco"/>
    <x v="1"/>
    <n v="94110"/>
    <x v="1"/>
    <s v="FUR-CH-10003956"/>
    <x v="0"/>
    <x v="1"/>
    <x v="368"/>
    <x v="391"/>
    <n v="2"/>
    <n v="0.2"/>
    <x v="403"/>
  </r>
  <r>
    <n v="415"/>
    <x v="187"/>
    <x v="132"/>
    <d v="2017-11-07T00:00:00"/>
    <s v="Standard Class"/>
    <s v="KC-16675"/>
    <s v="Kimberly Carter"/>
    <x v="1"/>
    <s v="United States"/>
    <s v="Seattle"/>
    <x v="4"/>
    <n v="98105"/>
    <x v="1"/>
    <s v="OFF-PA-10000157"/>
    <x v="1"/>
    <x v="10"/>
    <x v="369"/>
    <x v="392"/>
    <n v="7"/>
    <n v="0"/>
    <x v="404"/>
  </r>
  <r>
    <n v="416"/>
    <x v="187"/>
    <x v="132"/>
    <d v="2017-11-07T00:00:00"/>
    <s v="Standard Class"/>
    <s v="KC-16675"/>
    <s v="Kimberly Carter"/>
    <x v="1"/>
    <s v="United States"/>
    <s v="Seattle"/>
    <x v="4"/>
    <n v="98105"/>
    <x v="1"/>
    <s v="FUR-CH-10001891"/>
    <x v="0"/>
    <x v="1"/>
    <x v="268"/>
    <x v="393"/>
    <n v="4"/>
    <n v="0.2"/>
    <x v="405"/>
  </r>
  <r>
    <n v="417"/>
    <x v="188"/>
    <x v="92"/>
    <d v="2017-06-28T00:00:00"/>
    <s v="Standard Class"/>
    <s v="CJ-12010"/>
    <s v="Caroline Jumper"/>
    <x v="0"/>
    <s v="United States"/>
    <s v="Huntington Beach"/>
    <x v="1"/>
    <n v="92646"/>
    <x v="1"/>
    <s v="OFF-AR-10004344"/>
    <x v="1"/>
    <x v="6"/>
    <x v="370"/>
    <x v="394"/>
    <n v="8"/>
    <n v="0"/>
    <x v="406"/>
  </r>
  <r>
    <n v="418"/>
    <x v="189"/>
    <x v="167"/>
    <d v="2016-04-18T00:00:00"/>
    <s v="Standard Class"/>
    <s v="PB-19150"/>
    <s v="Philip Brown"/>
    <x v="0"/>
    <s v="United States"/>
    <s v="Los Angeles"/>
    <x v="1"/>
    <n v="90004"/>
    <x v="1"/>
    <s v="FUR-CH-10004886"/>
    <x v="0"/>
    <x v="1"/>
    <x v="371"/>
    <x v="395"/>
    <n v="5"/>
    <n v="0.2"/>
    <x v="407"/>
  </r>
  <r>
    <n v="419"/>
    <x v="190"/>
    <x v="44"/>
    <d v="2017-11-10T00:00:00"/>
    <s v="Standard Class"/>
    <s v="VB-21745"/>
    <s v="Victoria Brennan"/>
    <x v="1"/>
    <s v="United States"/>
    <s v="Richmond"/>
    <x v="0"/>
    <n v="40475"/>
    <x v="0"/>
    <s v="OFF-PA-10003845"/>
    <x v="1"/>
    <x v="10"/>
    <x v="372"/>
    <x v="396"/>
    <n v="1"/>
    <n v="0"/>
    <x v="408"/>
  </r>
  <r>
    <n v="420"/>
    <x v="191"/>
    <x v="168"/>
    <d v="2017-03-09T00:00:00"/>
    <s v="Standard Class"/>
    <s v="SP-20860"/>
    <s v="Sung Pak"/>
    <x v="1"/>
    <s v="United States"/>
    <s v="Los Angeles"/>
    <x v="1"/>
    <n v="90045"/>
    <x v="1"/>
    <s v="OFF-AR-10001573"/>
    <x v="1"/>
    <x v="6"/>
    <x v="373"/>
    <x v="397"/>
    <n v="4"/>
    <n v="0"/>
    <x v="409"/>
  </r>
  <r>
    <n v="421"/>
    <x v="191"/>
    <x v="168"/>
    <d v="2017-03-09T00:00:00"/>
    <s v="Standard Class"/>
    <s v="SP-20860"/>
    <s v="Sung Pak"/>
    <x v="1"/>
    <s v="United States"/>
    <s v="Los Angeles"/>
    <x v="1"/>
    <n v="90045"/>
    <x v="1"/>
    <s v="OFF-EN-10000483"/>
    <x v="1"/>
    <x v="12"/>
    <x v="374"/>
    <x v="398"/>
    <n v="1"/>
    <n v="0"/>
    <x v="410"/>
  </r>
  <r>
    <n v="422"/>
    <x v="192"/>
    <x v="169"/>
    <d v="2014-06-25T00:00:00"/>
    <s v="First Class"/>
    <s v="JE-15745"/>
    <s v="Joel Eaton"/>
    <x v="0"/>
    <s v="United States"/>
    <s v="Louisville"/>
    <x v="22"/>
    <n v="80027"/>
    <x v="1"/>
    <s v="TEC-AC-10004114"/>
    <x v="2"/>
    <x v="11"/>
    <x v="375"/>
    <x v="399"/>
    <n v="6"/>
    <n v="0.2"/>
    <x v="411"/>
  </r>
  <r>
    <n v="423"/>
    <x v="193"/>
    <x v="15"/>
    <d v="2017-10-23T00:00:00"/>
    <s v="Standard Class"/>
    <s v="MP-17965"/>
    <s v="Michael Paige"/>
    <x v="1"/>
    <s v="United States"/>
    <s v="Lawrence"/>
    <x v="31"/>
    <n v="1841"/>
    <x v="3"/>
    <s v="FUR-FU-10004712"/>
    <x v="0"/>
    <x v="5"/>
    <x v="376"/>
    <x v="400"/>
    <n v="4"/>
    <n v="0"/>
    <x v="412"/>
  </r>
  <r>
    <n v="424"/>
    <x v="193"/>
    <x v="15"/>
    <d v="2017-10-23T00:00:00"/>
    <s v="Standard Class"/>
    <s v="MP-17965"/>
    <s v="Michael Paige"/>
    <x v="1"/>
    <s v="United States"/>
    <s v="Lawrence"/>
    <x v="31"/>
    <n v="1841"/>
    <x v="3"/>
    <s v="OFF-ST-10000918"/>
    <x v="1"/>
    <x v="4"/>
    <x v="377"/>
    <x v="401"/>
    <n v="3"/>
    <n v="0"/>
    <x v="413"/>
  </r>
  <r>
    <n v="425"/>
    <x v="194"/>
    <x v="170"/>
    <d v="2017-08-23T00:00:00"/>
    <s v="Second Class"/>
    <s v="NF-18385"/>
    <s v="Natalie Fritzler"/>
    <x v="0"/>
    <s v="United States"/>
    <s v="Jackson"/>
    <x v="35"/>
    <n v="39212"/>
    <x v="0"/>
    <s v="FUR-CH-10000015"/>
    <x v="0"/>
    <x v="1"/>
    <x v="378"/>
    <x v="402"/>
    <n v="4"/>
    <n v="0"/>
    <x v="414"/>
  </r>
  <r>
    <n v="426"/>
    <x v="195"/>
    <x v="51"/>
    <d v="2017-11-26T00:00:00"/>
    <s v="Second Class"/>
    <s v="JM-15265"/>
    <s v="Janet Molinari"/>
    <x v="1"/>
    <s v="United States"/>
    <s v="Canton"/>
    <x v="12"/>
    <n v="48187"/>
    <x v="2"/>
    <s v="FUR-FU-10003347"/>
    <x v="0"/>
    <x v="5"/>
    <x v="379"/>
    <x v="158"/>
    <n v="2"/>
    <n v="0"/>
    <x v="415"/>
  </r>
  <r>
    <n v="427"/>
    <x v="195"/>
    <x v="51"/>
    <d v="2017-11-26T00:00:00"/>
    <s v="Second Class"/>
    <s v="JM-15265"/>
    <s v="Janet Molinari"/>
    <x v="1"/>
    <s v="United States"/>
    <s v="Canton"/>
    <x v="12"/>
    <n v="48187"/>
    <x v="2"/>
    <s v="OFF-BI-10001543"/>
    <x v="1"/>
    <x v="8"/>
    <x v="380"/>
    <x v="403"/>
    <n v="8"/>
    <n v="0"/>
    <x v="416"/>
  </r>
  <r>
    <n v="428"/>
    <x v="196"/>
    <x v="171"/>
    <d v="2014-09-13T00:00:00"/>
    <s v="First Class"/>
    <s v="SD-20485"/>
    <s v="Shirley Daniels"/>
    <x v="2"/>
    <s v="United States"/>
    <s v="New Rochelle"/>
    <x v="15"/>
    <n v="10801"/>
    <x v="3"/>
    <s v="TEC-MA-10000029"/>
    <x v="2"/>
    <x v="15"/>
    <x v="381"/>
    <x v="404"/>
    <n v="1"/>
    <n v="0"/>
    <x v="417"/>
  </r>
  <r>
    <n v="429"/>
    <x v="197"/>
    <x v="172"/>
    <d v="2017-10-08T00:00:00"/>
    <s v="Standard Class"/>
    <s v="KH-16630"/>
    <s v="Ken Heidel"/>
    <x v="1"/>
    <s v="United States"/>
    <s v="San Antonio"/>
    <x v="5"/>
    <n v="78207"/>
    <x v="2"/>
    <s v="OFF-AR-10000369"/>
    <x v="1"/>
    <x v="6"/>
    <x v="382"/>
    <x v="405"/>
    <n v="6"/>
    <n v="0.2"/>
    <x v="418"/>
  </r>
  <r>
    <n v="430"/>
    <x v="198"/>
    <x v="173"/>
    <d v="2016-04-21T00:00:00"/>
    <s v="Standard Class"/>
    <s v="RB-19795"/>
    <s v="Ross Baird"/>
    <x v="2"/>
    <s v="United States"/>
    <s v="Gastonia"/>
    <x v="3"/>
    <n v="28052"/>
    <x v="0"/>
    <s v="OFF-BI-10004584"/>
    <x v="1"/>
    <x v="8"/>
    <x v="383"/>
    <x v="406"/>
    <n v="2"/>
    <n v="0.7"/>
    <x v="419"/>
  </r>
  <r>
    <n v="431"/>
    <x v="198"/>
    <x v="173"/>
    <d v="2016-04-21T00:00:00"/>
    <s v="Standard Class"/>
    <s v="RB-19795"/>
    <s v="Ross Baird"/>
    <x v="2"/>
    <s v="United States"/>
    <s v="Gastonia"/>
    <x v="3"/>
    <n v="28052"/>
    <x v="0"/>
    <s v="TEC-AC-10004659"/>
    <x v="2"/>
    <x v="11"/>
    <x v="172"/>
    <x v="177"/>
    <n v="7"/>
    <n v="0.2"/>
    <x v="179"/>
  </r>
  <r>
    <n v="432"/>
    <x v="198"/>
    <x v="173"/>
    <d v="2016-04-21T00:00:00"/>
    <s v="Standard Class"/>
    <s v="RB-19795"/>
    <s v="Ross Baird"/>
    <x v="2"/>
    <s v="United States"/>
    <s v="Gastonia"/>
    <x v="3"/>
    <n v="28052"/>
    <x v="0"/>
    <s v="TEC-AC-10004659"/>
    <x v="2"/>
    <x v="11"/>
    <x v="172"/>
    <x v="407"/>
    <n v="5"/>
    <n v="0.2"/>
    <x v="420"/>
  </r>
  <r>
    <n v="433"/>
    <x v="198"/>
    <x v="173"/>
    <d v="2016-04-21T00:00:00"/>
    <s v="Standard Class"/>
    <s v="RB-19795"/>
    <s v="Ross Baird"/>
    <x v="2"/>
    <s v="United States"/>
    <s v="Gastonia"/>
    <x v="3"/>
    <n v="28052"/>
    <x v="0"/>
    <s v="OFF-ST-10000617"/>
    <x v="1"/>
    <x v="4"/>
    <x v="384"/>
    <x v="408"/>
    <n v="2"/>
    <n v="0.2"/>
    <x v="421"/>
  </r>
  <r>
    <n v="434"/>
    <x v="199"/>
    <x v="112"/>
    <d v="2016-06-07T00:00:00"/>
    <s v="First Class"/>
    <s v="DB-13060"/>
    <s v="Dave Brooks"/>
    <x v="0"/>
    <s v="United States"/>
    <s v="Lowell"/>
    <x v="31"/>
    <n v="1852"/>
    <x v="3"/>
    <s v="OFF-ST-10003306"/>
    <x v="1"/>
    <x v="4"/>
    <x v="385"/>
    <x v="409"/>
    <n v="5"/>
    <n v="0"/>
    <x v="422"/>
  </r>
  <r>
    <n v="435"/>
    <x v="200"/>
    <x v="174"/>
    <d v="2014-12-25T00:00:00"/>
    <s v="Standard Class"/>
    <s v="MK-18160"/>
    <s v="Mike Kennedy"/>
    <x v="0"/>
    <s v="United States"/>
    <s v="Jacksonville"/>
    <x v="2"/>
    <n v="32216"/>
    <x v="0"/>
    <s v="OFF-BI-10000773"/>
    <x v="1"/>
    <x v="8"/>
    <x v="386"/>
    <x v="410"/>
    <n v="2"/>
    <n v="0.7"/>
    <x v="423"/>
  </r>
  <r>
    <n v="436"/>
    <x v="200"/>
    <x v="174"/>
    <d v="2014-12-25T00:00:00"/>
    <s v="Standard Class"/>
    <s v="MK-18160"/>
    <s v="Mike Kennedy"/>
    <x v="0"/>
    <s v="United States"/>
    <s v="Jacksonville"/>
    <x v="2"/>
    <n v="32216"/>
    <x v="0"/>
    <s v="TEC-AC-10002600"/>
    <x v="2"/>
    <x v="11"/>
    <x v="387"/>
    <x v="411"/>
    <n v="5"/>
    <n v="0.2"/>
    <x v="424"/>
  </r>
  <r>
    <n v="437"/>
    <x v="201"/>
    <x v="1"/>
    <d v="2016-06-14T00:00:00"/>
    <s v="Second Class"/>
    <s v="PO-19180"/>
    <s v="Philisse Overcash"/>
    <x v="2"/>
    <s v="United States"/>
    <s v="Chicago"/>
    <x v="10"/>
    <n v="60623"/>
    <x v="2"/>
    <s v="TEC-MA-10002937"/>
    <x v="2"/>
    <x v="15"/>
    <x v="388"/>
    <x v="412"/>
    <n v="3"/>
    <n v="0.3"/>
    <x v="425"/>
  </r>
  <r>
    <n v="438"/>
    <x v="201"/>
    <x v="1"/>
    <d v="2016-06-14T00:00:00"/>
    <s v="Second Class"/>
    <s v="PO-19180"/>
    <s v="Philisse Overcash"/>
    <x v="2"/>
    <s v="United States"/>
    <s v="Chicago"/>
    <x v="10"/>
    <n v="60623"/>
    <x v="2"/>
    <s v="OFF-PA-10001970"/>
    <x v="1"/>
    <x v="10"/>
    <x v="366"/>
    <x v="413"/>
    <n v="7"/>
    <n v="0.2"/>
    <x v="426"/>
  </r>
  <r>
    <n v="439"/>
    <x v="202"/>
    <x v="175"/>
    <d v="2017-09-19T00:00:00"/>
    <s v="Standard Class"/>
    <s v="BB-11545"/>
    <s v="Brenda Bowman"/>
    <x v="1"/>
    <s v="United States"/>
    <s v="Houston"/>
    <x v="5"/>
    <n v="77070"/>
    <x v="2"/>
    <s v="OFF-PA-10002230"/>
    <x v="1"/>
    <x v="10"/>
    <x v="389"/>
    <x v="414"/>
    <n v="8"/>
    <n v="0.2"/>
    <x v="427"/>
  </r>
  <r>
    <n v="440"/>
    <x v="203"/>
    <x v="176"/>
    <d v="2017-01-23T00:00:00"/>
    <s v="Second Class"/>
    <s v="CV-12805"/>
    <s v="Cynthia Voltz"/>
    <x v="1"/>
    <s v="United States"/>
    <s v="New York City"/>
    <x v="15"/>
    <n v="10024"/>
    <x v="3"/>
    <s v="FUR-CH-10003396"/>
    <x v="0"/>
    <x v="1"/>
    <x v="390"/>
    <x v="415"/>
    <n v="3"/>
    <n v="0.1"/>
    <x v="428"/>
  </r>
  <r>
    <n v="441"/>
    <x v="204"/>
    <x v="64"/>
    <d v="2016-09-07T00:00:00"/>
    <s v="Second Class"/>
    <s v="PK-19075"/>
    <s v="Pete Kriz"/>
    <x v="0"/>
    <s v="United States"/>
    <s v="Detroit"/>
    <x v="12"/>
    <n v="48227"/>
    <x v="2"/>
    <s v="FUR-FU-10000246"/>
    <x v="0"/>
    <x v="5"/>
    <x v="391"/>
    <x v="416"/>
    <n v="1"/>
    <n v="0"/>
    <x v="429"/>
  </r>
  <r>
    <n v="442"/>
    <x v="204"/>
    <x v="64"/>
    <d v="2016-09-07T00:00:00"/>
    <s v="Second Class"/>
    <s v="PK-19075"/>
    <s v="Pete Kriz"/>
    <x v="0"/>
    <s v="United States"/>
    <s v="Detroit"/>
    <x v="12"/>
    <n v="48227"/>
    <x v="2"/>
    <s v="OFF-ST-10000060"/>
    <x v="1"/>
    <x v="4"/>
    <x v="392"/>
    <x v="417"/>
    <n v="3"/>
    <n v="0"/>
    <x v="430"/>
  </r>
  <r>
    <n v="443"/>
    <x v="204"/>
    <x v="64"/>
    <d v="2016-09-07T00:00:00"/>
    <s v="Second Class"/>
    <s v="PK-19075"/>
    <s v="Pete Kriz"/>
    <x v="0"/>
    <s v="United States"/>
    <s v="Detroit"/>
    <x v="12"/>
    <n v="48227"/>
    <x v="2"/>
    <s v="OFF-ST-10003058"/>
    <x v="1"/>
    <x v="4"/>
    <x v="393"/>
    <x v="418"/>
    <n v="3"/>
    <n v="0"/>
    <x v="431"/>
  </r>
  <r>
    <n v="444"/>
    <x v="204"/>
    <x v="64"/>
    <d v="2016-09-07T00:00:00"/>
    <s v="Second Class"/>
    <s v="PK-19075"/>
    <s v="Pete Kriz"/>
    <x v="0"/>
    <s v="United States"/>
    <s v="Detroit"/>
    <x v="12"/>
    <n v="48227"/>
    <x v="2"/>
    <s v="OFF-PA-10002222"/>
    <x v="1"/>
    <x v="10"/>
    <x v="394"/>
    <x v="419"/>
    <n v="4"/>
    <n v="0"/>
    <x v="432"/>
  </r>
  <r>
    <n v="445"/>
    <x v="204"/>
    <x v="64"/>
    <d v="2016-09-07T00:00:00"/>
    <s v="Second Class"/>
    <s v="PK-19075"/>
    <s v="Pete Kriz"/>
    <x v="0"/>
    <s v="United States"/>
    <s v="Detroit"/>
    <x v="12"/>
    <n v="48227"/>
    <x v="2"/>
    <s v="FUR-CH-10002372"/>
    <x v="0"/>
    <x v="1"/>
    <x v="395"/>
    <x v="420"/>
    <n v="3"/>
    <n v="0"/>
    <x v="433"/>
  </r>
  <r>
    <n v="446"/>
    <x v="204"/>
    <x v="64"/>
    <d v="2016-09-07T00:00:00"/>
    <s v="Second Class"/>
    <s v="PK-19075"/>
    <s v="Pete Kriz"/>
    <x v="0"/>
    <s v="United States"/>
    <s v="Detroit"/>
    <x v="12"/>
    <n v="48227"/>
    <x v="2"/>
    <s v="OFF-LA-10001317"/>
    <x v="1"/>
    <x v="2"/>
    <x v="396"/>
    <x v="421"/>
    <n v="7"/>
    <n v="0"/>
    <x v="434"/>
  </r>
  <r>
    <n v="447"/>
    <x v="205"/>
    <x v="177"/>
    <d v="2017-03-25T00:00:00"/>
    <s v="Second Class"/>
    <s v="TB-21595"/>
    <s v="Troy Blackwell"/>
    <x v="0"/>
    <s v="United States"/>
    <s v="Columbus"/>
    <x v="14"/>
    <n v="47201"/>
    <x v="2"/>
    <s v="FUR-FU-10000206"/>
    <x v="0"/>
    <x v="5"/>
    <x v="397"/>
    <x v="422"/>
    <n v="1"/>
    <n v="0"/>
    <x v="435"/>
  </r>
  <r>
    <n v="448"/>
    <x v="206"/>
    <x v="178"/>
    <d v="2016-04-03T00:00:00"/>
    <s v="Second Class"/>
    <s v="RB-19360"/>
    <s v="Raymond Buch"/>
    <x v="0"/>
    <s v="United States"/>
    <s v="Auburn"/>
    <x v="15"/>
    <n v="13021"/>
    <x v="3"/>
    <s v="OFF-AR-10000588"/>
    <x v="1"/>
    <x v="6"/>
    <x v="398"/>
    <x v="423"/>
    <n v="3"/>
    <n v="0"/>
    <x v="436"/>
  </r>
  <r>
    <n v="449"/>
    <x v="206"/>
    <x v="178"/>
    <d v="2016-04-03T00:00:00"/>
    <s v="Second Class"/>
    <s v="RB-19360"/>
    <s v="Raymond Buch"/>
    <x v="0"/>
    <s v="United States"/>
    <s v="Auburn"/>
    <x v="15"/>
    <n v="13021"/>
    <x v="3"/>
    <s v="OFF-ST-10001469"/>
    <x v="1"/>
    <x v="4"/>
    <x v="399"/>
    <x v="424"/>
    <n v="3"/>
    <n v="0"/>
    <x v="437"/>
  </r>
  <r>
    <n v="450"/>
    <x v="206"/>
    <x v="178"/>
    <d v="2016-04-03T00:00:00"/>
    <s v="Second Class"/>
    <s v="RB-19360"/>
    <s v="Raymond Buch"/>
    <x v="0"/>
    <s v="United States"/>
    <s v="Auburn"/>
    <x v="15"/>
    <n v="13021"/>
    <x v="3"/>
    <s v="OFF-AR-10001953"/>
    <x v="1"/>
    <x v="6"/>
    <x v="400"/>
    <x v="425"/>
    <n v="6"/>
    <n v="0"/>
    <x v="438"/>
  </r>
  <r>
    <n v="451"/>
    <x v="206"/>
    <x v="178"/>
    <d v="2016-04-03T00:00:00"/>
    <s v="Second Class"/>
    <s v="RB-19360"/>
    <s v="Raymond Buch"/>
    <x v="0"/>
    <s v="United States"/>
    <s v="Auburn"/>
    <x v="15"/>
    <n v="13021"/>
    <x v="3"/>
    <s v="OFF-AR-10003156"/>
    <x v="1"/>
    <x v="6"/>
    <x v="401"/>
    <x v="426"/>
    <n v="3"/>
    <n v="0"/>
    <x v="439"/>
  </r>
  <r>
    <n v="452"/>
    <x v="206"/>
    <x v="178"/>
    <d v="2016-04-03T00:00:00"/>
    <s v="Second Class"/>
    <s v="RB-19360"/>
    <s v="Raymond Buch"/>
    <x v="0"/>
    <s v="United States"/>
    <s v="Auburn"/>
    <x v="15"/>
    <n v="13021"/>
    <x v="3"/>
    <s v="OFF-AR-10004974"/>
    <x v="1"/>
    <x v="6"/>
    <x v="402"/>
    <x v="294"/>
    <n v="3"/>
    <n v="0"/>
    <x v="301"/>
  </r>
  <r>
    <n v="453"/>
    <x v="206"/>
    <x v="178"/>
    <d v="2016-04-03T00:00:00"/>
    <s v="Second Class"/>
    <s v="RB-19360"/>
    <s v="Raymond Buch"/>
    <x v="0"/>
    <s v="United States"/>
    <s v="Auburn"/>
    <x v="15"/>
    <n v="13021"/>
    <x v="3"/>
    <s v="TEC-PH-10002365"/>
    <x v="2"/>
    <x v="7"/>
    <x v="403"/>
    <x v="427"/>
    <n v="4"/>
    <n v="0"/>
    <x v="440"/>
  </r>
  <r>
    <n v="454"/>
    <x v="207"/>
    <x v="179"/>
    <d v="2017-10-24T00:00:00"/>
    <s v="Standard Class"/>
    <s v="EB-13705"/>
    <s v="Ed Braxton"/>
    <x v="1"/>
    <s v="United States"/>
    <s v="Akron"/>
    <x v="24"/>
    <n v="44312"/>
    <x v="3"/>
    <s v="FUR-TA-10001539"/>
    <x v="0"/>
    <x v="3"/>
    <x v="10"/>
    <x v="428"/>
    <n v="2"/>
    <n v="0.4"/>
    <x v="441"/>
  </r>
  <r>
    <n v="455"/>
    <x v="207"/>
    <x v="179"/>
    <d v="2017-10-24T00:00:00"/>
    <s v="Standard Class"/>
    <s v="EB-13705"/>
    <s v="Ed Braxton"/>
    <x v="1"/>
    <s v="United States"/>
    <s v="Akron"/>
    <x v="24"/>
    <n v="44312"/>
    <x v="3"/>
    <s v="OFF-ST-10000142"/>
    <x v="1"/>
    <x v="4"/>
    <x v="404"/>
    <x v="429"/>
    <n v="2"/>
    <n v="0.2"/>
    <x v="442"/>
  </r>
  <r>
    <n v="456"/>
    <x v="208"/>
    <x v="180"/>
    <d v="2016-12-17T00:00:00"/>
    <s v="Standard Class"/>
    <s v="KH-16630"/>
    <s v="Ken Heidel"/>
    <x v="1"/>
    <s v="United States"/>
    <s v="Norman"/>
    <x v="26"/>
    <n v="73071"/>
    <x v="2"/>
    <s v="TEC-AC-10001772"/>
    <x v="2"/>
    <x v="11"/>
    <x v="405"/>
    <x v="430"/>
    <n v="4"/>
    <n v="0"/>
    <x v="443"/>
  </r>
  <r>
    <n v="457"/>
    <x v="209"/>
    <x v="181"/>
    <d v="2014-02-18T00:00:00"/>
    <s v="Standard Class"/>
    <s v="SC-20095"/>
    <s v="Sanjit Chand"/>
    <x v="0"/>
    <s v="United States"/>
    <s v="Concord"/>
    <x v="1"/>
    <n v="94521"/>
    <x v="1"/>
    <s v="FUR-CH-10000225"/>
    <x v="0"/>
    <x v="1"/>
    <x v="406"/>
    <x v="431"/>
    <n v="2"/>
    <n v="0.2"/>
    <x v="444"/>
  </r>
  <r>
    <n v="458"/>
    <x v="210"/>
    <x v="182"/>
    <d v="2016-10-01T00:00:00"/>
    <s v="Standard Class"/>
    <s v="NF-18385"/>
    <s v="Natalie Fritzler"/>
    <x v="0"/>
    <s v="United States"/>
    <s v="Decatur"/>
    <x v="10"/>
    <n v="62521"/>
    <x v="2"/>
    <s v="FUR-CH-10002331"/>
    <x v="0"/>
    <x v="1"/>
    <x v="407"/>
    <x v="432"/>
    <n v="3"/>
    <n v="0.3"/>
    <x v="445"/>
  </r>
  <r>
    <n v="459"/>
    <x v="210"/>
    <x v="182"/>
    <d v="2016-10-01T00:00:00"/>
    <s v="Standard Class"/>
    <s v="NF-18385"/>
    <s v="Natalie Fritzler"/>
    <x v="0"/>
    <s v="United States"/>
    <s v="Decatur"/>
    <x v="10"/>
    <n v="62521"/>
    <x v="2"/>
    <s v="OFF-EN-10001415"/>
    <x v="1"/>
    <x v="12"/>
    <x v="153"/>
    <x v="433"/>
    <n v="2"/>
    <n v="0.2"/>
    <x v="446"/>
  </r>
  <r>
    <n v="460"/>
    <x v="211"/>
    <x v="83"/>
    <d v="2015-12-22T00:00:00"/>
    <s v="Standard Class"/>
    <s v="JH-15985"/>
    <s v="Joseph Holt"/>
    <x v="0"/>
    <s v="United States"/>
    <s v="Seattle"/>
    <x v="4"/>
    <n v="98115"/>
    <x v="1"/>
    <s v="OFF-AP-10002472"/>
    <x v="1"/>
    <x v="9"/>
    <x v="408"/>
    <x v="434"/>
    <n v="4"/>
    <n v="0"/>
    <x v="447"/>
  </r>
  <r>
    <n v="461"/>
    <x v="211"/>
    <x v="83"/>
    <d v="2015-12-22T00:00:00"/>
    <s v="Standard Class"/>
    <s v="JH-15985"/>
    <s v="Joseph Holt"/>
    <x v="0"/>
    <s v="United States"/>
    <s v="Seattle"/>
    <x v="4"/>
    <n v="98115"/>
    <x v="1"/>
    <s v="TEC-AC-10004571"/>
    <x v="2"/>
    <x v="11"/>
    <x v="409"/>
    <x v="435"/>
    <n v="9"/>
    <n v="0"/>
    <x v="448"/>
  </r>
  <r>
    <n v="462"/>
    <x v="211"/>
    <x v="83"/>
    <d v="2015-12-22T00:00:00"/>
    <s v="Standard Class"/>
    <s v="JH-15985"/>
    <s v="Joseph Holt"/>
    <x v="0"/>
    <s v="United States"/>
    <s v="Seattle"/>
    <x v="4"/>
    <n v="98115"/>
    <x v="1"/>
    <s v="OFF-BI-10001098"/>
    <x v="1"/>
    <x v="8"/>
    <x v="410"/>
    <x v="96"/>
    <n v="3"/>
    <n v="0.2"/>
    <x v="449"/>
  </r>
  <r>
    <n v="463"/>
    <x v="212"/>
    <x v="183"/>
    <d v="2016-04-29T00:00:00"/>
    <s v="Standard Class"/>
    <s v="TN-21040"/>
    <s v="Tanja Norvell"/>
    <x v="2"/>
    <s v="United States"/>
    <s v="Phoenix"/>
    <x v="16"/>
    <n v="85023"/>
    <x v="1"/>
    <s v="FUR-FU-10000023"/>
    <x v="0"/>
    <x v="5"/>
    <x v="325"/>
    <x v="436"/>
    <n v="5"/>
    <n v="0.2"/>
    <x v="450"/>
  </r>
  <r>
    <n v="464"/>
    <x v="212"/>
    <x v="183"/>
    <d v="2016-04-29T00:00:00"/>
    <s v="Standard Class"/>
    <s v="TN-21040"/>
    <s v="Tanja Norvell"/>
    <x v="2"/>
    <s v="United States"/>
    <s v="Phoenix"/>
    <x v="16"/>
    <n v="85023"/>
    <x v="1"/>
    <s v="FUR-TA-10001889"/>
    <x v="0"/>
    <x v="3"/>
    <x v="411"/>
    <x v="437"/>
    <n v="6"/>
    <n v="0.5"/>
    <x v="451"/>
  </r>
  <r>
    <n v="465"/>
    <x v="212"/>
    <x v="183"/>
    <d v="2016-04-29T00:00:00"/>
    <s v="Standard Class"/>
    <s v="TN-21040"/>
    <s v="Tanja Norvell"/>
    <x v="2"/>
    <s v="United States"/>
    <s v="Phoenix"/>
    <x v="16"/>
    <n v="85023"/>
    <x v="1"/>
    <s v="OFF-BI-10000315"/>
    <x v="1"/>
    <x v="8"/>
    <x v="412"/>
    <x v="438"/>
    <n v="5"/>
    <n v="0.7"/>
    <x v="452"/>
  </r>
  <r>
    <n v="466"/>
    <x v="212"/>
    <x v="183"/>
    <d v="2016-04-29T00:00:00"/>
    <s v="Standard Class"/>
    <s v="TN-21040"/>
    <s v="Tanja Norvell"/>
    <x v="2"/>
    <s v="United States"/>
    <s v="Phoenix"/>
    <x v="16"/>
    <n v="85023"/>
    <x v="1"/>
    <s v="OFF-SU-10003505"/>
    <x v="1"/>
    <x v="14"/>
    <x v="413"/>
    <x v="439"/>
    <n v="2"/>
    <n v="0.2"/>
    <x v="453"/>
  </r>
  <r>
    <n v="467"/>
    <x v="212"/>
    <x v="183"/>
    <d v="2016-04-29T00:00:00"/>
    <s v="Standard Class"/>
    <s v="TN-21040"/>
    <s v="Tanja Norvell"/>
    <x v="2"/>
    <s v="United States"/>
    <s v="Phoenix"/>
    <x v="16"/>
    <n v="85023"/>
    <x v="1"/>
    <s v="OFF-AP-10002578"/>
    <x v="1"/>
    <x v="9"/>
    <x v="414"/>
    <x v="440"/>
    <n v="2"/>
    <n v="0.2"/>
    <x v="454"/>
  </r>
  <r>
    <n v="468"/>
    <x v="213"/>
    <x v="184"/>
    <d v="2015-01-24T00:00:00"/>
    <s v="Standard Class"/>
    <s v="JS-15940"/>
    <s v="Joni Sundaresam"/>
    <x v="2"/>
    <s v="United States"/>
    <s v="Park Ridge"/>
    <x v="10"/>
    <n v="60068"/>
    <x v="2"/>
    <s v="FUR-FU-10002918"/>
    <x v="0"/>
    <x v="5"/>
    <x v="269"/>
    <x v="441"/>
    <n v="7"/>
    <n v="0.6"/>
    <x v="455"/>
  </r>
  <r>
    <n v="469"/>
    <x v="214"/>
    <x v="185"/>
    <d v="2017-04-04T00:00:00"/>
    <s v="Standard Class"/>
    <s v="DS-13180"/>
    <s v="David Smith"/>
    <x v="1"/>
    <s v="United States"/>
    <s v="Amarillo"/>
    <x v="5"/>
    <n v="79109"/>
    <x v="2"/>
    <s v="FUR-BO-10002824"/>
    <x v="0"/>
    <x v="0"/>
    <x v="415"/>
    <x v="442"/>
    <n v="2"/>
    <n v="0.32"/>
    <x v="456"/>
  </r>
  <r>
    <n v="470"/>
    <x v="215"/>
    <x v="186"/>
    <d v="2016-12-20T00:00:00"/>
    <s v="Second Class"/>
    <s v="CC-12670"/>
    <s v="Craig Carreira"/>
    <x v="0"/>
    <s v="United States"/>
    <s v="Chicago"/>
    <x v="10"/>
    <n v="60610"/>
    <x v="2"/>
    <s v="OFF-BI-10002194"/>
    <x v="1"/>
    <x v="8"/>
    <x v="416"/>
    <x v="443"/>
    <n v="3"/>
    <n v="0.8"/>
    <x v="457"/>
  </r>
  <r>
    <n v="471"/>
    <x v="216"/>
    <x v="139"/>
    <d v="2015-12-24T00:00:00"/>
    <s v="Standard Class"/>
    <s v="MH-17785"/>
    <s v="Maya Herman"/>
    <x v="1"/>
    <s v="United States"/>
    <s v="Lindenhurst"/>
    <x v="15"/>
    <n v="11757"/>
    <x v="3"/>
    <s v="OFF-PA-10004071"/>
    <x v="1"/>
    <x v="10"/>
    <x v="417"/>
    <x v="444"/>
    <n v="1"/>
    <n v="0"/>
    <x v="458"/>
  </r>
  <r>
    <n v="472"/>
    <x v="217"/>
    <x v="187"/>
    <d v="2014-11-11T00:00:00"/>
    <s v="Second Class"/>
    <s v="JP-15520"/>
    <s v="Jeremy Pistek"/>
    <x v="0"/>
    <s v="United States"/>
    <s v="San Francisco"/>
    <x v="1"/>
    <n v="94110"/>
    <x v="1"/>
    <s v="OFF-ST-10002743"/>
    <x v="1"/>
    <x v="4"/>
    <x v="418"/>
    <x v="445"/>
    <n v="3"/>
    <n v="0"/>
    <x v="459"/>
  </r>
  <r>
    <n v="473"/>
    <x v="217"/>
    <x v="187"/>
    <d v="2014-11-11T00:00:00"/>
    <s v="Second Class"/>
    <s v="JP-15520"/>
    <s v="Jeremy Pistek"/>
    <x v="0"/>
    <s v="United States"/>
    <s v="San Francisco"/>
    <x v="1"/>
    <n v="94110"/>
    <x v="1"/>
    <s v="FUR-BO-10001601"/>
    <x v="0"/>
    <x v="0"/>
    <x v="419"/>
    <x v="446"/>
    <n v="2"/>
    <n v="0.15"/>
    <x v="460"/>
  </r>
  <r>
    <n v="474"/>
    <x v="217"/>
    <x v="187"/>
    <d v="2014-11-11T00:00:00"/>
    <s v="Second Class"/>
    <s v="JP-15520"/>
    <s v="Jeremy Pistek"/>
    <x v="0"/>
    <s v="United States"/>
    <s v="San Francisco"/>
    <x v="1"/>
    <n v="94110"/>
    <x v="1"/>
    <s v="TEC-PH-10002680"/>
    <x v="2"/>
    <x v="7"/>
    <x v="420"/>
    <x v="447"/>
    <n v="4"/>
    <n v="0.2"/>
    <x v="461"/>
  </r>
  <r>
    <n v="475"/>
    <x v="217"/>
    <x v="187"/>
    <d v="2014-11-11T00:00:00"/>
    <s v="Second Class"/>
    <s v="JP-15520"/>
    <s v="Jeremy Pistek"/>
    <x v="0"/>
    <s v="United States"/>
    <s v="San Francisco"/>
    <x v="1"/>
    <n v="94110"/>
    <x v="1"/>
    <s v="OFF-ST-10001321"/>
    <x v="1"/>
    <x v="4"/>
    <x v="421"/>
    <x v="448"/>
    <n v="6"/>
    <n v="0"/>
    <x v="462"/>
  </r>
  <r>
    <n v="476"/>
    <x v="217"/>
    <x v="187"/>
    <d v="2014-11-11T00:00:00"/>
    <s v="Second Class"/>
    <s v="JP-15520"/>
    <s v="Jeremy Pistek"/>
    <x v="0"/>
    <s v="United States"/>
    <s v="San Francisco"/>
    <x v="1"/>
    <n v="94110"/>
    <x v="1"/>
    <s v="OFF-PA-10001509"/>
    <x v="1"/>
    <x v="10"/>
    <x v="422"/>
    <x v="449"/>
    <n v="7"/>
    <n v="0"/>
    <x v="463"/>
  </r>
  <r>
    <n v="477"/>
    <x v="217"/>
    <x v="187"/>
    <d v="2014-11-11T00:00:00"/>
    <s v="Second Class"/>
    <s v="JP-15520"/>
    <s v="Jeremy Pistek"/>
    <x v="0"/>
    <s v="United States"/>
    <s v="San Francisco"/>
    <x v="1"/>
    <n v="94110"/>
    <x v="1"/>
    <s v="OFF-PA-10003465"/>
    <x v="1"/>
    <x v="10"/>
    <x v="423"/>
    <x v="450"/>
    <n v="5"/>
    <n v="0"/>
    <x v="464"/>
  </r>
  <r>
    <n v="478"/>
    <x v="218"/>
    <x v="188"/>
    <d v="2016-07-19T00:00:00"/>
    <s v="Standard Class"/>
    <s v="KH-16690"/>
    <s v="Kristen Hastings"/>
    <x v="1"/>
    <s v="United States"/>
    <s v="Los Angeles"/>
    <x v="1"/>
    <n v="90008"/>
    <x v="1"/>
    <s v="TEC-PH-10000149"/>
    <x v="2"/>
    <x v="7"/>
    <x v="424"/>
    <x v="451"/>
    <n v="6"/>
    <n v="0.2"/>
    <x v="465"/>
  </r>
  <r>
    <n v="479"/>
    <x v="219"/>
    <x v="189"/>
    <d v="2016-11-02T00:00:00"/>
    <s v="Standard Class"/>
    <s v="JE-15475"/>
    <s v="Jeremy Ellison"/>
    <x v="0"/>
    <s v="United States"/>
    <s v="Troy"/>
    <x v="15"/>
    <n v="12180"/>
    <x v="3"/>
    <s v="FUR-FU-10002671"/>
    <x v="0"/>
    <x v="5"/>
    <x v="278"/>
    <x v="452"/>
    <n v="3"/>
    <n v="0"/>
    <x v="466"/>
  </r>
  <r>
    <n v="480"/>
    <x v="220"/>
    <x v="190"/>
    <d v="2016-07-02T00:00:00"/>
    <s v="Standard Class"/>
    <s v="JG-15805"/>
    <s v="John Grady"/>
    <x v="1"/>
    <s v="United States"/>
    <s v="New York City"/>
    <x v="15"/>
    <n v="10024"/>
    <x v="3"/>
    <s v="OFF-AR-10003045"/>
    <x v="1"/>
    <x v="6"/>
    <x v="425"/>
    <x v="453"/>
    <n v="5"/>
    <n v="0"/>
    <x v="467"/>
  </r>
  <r>
    <n v="481"/>
    <x v="220"/>
    <x v="190"/>
    <d v="2016-07-02T00:00:00"/>
    <s v="Standard Class"/>
    <s v="JG-15805"/>
    <s v="John Grady"/>
    <x v="1"/>
    <s v="United States"/>
    <s v="New York City"/>
    <x v="15"/>
    <n v="10024"/>
    <x v="3"/>
    <s v="OFF-ST-10000689"/>
    <x v="1"/>
    <x v="4"/>
    <x v="426"/>
    <x v="454"/>
    <n v="5"/>
    <n v="0"/>
    <x v="468"/>
  </r>
  <r>
    <n v="482"/>
    <x v="221"/>
    <x v="191"/>
    <d v="2014-10-10T00:00:00"/>
    <s v="Standard Class"/>
    <s v="XP-21865"/>
    <s v="Xylona Preis"/>
    <x v="0"/>
    <s v="United States"/>
    <s v="San Diego"/>
    <x v="1"/>
    <n v="92024"/>
    <x v="1"/>
    <s v="TEC-AC-10001445"/>
    <x v="2"/>
    <x v="11"/>
    <x v="427"/>
    <x v="455"/>
    <n v="3"/>
    <n v="0"/>
    <x v="469"/>
  </r>
  <r>
    <n v="483"/>
    <x v="222"/>
    <x v="192"/>
    <d v="2014-07-27T00:00:00"/>
    <s v="Standard Class"/>
    <s v="EM-14065"/>
    <s v="Erin Mull"/>
    <x v="0"/>
    <s v="United States"/>
    <s v="New York City"/>
    <x v="15"/>
    <n v="10024"/>
    <x v="3"/>
    <s v="OFF-AR-10002053"/>
    <x v="1"/>
    <x v="6"/>
    <x v="79"/>
    <x v="456"/>
    <n v="2"/>
    <n v="0"/>
    <x v="470"/>
  </r>
  <r>
    <n v="484"/>
    <x v="222"/>
    <x v="192"/>
    <d v="2014-07-27T00:00:00"/>
    <s v="Standard Class"/>
    <s v="EM-14065"/>
    <s v="Erin Mull"/>
    <x v="0"/>
    <s v="United States"/>
    <s v="New York City"/>
    <x v="15"/>
    <n v="10024"/>
    <x v="3"/>
    <s v="TEC-AC-10002567"/>
    <x v="2"/>
    <x v="11"/>
    <x v="428"/>
    <x v="457"/>
    <n v="2"/>
    <n v="0"/>
    <x v="471"/>
  </r>
  <r>
    <n v="485"/>
    <x v="223"/>
    <x v="193"/>
    <d v="2017-06-13T00:00:00"/>
    <s v="First Class"/>
    <s v="MT-18070"/>
    <s v="Michelle Tran"/>
    <x v="2"/>
    <s v="United States"/>
    <s v="Los Angeles"/>
    <x v="1"/>
    <n v="90045"/>
    <x v="1"/>
    <s v="OFF-LA-10003923"/>
    <x v="1"/>
    <x v="2"/>
    <x v="429"/>
    <x v="458"/>
    <n v="2"/>
    <n v="0"/>
    <x v="472"/>
  </r>
  <r>
    <n v="486"/>
    <x v="223"/>
    <x v="193"/>
    <d v="2017-06-13T00:00:00"/>
    <s v="First Class"/>
    <s v="MT-18070"/>
    <s v="Michelle Tran"/>
    <x v="2"/>
    <s v="United States"/>
    <s v="Los Angeles"/>
    <x v="1"/>
    <n v="90045"/>
    <x v="1"/>
    <s v="FUR-BO-10001337"/>
    <x v="0"/>
    <x v="0"/>
    <x v="430"/>
    <x v="459"/>
    <n v="5"/>
    <n v="0.15"/>
    <x v="473"/>
  </r>
  <r>
    <n v="487"/>
    <x v="223"/>
    <x v="193"/>
    <d v="2017-06-13T00:00:00"/>
    <s v="First Class"/>
    <s v="MT-18070"/>
    <s v="Michelle Tran"/>
    <x v="2"/>
    <s v="United States"/>
    <s v="Los Angeles"/>
    <x v="1"/>
    <n v="90045"/>
    <x v="1"/>
    <s v="TEC-PH-10001924"/>
    <x v="2"/>
    <x v="7"/>
    <x v="431"/>
    <x v="460"/>
    <n v="5"/>
    <n v="0.2"/>
    <x v="474"/>
  </r>
  <r>
    <n v="488"/>
    <x v="224"/>
    <x v="194"/>
    <d v="2014-10-31T00:00:00"/>
    <s v="First Class"/>
    <s v="SA-20830"/>
    <s v="Sue Ann Reed"/>
    <x v="0"/>
    <s v="United States"/>
    <s v="Chicago"/>
    <x v="10"/>
    <n v="60610"/>
    <x v="2"/>
    <s v="TEC-PH-10001363"/>
    <x v="2"/>
    <x v="7"/>
    <x v="432"/>
    <x v="461"/>
    <n v="6"/>
    <n v="0.2"/>
    <x v="475"/>
  </r>
  <r>
    <n v="489"/>
    <x v="225"/>
    <x v="3"/>
    <d v="2014-06-13T00:00:00"/>
    <s v="Second Class"/>
    <s v="CW-11905"/>
    <s v="Carl Weiss"/>
    <x v="2"/>
    <s v="United States"/>
    <s v="Huntsville"/>
    <x v="5"/>
    <n v="77340"/>
    <x v="2"/>
    <s v="TEC-PH-10000376"/>
    <x v="2"/>
    <x v="7"/>
    <x v="433"/>
    <x v="462"/>
    <n v="1"/>
    <n v="0.2"/>
    <x v="476"/>
  </r>
  <r>
    <n v="490"/>
    <x v="225"/>
    <x v="3"/>
    <d v="2014-06-13T00:00:00"/>
    <s v="Second Class"/>
    <s v="CW-11905"/>
    <s v="Carl Weiss"/>
    <x v="2"/>
    <s v="United States"/>
    <s v="Huntsville"/>
    <x v="5"/>
    <n v="77340"/>
    <x v="2"/>
    <s v="TEC-AC-10000303"/>
    <x v="2"/>
    <x v="11"/>
    <x v="434"/>
    <x v="463"/>
    <n v="2"/>
    <n v="0.2"/>
    <x v="477"/>
  </r>
  <r>
    <n v="491"/>
    <x v="225"/>
    <x v="3"/>
    <d v="2014-06-13T00:00:00"/>
    <s v="Second Class"/>
    <s v="CW-11905"/>
    <s v="Carl Weiss"/>
    <x v="2"/>
    <s v="United States"/>
    <s v="Huntsville"/>
    <x v="5"/>
    <n v="77340"/>
    <x v="2"/>
    <s v="OFF-AR-10001953"/>
    <x v="1"/>
    <x v="6"/>
    <x v="400"/>
    <x v="464"/>
    <n v="2"/>
    <n v="0.2"/>
    <x v="478"/>
  </r>
  <r>
    <n v="492"/>
    <x v="226"/>
    <x v="80"/>
    <d v="2014-09-19T00:00:00"/>
    <s v="Standard Class"/>
    <s v="AJ-10960"/>
    <s v="Astrea Jones"/>
    <x v="0"/>
    <s v="United States"/>
    <s v="Rochester"/>
    <x v="15"/>
    <n v="14609"/>
    <x v="3"/>
    <s v="OFF-ST-10001809"/>
    <x v="1"/>
    <x v="4"/>
    <x v="435"/>
    <x v="465"/>
    <n v="5"/>
    <n v="0"/>
    <x v="479"/>
  </r>
  <r>
    <n v="493"/>
    <x v="226"/>
    <x v="80"/>
    <d v="2014-09-19T00:00:00"/>
    <s v="Standard Class"/>
    <s v="AJ-10960"/>
    <s v="Astrea Jones"/>
    <x v="0"/>
    <s v="United States"/>
    <s v="Rochester"/>
    <x v="15"/>
    <n v="14609"/>
    <x v="3"/>
    <s v="OFF-EN-10003845"/>
    <x v="1"/>
    <x v="12"/>
    <x v="436"/>
    <x v="466"/>
    <n v="3"/>
    <n v="0"/>
    <x v="480"/>
  </r>
  <r>
    <n v="494"/>
    <x v="227"/>
    <x v="195"/>
    <d v="2016-05-14T00:00:00"/>
    <s v="Standard Class"/>
    <s v="SS-20590"/>
    <s v="Sonia Sunley"/>
    <x v="0"/>
    <s v="United States"/>
    <s v="Seattle"/>
    <x v="4"/>
    <n v="98115"/>
    <x v="1"/>
    <s v="TEC-AC-10000991"/>
    <x v="2"/>
    <x v="11"/>
    <x v="437"/>
    <x v="467"/>
    <n v="2"/>
    <n v="0"/>
    <x v="481"/>
  </r>
  <r>
    <n v="495"/>
    <x v="228"/>
    <x v="196"/>
    <d v="2016-03-21T00:00:00"/>
    <s v="Second Class"/>
    <s v="RO-19780"/>
    <s v="Rose O'Brian"/>
    <x v="0"/>
    <s v="United States"/>
    <s v="Memphis"/>
    <x v="18"/>
    <n v="38109"/>
    <x v="0"/>
    <s v="FUR-TA-10001857"/>
    <x v="0"/>
    <x v="3"/>
    <x v="438"/>
    <x v="468"/>
    <n v="3"/>
    <n v="0.4"/>
    <x v="482"/>
  </r>
  <r>
    <n v="496"/>
    <x v="229"/>
    <x v="17"/>
    <d v="2015-12-31T00:00:00"/>
    <s v="Standard Class"/>
    <s v="MD-17350"/>
    <s v="Maribeth Dona"/>
    <x v="0"/>
    <s v="United States"/>
    <s v="Fayetteville"/>
    <x v="36"/>
    <n v="72701"/>
    <x v="0"/>
    <s v="OFF-EN-10001434"/>
    <x v="1"/>
    <x v="12"/>
    <x v="439"/>
    <x v="469"/>
    <n v="2"/>
    <n v="0"/>
    <x v="483"/>
  </r>
  <r>
    <n v="497"/>
    <x v="230"/>
    <x v="197"/>
    <d v="2016-07-31T00:00:00"/>
    <s v="Standard Class"/>
    <s v="SC-20095"/>
    <s v="Sanjit Chand"/>
    <x v="0"/>
    <s v="United States"/>
    <s v="Costa Mesa"/>
    <x v="1"/>
    <n v="92627"/>
    <x v="1"/>
    <s v="OFF-BI-10002498"/>
    <x v="1"/>
    <x v="8"/>
    <x v="440"/>
    <x v="470"/>
    <n v="8"/>
    <n v="0.2"/>
    <x v="484"/>
  </r>
  <r>
    <n v="498"/>
    <x v="230"/>
    <x v="197"/>
    <d v="2016-07-31T00:00:00"/>
    <s v="Standard Class"/>
    <s v="SC-20095"/>
    <s v="Sanjit Chand"/>
    <x v="0"/>
    <s v="United States"/>
    <s v="Costa Mesa"/>
    <x v="1"/>
    <n v="92627"/>
    <x v="1"/>
    <s v="FUR-FU-10004864"/>
    <x v="0"/>
    <x v="5"/>
    <x v="441"/>
    <x v="471"/>
    <n v="4"/>
    <n v="0"/>
    <x v="485"/>
  </r>
  <r>
    <n v="499"/>
    <x v="230"/>
    <x v="197"/>
    <d v="2016-07-31T00:00:00"/>
    <s v="Standard Class"/>
    <s v="SC-20095"/>
    <s v="Sanjit Chand"/>
    <x v="0"/>
    <s v="United States"/>
    <s v="Costa Mesa"/>
    <x v="1"/>
    <n v="92627"/>
    <x v="1"/>
    <s v="FUR-CH-10002602"/>
    <x v="0"/>
    <x v="1"/>
    <x v="291"/>
    <x v="472"/>
    <n v="2"/>
    <n v="0.2"/>
    <x v="486"/>
  </r>
  <r>
    <n v="500"/>
    <x v="230"/>
    <x v="197"/>
    <d v="2016-07-31T00:00:00"/>
    <s v="Standard Class"/>
    <s v="SC-20095"/>
    <s v="Sanjit Chand"/>
    <x v="0"/>
    <s v="United States"/>
    <s v="Costa Mesa"/>
    <x v="1"/>
    <n v="92627"/>
    <x v="1"/>
    <s v="FUR-FU-10000073"/>
    <x v="0"/>
    <x v="5"/>
    <x v="442"/>
    <x v="473"/>
    <n v="9"/>
    <n v="0"/>
    <x v="487"/>
  </r>
  <r>
    <n v="501"/>
    <x v="231"/>
    <x v="198"/>
    <d v="2016-06-04T00:00:00"/>
    <s v="Standard Class"/>
    <s v="MY-17380"/>
    <s v="Maribeth Yedwab"/>
    <x v="1"/>
    <s v="United States"/>
    <s v="Parker"/>
    <x v="22"/>
    <n v="80134"/>
    <x v="1"/>
    <s v="OFF-BI-10001670"/>
    <x v="1"/>
    <x v="8"/>
    <x v="443"/>
    <x v="474"/>
    <n v="2"/>
    <n v="0.7"/>
    <x v="488"/>
  </r>
  <r>
    <n v="502"/>
    <x v="231"/>
    <x v="198"/>
    <d v="2016-06-04T00:00:00"/>
    <s v="Standard Class"/>
    <s v="MY-17380"/>
    <s v="Maribeth Yedwab"/>
    <x v="1"/>
    <s v="United States"/>
    <s v="Parker"/>
    <x v="22"/>
    <n v="80134"/>
    <x v="1"/>
    <s v="OFF-BI-10001658"/>
    <x v="1"/>
    <x v="8"/>
    <x v="444"/>
    <x v="475"/>
    <n v="2"/>
    <n v="0.7"/>
    <x v="489"/>
  </r>
  <r>
    <n v="503"/>
    <x v="231"/>
    <x v="198"/>
    <d v="2016-06-04T00:00:00"/>
    <s v="Standard Class"/>
    <s v="MY-17380"/>
    <s v="Maribeth Yedwab"/>
    <x v="1"/>
    <s v="United States"/>
    <s v="Parker"/>
    <x v="22"/>
    <n v="80134"/>
    <x v="1"/>
    <s v="FUR-CH-10001215"/>
    <x v="0"/>
    <x v="1"/>
    <x v="445"/>
    <x v="476"/>
    <n v="2"/>
    <n v="0.2"/>
    <x v="490"/>
  </r>
  <r>
    <n v="504"/>
    <x v="231"/>
    <x v="198"/>
    <d v="2016-06-04T00:00:00"/>
    <s v="Standard Class"/>
    <s v="MY-17380"/>
    <s v="Maribeth Yedwab"/>
    <x v="1"/>
    <s v="United States"/>
    <s v="Parker"/>
    <x v="22"/>
    <n v="80134"/>
    <x v="1"/>
    <s v="OFF-BI-10000831"/>
    <x v="1"/>
    <x v="8"/>
    <x v="446"/>
    <x v="477"/>
    <n v="3"/>
    <n v="0.7"/>
    <x v="491"/>
  </r>
  <r>
    <n v="505"/>
    <x v="231"/>
    <x v="198"/>
    <d v="2016-06-04T00:00:00"/>
    <s v="Standard Class"/>
    <s v="MY-17380"/>
    <s v="Maribeth Yedwab"/>
    <x v="1"/>
    <s v="United States"/>
    <s v="Parker"/>
    <x v="22"/>
    <n v="80134"/>
    <x v="1"/>
    <s v="OFF-PA-10000357"/>
    <x v="1"/>
    <x v="10"/>
    <x v="447"/>
    <x v="478"/>
    <n v="1"/>
    <n v="0.2"/>
    <x v="492"/>
  </r>
  <r>
    <n v="506"/>
    <x v="232"/>
    <x v="105"/>
    <d v="2017-11-15T00:00:00"/>
    <s v="Second Class"/>
    <s v="EB-13705"/>
    <s v="Ed Braxton"/>
    <x v="1"/>
    <s v="United States"/>
    <s v="New York City"/>
    <x v="15"/>
    <n v="10024"/>
    <x v="3"/>
    <s v="OFF-BI-10003274"/>
    <x v="1"/>
    <x v="8"/>
    <x v="122"/>
    <x v="204"/>
    <n v="5"/>
    <n v="0.2"/>
    <x v="493"/>
  </r>
  <r>
    <n v="507"/>
    <x v="233"/>
    <x v="199"/>
    <d v="2015-03-22T00:00:00"/>
    <s v="Standard Class"/>
    <s v="CM-12385"/>
    <s v="Christopher Martinez"/>
    <x v="0"/>
    <s v="United States"/>
    <s v="Atlanta"/>
    <x v="32"/>
    <n v="30318"/>
    <x v="0"/>
    <s v="OFF-AR-10001662"/>
    <x v="1"/>
    <x v="6"/>
    <x v="448"/>
    <x v="479"/>
    <n v="1"/>
    <n v="0"/>
    <x v="494"/>
  </r>
  <r>
    <n v="508"/>
    <x v="233"/>
    <x v="199"/>
    <d v="2015-03-22T00:00:00"/>
    <s v="Standard Class"/>
    <s v="CM-12385"/>
    <s v="Christopher Martinez"/>
    <x v="0"/>
    <s v="United States"/>
    <s v="Atlanta"/>
    <x v="32"/>
    <n v="30318"/>
    <x v="0"/>
    <s v="OFF-AR-10003856"/>
    <x v="1"/>
    <x v="6"/>
    <x v="449"/>
    <x v="480"/>
    <n v="3"/>
    <n v="0"/>
    <x v="495"/>
  </r>
  <r>
    <n v="509"/>
    <x v="233"/>
    <x v="199"/>
    <d v="2015-03-22T00:00:00"/>
    <s v="Standard Class"/>
    <s v="CM-12385"/>
    <s v="Christopher Martinez"/>
    <x v="0"/>
    <s v="United States"/>
    <s v="Atlanta"/>
    <x v="32"/>
    <n v="30318"/>
    <x v="0"/>
    <s v="OFF-ST-10001228"/>
    <x v="1"/>
    <x v="4"/>
    <x v="450"/>
    <x v="481"/>
    <n v="3"/>
    <n v="0"/>
    <x v="496"/>
  </r>
  <r>
    <n v="510"/>
    <x v="233"/>
    <x v="199"/>
    <d v="2015-03-22T00:00:00"/>
    <s v="Standard Class"/>
    <s v="CM-12385"/>
    <s v="Christopher Martinez"/>
    <x v="0"/>
    <s v="United States"/>
    <s v="Atlanta"/>
    <x v="32"/>
    <n v="30318"/>
    <x v="0"/>
    <s v="OFF-BI-10003527"/>
    <x v="1"/>
    <x v="8"/>
    <x v="451"/>
    <x v="482"/>
    <n v="5"/>
    <n v="0"/>
    <x v="497"/>
  </r>
  <r>
    <n v="511"/>
    <x v="234"/>
    <x v="200"/>
    <d v="2017-11-27T00:00:00"/>
    <s v="First Class"/>
    <s v="LS-17245"/>
    <s v="Lynn Smith"/>
    <x v="0"/>
    <s v="United States"/>
    <s v="Gladstone"/>
    <x v="25"/>
    <n v="64118"/>
    <x v="2"/>
    <s v="FUR-FU-10001290"/>
    <x v="0"/>
    <x v="5"/>
    <x v="452"/>
    <x v="483"/>
    <n v="3"/>
    <n v="0"/>
    <x v="498"/>
  </r>
  <r>
    <n v="512"/>
    <x v="234"/>
    <x v="200"/>
    <d v="2017-11-27T00:00:00"/>
    <s v="First Class"/>
    <s v="LS-17245"/>
    <s v="Lynn Smith"/>
    <x v="0"/>
    <s v="United States"/>
    <s v="Gladstone"/>
    <x v="25"/>
    <n v="64118"/>
    <x v="2"/>
    <s v="TEC-AC-10002399"/>
    <x v="2"/>
    <x v="11"/>
    <x v="453"/>
    <x v="484"/>
    <n v="2"/>
    <n v="0"/>
    <x v="499"/>
  </r>
  <r>
    <n v="513"/>
    <x v="235"/>
    <x v="201"/>
    <d v="2016-10-23T00:00:00"/>
    <s v="First Class"/>
    <s v="LF-17185"/>
    <s v="Luke Foster"/>
    <x v="0"/>
    <s v="United States"/>
    <s v="Newark"/>
    <x v="24"/>
    <n v="43055"/>
    <x v="3"/>
    <s v="OFF-AR-10002053"/>
    <x v="1"/>
    <x v="6"/>
    <x v="79"/>
    <x v="485"/>
    <n v="3"/>
    <n v="0.2"/>
    <x v="500"/>
  </r>
  <r>
    <n v="514"/>
    <x v="236"/>
    <x v="202"/>
    <d v="2017-12-25T00:00:00"/>
    <s v="Standard Class"/>
    <s v="BN-11515"/>
    <s v="Bradley Nguyen"/>
    <x v="0"/>
    <s v="United States"/>
    <s v="Los Angeles"/>
    <x v="1"/>
    <n v="90049"/>
    <x v="1"/>
    <s v="OFF-AR-10003811"/>
    <x v="1"/>
    <x v="6"/>
    <x v="454"/>
    <x v="153"/>
    <n v="3"/>
    <n v="0"/>
    <x v="155"/>
  </r>
  <r>
    <n v="515"/>
    <x v="236"/>
    <x v="202"/>
    <d v="2017-12-25T00:00:00"/>
    <s v="Standard Class"/>
    <s v="BN-11515"/>
    <s v="Bradley Nguyen"/>
    <x v="0"/>
    <s v="United States"/>
    <s v="Los Angeles"/>
    <x v="1"/>
    <n v="90049"/>
    <x v="1"/>
    <s v="OFF-AR-10001246"/>
    <x v="1"/>
    <x v="6"/>
    <x v="455"/>
    <x v="486"/>
    <n v="2"/>
    <n v="0"/>
    <x v="501"/>
  </r>
  <r>
    <n v="516"/>
    <x v="237"/>
    <x v="203"/>
    <d v="2017-01-27T00:00:00"/>
    <s v="Standard Class"/>
    <s v="AD-10180"/>
    <s v="Alan Dominguez"/>
    <x v="2"/>
    <s v="United States"/>
    <s v="Great Falls"/>
    <x v="37"/>
    <n v="59405"/>
    <x v="1"/>
    <s v="TEC-CO-10003236"/>
    <x v="2"/>
    <x v="16"/>
    <x v="456"/>
    <x v="487"/>
    <n v="5"/>
    <n v="0"/>
    <x v="502"/>
  </r>
  <r>
    <n v="517"/>
    <x v="237"/>
    <x v="203"/>
    <d v="2017-01-27T00:00:00"/>
    <s v="Standard Class"/>
    <s v="AD-10180"/>
    <s v="Alan Dominguez"/>
    <x v="2"/>
    <s v="United States"/>
    <s v="Great Falls"/>
    <x v="37"/>
    <n v="59405"/>
    <x v="1"/>
    <s v="OFF-ST-10004507"/>
    <x v="1"/>
    <x v="4"/>
    <x v="457"/>
    <x v="488"/>
    <n v="3"/>
    <n v="0"/>
    <x v="503"/>
  </r>
  <r>
    <n v="518"/>
    <x v="237"/>
    <x v="203"/>
    <d v="2017-01-27T00:00:00"/>
    <s v="Standard Class"/>
    <s v="AD-10180"/>
    <s v="Alan Dominguez"/>
    <x v="2"/>
    <s v="United States"/>
    <s v="Great Falls"/>
    <x v="37"/>
    <n v="59405"/>
    <x v="1"/>
    <s v="OFF-PA-10001667"/>
    <x v="1"/>
    <x v="10"/>
    <x v="458"/>
    <x v="489"/>
    <n v="2"/>
    <n v="0"/>
    <x v="504"/>
  </r>
  <r>
    <n v="519"/>
    <x v="237"/>
    <x v="203"/>
    <d v="2017-01-27T00:00:00"/>
    <s v="Standard Class"/>
    <s v="AD-10180"/>
    <s v="Alan Dominguez"/>
    <x v="2"/>
    <s v="United States"/>
    <s v="Great Falls"/>
    <x v="37"/>
    <n v="59405"/>
    <x v="1"/>
    <s v="OFF-ST-10004459"/>
    <x v="1"/>
    <x v="4"/>
    <x v="459"/>
    <x v="490"/>
    <n v="3"/>
    <n v="0"/>
    <x v="505"/>
  </r>
  <r>
    <n v="520"/>
    <x v="238"/>
    <x v="204"/>
    <d v="2015-03-26T00:00:00"/>
    <s v="Standard Class"/>
    <s v="DB-13210"/>
    <s v="Dean Braden"/>
    <x v="0"/>
    <s v="United States"/>
    <s v="Houston"/>
    <x v="5"/>
    <n v="77041"/>
    <x v="2"/>
    <s v="TEC-AC-10000171"/>
    <x v="2"/>
    <x v="11"/>
    <x v="43"/>
    <x v="491"/>
    <n v="1"/>
    <n v="0.2"/>
    <x v="506"/>
  </r>
  <r>
    <n v="521"/>
    <x v="238"/>
    <x v="204"/>
    <d v="2015-03-26T00:00:00"/>
    <s v="Standard Class"/>
    <s v="DB-13210"/>
    <s v="Dean Braden"/>
    <x v="0"/>
    <s v="United States"/>
    <s v="Houston"/>
    <x v="5"/>
    <n v="77041"/>
    <x v="2"/>
    <s v="OFF-ST-10000736"/>
    <x v="1"/>
    <x v="4"/>
    <x v="460"/>
    <x v="431"/>
    <n v="2"/>
    <n v="0.2"/>
    <x v="507"/>
  </r>
  <r>
    <n v="522"/>
    <x v="238"/>
    <x v="204"/>
    <d v="2015-03-26T00:00:00"/>
    <s v="Standard Class"/>
    <s v="DB-13210"/>
    <s v="Dean Braden"/>
    <x v="0"/>
    <s v="United States"/>
    <s v="Houston"/>
    <x v="5"/>
    <n v="77041"/>
    <x v="2"/>
    <s v="OFF-BI-10000285"/>
    <x v="1"/>
    <x v="8"/>
    <x v="461"/>
    <x v="492"/>
    <n v="9"/>
    <n v="0.8"/>
    <x v="508"/>
  </r>
  <r>
    <n v="523"/>
    <x v="239"/>
    <x v="205"/>
    <d v="2017-01-25T00:00:00"/>
    <s v="First Class"/>
    <s v="MC-17605"/>
    <s v="Matt Connell"/>
    <x v="1"/>
    <s v="United States"/>
    <s v="Detroit"/>
    <x v="12"/>
    <n v="48234"/>
    <x v="2"/>
    <s v="FUR-TA-10001857"/>
    <x v="0"/>
    <x v="3"/>
    <x v="438"/>
    <x v="493"/>
    <n v="2"/>
    <n v="0"/>
    <x v="509"/>
  </r>
  <r>
    <n v="524"/>
    <x v="240"/>
    <x v="206"/>
    <d v="2016-05-23T00:00:00"/>
    <s v="First Class"/>
    <s v="LH-17155"/>
    <s v="Logan Haushalter"/>
    <x v="0"/>
    <s v="United States"/>
    <s v="Los Angeles"/>
    <x v="1"/>
    <n v="90032"/>
    <x v="1"/>
    <s v="TEC-PH-10003555"/>
    <x v="2"/>
    <x v="7"/>
    <x v="462"/>
    <x v="494"/>
    <n v="3"/>
    <n v="0.2"/>
    <x v="510"/>
  </r>
  <r>
    <n v="525"/>
    <x v="240"/>
    <x v="206"/>
    <d v="2016-05-23T00:00:00"/>
    <s v="First Class"/>
    <s v="LH-17155"/>
    <s v="Logan Haushalter"/>
    <x v="0"/>
    <s v="United States"/>
    <s v="Los Angeles"/>
    <x v="1"/>
    <n v="90032"/>
    <x v="1"/>
    <s v="TEC-AC-10003832"/>
    <x v="2"/>
    <x v="11"/>
    <x v="463"/>
    <x v="495"/>
    <n v="2"/>
    <n v="0"/>
    <x v="511"/>
  </r>
  <r>
    <n v="526"/>
    <x v="241"/>
    <x v="207"/>
    <d v="2016-01-02T00:00:00"/>
    <s v="Standard Class"/>
    <s v="BD-11605"/>
    <s v="Brian Dahlen"/>
    <x v="0"/>
    <s v="United States"/>
    <s v="Lawrence"/>
    <x v="31"/>
    <n v="1841"/>
    <x v="3"/>
    <s v="OFF-FA-10002815"/>
    <x v="1"/>
    <x v="13"/>
    <x v="128"/>
    <x v="496"/>
    <n v="5"/>
    <n v="0"/>
    <x v="512"/>
  </r>
  <r>
    <n v="527"/>
    <x v="242"/>
    <x v="208"/>
    <d v="2017-10-26T00:00:00"/>
    <s v="Standard Class"/>
    <s v="PH-18790"/>
    <s v="Patricia Hirasaki"/>
    <x v="2"/>
    <s v="United States"/>
    <s v="Lakeland"/>
    <x v="2"/>
    <n v="33801"/>
    <x v="0"/>
    <s v="FUR-CH-10003379"/>
    <x v="0"/>
    <x v="1"/>
    <x v="464"/>
    <x v="497"/>
    <n v="3"/>
    <n v="0.2"/>
    <x v="513"/>
  </r>
  <r>
    <n v="528"/>
    <x v="242"/>
    <x v="208"/>
    <d v="2017-10-26T00:00:00"/>
    <s v="Standard Class"/>
    <s v="PH-18790"/>
    <s v="Patricia Hirasaki"/>
    <x v="2"/>
    <s v="United States"/>
    <s v="Lakeland"/>
    <x v="2"/>
    <n v="33801"/>
    <x v="0"/>
    <s v="FUR-FU-10001756"/>
    <x v="0"/>
    <x v="5"/>
    <x v="285"/>
    <x v="498"/>
    <n v="3"/>
    <n v="0.2"/>
    <x v="514"/>
  </r>
  <r>
    <n v="529"/>
    <x v="243"/>
    <x v="37"/>
    <d v="2015-09-07T00:00:00"/>
    <s v="Standard Class"/>
    <s v="MG-18145"/>
    <s v="Mike Gockenbach"/>
    <x v="0"/>
    <s v="United States"/>
    <s v="Philadelphia"/>
    <x v="9"/>
    <n v="19134"/>
    <x v="3"/>
    <s v="OFF-ST-10004963"/>
    <x v="1"/>
    <x v="4"/>
    <x v="465"/>
    <x v="499"/>
    <n v="3"/>
    <n v="0.2"/>
    <x v="515"/>
  </r>
  <r>
    <n v="530"/>
    <x v="243"/>
    <x v="37"/>
    <d v="2015-09-07T00:00:00"/>
    <s v="Standard Class"/>
    <s v="MG-18145"/>
    <s v="Mike Gockenbach"/>
    <x v="0"/>
    <s v="United States"/>
    <s v="Philadelphia"/>
    <x v="9"/>
    <n v="19134"/>
    <x v="3"/>
    <s v="OFF-SU-10002881"/>
    <x v="1"/>
    <x v="14"/>
    <x v="466"/>
    <x v="500"/>
    <n v="1"/>
    <n v="0.2"/>
    <x v="516"/>
  </r>
  <r>
    <n v="531"/>
    <x v="243"/>
    <x v="37"/>
    <d v="2015-09-07T00:00:00"/>
    <s v="Standard Class"/>
    <s v="MG-18145"/>
    <s v="Mike Gockenbach"/>
    <x v="0"/>
    <s v="United States"/>
    <s v="Philadelphia"/>
    <x v="9"/>
    <n v="19134"/>
    <x v="3"/>
    <s v="OFF-EN-10001335"/>
    <x v="1"/>
    <x v="12"/>
    <x v="467"/>
    <x v="501"/>
    <n v="6"/>
    <n v="0.2"/>
    <x v="517"/>
  </r>
  <r>
    <n v="532"/>
    <x v="244"/>
    <x v="209"/>
    <d v="2015-11-09T00:00:00"/>
    <s v="Second Class"/>
    <s v="KB-16240"/>
    <s v="Karen Bern"/>
    <x v="1"/>
    <s v="United States"/>
    <s v="Los Angeles"/>
    <x v="1"/>
    <n v="90036"/>
    <x v="1"/>
    <s v="FUR-CH-10000595"/>
    <x v="0"/>
    <x v="1"/>
    <x v="468"/>
    <x v="502"/>
    <n v="1"/>
    <n v="0.2"/>
    <x v="518"/>
  </r>
  <r>
    <n v="533"/>
    <x v="245"/>
    <x v="210"/>
    <d v="2017-09-11T00:00:00"/>
    <s v="Standard Class"/>
    <s v="JC-15340"/>
    <s v="Jasper Cacioppo"/>
    <x v="0"/>
    <s v="United States"/>
    <s v="Los Angeles"/>
    <x v="1"/>
    <n v="90032"/>
    <x v="1"/>
    <s v="FUR-FU-10000448"/>
    <x v="0"/>
    <x v="5"/>
    <x v="469"/>
    <x v="503"/>
    <n v="3"/>
    <n v="0"/>
    <x v="519"/>
  </r>
  <r>
    <n v="534"/>
    <x v="246"/>
    <x v="211"/>
    <d v="2016-06-01T00:00:00"/>
    <s v="Second Class"/>
    <s v="RL-19615"/>
    <s v="Rob Lucas"/>
    <x v="0"/>
    <s v="United States"/>
    <s v="Montgomery"/>
    <x v="19"/>
    <n v="36116"/>
    <x v="0"/>
    <s v="TEC-PH-10000984"/>
    <x v="2"/>
    <x v="7"/>
    <x v="470"/>
    <x v="504"/>
    <n v="5"/>
    <n v="0"/>
    <x v="520"/>
  </r>
  <r>
    <n v="535"/>
    <x v="246"/>
    <x v="211"/>
    <d v="2016-06-01T00:00:00"/>
    <s v="Second Class"/>
    <s v="RL-19615"/>
    <s v="Rob Lucas"/>
    <x v="0"/>
    <s v="United States"/>
    <s v="Montgomery"/>
    <x v="19"/>
    <n v="36116"/>
    <x v="0"/>
    <s v="OFF-BI-10002557"/>
    <x v="1"/>
    <x v="8"/>
    <x v="249"/>
    <x v="505"/>
    <n v="5"/>
    <n v="0"/>
    <x v="521"/>
  </r>
  <r>
    <n v="536"/>
    <x v="247"/>
    <x v="212"/>
    <d v="2016-07-16T00:00:00"/>
    <s v="Standard Class"/>
    <s v="AA-10375"/>
    <s v="Allen Armold"/>
    <x v="0"/>
    <s v="United States"/>
    <s v="Mesa"/>
    <x v="16"/>
    <n v="85204"/>
    <x v="1"/>
    <s v="OFF-ST-10001325"/>
    <x v="1"/>
    <x v="4"/>
    <x v="471"/>
    <x v="506"/>
    <n v="2"/>
    <n v="0.2"/>
    <x v="522"/>
  </r>
  <r>
    <n v="537"/>
    <x v="248"/>
    <x v="213"/>
    <d v="2017-09-08T00:00:00"/>
    <s v="Second Class"/>
    <s v="EP-13915"/>
    <s v="Emily Phan"/>
    <x v="0"/>
    <s v="United States"/>
    <s v="Chicago"/>
    <x v="10"/>
    <n v="60653"/>
    <x v="2"/>
    <s v="OFF-BI-10002429"/>
    <x v="1"/>
    <x v="8"/>
    <x v="472"/>
    <x v="507"/>
    <n v="7"/>
    <n v="0.8"/>
    <x v="523"/>
  </r>
  <r>
    <n v="538"/>
    <x v="249"/>
    <x v="155"/>
    <d v="2015-12-08T00:00:00"/>
    <s v="Standard Class"/>
    <s v="MP-17470"/>
    <s v="Mark Packer"/>
    <x v="2"/>
    <s v="United States"/>
    <s v="New York City"/>
    <x v="15"/>
    <n v="10009"/>
    <x v="3"/>
    <s v="OFF-BI-10004528"/>
    <x v="1"/>
    <x v="8"/>
    <x v="473"/>
    <x v="508"/>
    <n v="4"/>
    <n v="0.2"/>
    <x v="524"/>
  </r>
  <r>
    <n v="539"/>
    <x v="250"/>
    <x v="214"/>
    <d v="2015-12-11T00:00:00"/>
    <s v="Standard Class"/>
    <s v="DK-12985"/>
    <s v="Darren Koutras"/>
    <x v="0"/>
    <s v="United States"/>
    <s v="Henderson"/>
    <x v="0"/>
    <n v="42420"/>
    <x v="0"/>
    <s v="OFF-AP-10001271"/>
    <x v="1"/>
    <x v="9"/>
    <x v="474"/>
    <x v="509"/>
    <n v="3"/>
    <n v="0"/>
    <x v="525"/>
  </r>
  <r>
    <n v="540"/>
    <x v="250"/>
    <x v="214"/>
    <d v="2015-12-11T00:00:00"/>
    <s v="Standard Class"/>
    <s v="DK-12985"/>
    <s v="Darren Koutras"/>
    <x v="0"/>
    <s v="United States"/>
    <s v="Henderson"/>
    <x v="0"/>
    <n v="42420"/>
    <x v="0"/>
    <s v="FUR-CH-10002647"/>
    <x v="0"/>
    <x v="1"/>
    <x v="475"/>
    <x v="510"/>
    <n v="4"/>
    <n v="0"/>
    <x v="526"/>
  </r>
  <r>
    <n v="541"/>
    <x v="251"/>
    <x v="215"/>
    <d v="2014-02-03T00:00:00"/>
    <s v="First Class"/>
    <s v="BD-11500"/>
    <s v="Bradley Drucker"/>
    <x v="0"/>
    <s v="United States"/>
    <s v="Green Bay"/>
    <x v="6"/>
    <n v="54302"/>
    <x v="2"/>
    <s v="TEC-AC-10001432"/>
    <x v="2"/>
    <x v="11"/>
    <x v="476"/>
    <x v="511"/>
    <n v="6"/>
    <n v="0"/>
    <x v="527"/>
  </r>
  <r>
    <n v="542"/>
    <x v="252"/>
    <x v="216"/>
    <d v="2016-07-17T00:00:00"/>
    <s v="First Class"/>
    <s v="ES-14080"/>
    <s v="Erin Smith"/>
    <x v="1"/>
    <s v="United States"/>
    <s v="Tucson"/>
    <x v="16"/>
    <n v="85705"/>
    <x v="1"/>
    <s v="TEC-PH-10002262"/>
    <x v="2"/>
    <x v="7"/>
    <x v="477"/>
    <x v="512"/>
    <n v="8"/>
    <n v="0.2"/>
    <x v="528"/>
  </r>
  <r>
    <n v="543"/>
    <x v="253"/>
    <x v="217"/>
    <d v="2015-12-23T00:00:00"/>
    <s v="Standard Class"/>
    <s v="LM-17065"/>
    <s v="Liz MacKendrick"/>
    <x v="0"/>
    <s v="United States"/>
    <s v="Springfield"/>
    <x v="24"/>
    <n v="45503"/>
    <x v="3"/>
    <s v="OFF-ST-10001809"/>
    <x v="1"/>
    <x v="4"/>
    <x v="435"/>
    <x v="513"/>
    <n v="9"/>
    <n v="0.2"/>
    <x v="529"/>
  </r>
  <r>
    <n v="544"/>
    <x v="254"/>
    <x v="218"/>
    <d v="2014-05-16T00:00:00"/>
    <s v="Standard Class"/>
    <s v="PG-18895"/>
    <s v="Paul Gonzalez"/>
    <x v="0"/>
    <s v="United States"/>
    <s v="Fort Worth"/>
    <x v="5"/>
    <n v="76106"/>
    <x v="2"/>
    <s v="TEC-AC-10001465"/>
    <x v="2"/>
    <x v="11"/>
    <x v="478"/>
    <x v="514"/>
    <n v="2"/>
    <n v="0.2"/>
    <x v="530"/>
  </r>
  <r>
    <n v="545"/>
    <x v="254"/>
    <x v="218"/>
    <d v="2014-05-16T00:00:00"/>
    <s v="Standard Class"/>
    <s v="PG-18895"/>
    <s v="Paul Gonzalez"/>
    <x v="0"/>
    <s v="United States"/>
    <s v="Fort Worth"/>
    <x v="5"/>
    <n v="76106"/>
    <x v="2"/>
    <s v="TEC-PH-10002597"/>
    <x v="2"/>
    <x v="7"/>
    <x v="479"/>
    <x v="515"/>
    <n v="1"/>
    <n v="0.2"/>
    <x v="531"/>
  </r>
  <r>
    <n v="546"/>
    <x v="254"/>
    <x v="218"/>
    <d v="2014-05-16T00:00:00"/>
    <s v="Standard Class"/>
    <s v="PG-18895"/>
    <s v="Paul Gonzalez"/>
    <x v="0"/>
    <s v="United States"/>
    <s v="Fort Worth"/>
    <x v="5"/>
    <n v="76106"/>
    <x v="2"/>
    <s v="FUR-FU-10000723"/>
    <x v="0"/>
    <x v="5"/>
    <x v="480"/>
    <x v="516"/>
    <n v="4"/>
    <n v="0.6"/>
    <x v="532"/>
  </r>
  <r>
    <n v="547"/>
    <x v="255"/>
    <x v="123"/>
    <d v="2017-11-22T00:00:00"/>
    <s v="First Class"/>
    <s v="AS-10135"/>
    <s v="Adrian Shami"/>
    <x v="2"/>
    <s v="United States"/>
    <s v="New York City"/>
    <x v="15"/>
    <n v="10035"/>
    <x v="3"/>
    <s v="OFF-BI-10000404"/>
    <x v="1"/>
    <x v="8"/>
    <x v="481"/>
    <x v="517"/>
    <n v="6"/>
    <n v="0.2"/>
    <x v="533"/>
  </r>
  <r>
    <n v="548"/>
    <x v="255"/>
    <x v="123"/>
    <d v="2017-11-22T00:00:00"/>
    <s v="First Class"/>
    <s v="AS-10135"/>
    <s v="Adrian Shami"/>
    <x v="2"/>
    <s v="United States"/>
    <s v="New York City"/>
    <x v="15"/>
    <n v="10035"/>
    <x v="3"/>
    <s v="OFF-PA-10002986"/>
    <x v="1"/>
    <x v="10"/>
    <x v="482"/>
    <x v="518"/>
    <n v="2"/>
    <n v="0"/>
    <x v="534"/>
  </r>
  <r>
    <n v="549"/>
    <x v="256"/>
    <x v="219"/>
    <d v="2015-11-17T00:00:00"/>
    <s v="Second Class"/>
    <s v="DK-13225"/>
    <s v="Dean Katz"/>
    <x v="1"/>
    <s v="United States"/>
    <s v="Chicago"/>
    <x v="10"/>
    <n v="60653"/>
    <x v="2"/>
    <s v="OFF-ST-10000604"/>
    <x v="1"/>
    <x v="4"/>
    <x v="54"/>
    <x v="519"/>
    <n v="9"/>
    <n v="0.2"/>
    <x v="535"/>
  </r>
  <r>
    <n v="550"/>
    <x v="256"/>
    <x v="219"/>
    <d v="2015-11-17T00:00:00"/>
    <s v="Second Class"/>
    <s v="DK-13225"/>
    <s v="Dean Katz"/>
    <x v="1"/>
    <s v="United States"/>
    <s v="Chicago"/>
    <x v="10"/>
    <n v="60653"/>
    <x v="2"/>
    <s v="OFF-BI-10004738"/>
    <x v="1"/>
    <x v="8"/>
    <x v="92"/>
    <x v="520"/>
    <n v="3"/>
    <n v="0.8"/>
    <x v="536"/>
  </r>
  <r>
    <n v="551"/>
    <x v="256"/>
    <x v="219"/>
    <d v="2015-11-17T00:00:00"/>
    <s v="Second Class"/>
    <s v="DK-13225"/>
    <s v="Dean Katz"/>
    <x v="1"/>
    <s v="United States"/>
    <s v="Chicago"/>
    <x v="10"/>
    <n v="60653"/>
    <x v="2"/>
    <s v="OFF-SU-10001935"/>
    <x v="1"/>
    <x v="14"/>
    <x v="327"/>
    <x v="521"/>
    <n v="5"/>
    <n v="0.2"/>
    <x v="537"/>
  </r>
  <r>
    <n v="552"/>
    <x v="257"/>
    <x v="173"/>
    <d v="2016-04-17T00:00:00"/>
    <s v="Second Class"/>
    <s v="BD-11320"/>
    <s v="Bill Donatelli"/>
    <x v="0"/>
    <s v="United States"/>
    <s v="San Francisco"/>
    <x v="1"/>
    <n v="94110"/>
    <x v="1"/>
    <s v="FUR-CH-10002024"/>
    <x v="0"/>
    <x v="1"/>
    <x v="483"/>
    <x v="522"/>
    <n v="2"/>
    <n v="0.2"/>
    <x v="232"/>
  </r>
  <r>
    <n v="553"/>
    <x v="258"/>
    <x v="220"/>
    <d v="2017-09-12T00:00:00"/>
    <s v="First Class"/>
    <s v="RC-19960"/>
    <s v="Ryan Crowe"/>
    <x v="0"/>
    <s v="United States"/>
    <s v="Jacksonville"/>
    <x v="2"/>
    <n v="32216"/>
    <x v="0"/>
    <s v="FUR-FU-10003039"/>
    <x v="0"/>
    <x v="5"/>
    <x v="484"/>
    <x v="523"/>
    <n v="1"/>
    <n v="0.2"/>
    <x v="538"/>
  </r>
  <r>
    <n v="554"/>
    <x v="259"/>
    <x v="221"/>
    <d v="2017-11-28T00:00:00"/>
    <s v="Standard Class"/>
    <s v="GT-14710"/>
    <s v="Greg Tran"/>
    <x v="0"/>
    <s v="United States"/>
    <s v="Houston"/>
    <x v="5"/>
    <n v="77070"/>
    <x v="2"/>
    <s v="OFF-FA-10004248"/>
    <x v="1"/>
    <x v="13"/>
    <x v="485"/>
    <x v="524"/>
    <n v="3"/>
    <n v="0.2"/>
    <x v="539"/>
  </r>
  <r>
    <n v="555"/>
    <x v="260"/>
    <x v="222"/>
    <d v="2017-07-03T00:00:00"/>
    <s v="Second Class"/>
    <s v="DK-13225"/>
    <s v="Dean Katz"/>
    <x v="1"/>
    <s v="United States"/>
    <s v="Anaheim"/>
    <x v="1"/>
    <n v="92804"/>
    <x v="1"/>
    <s v="OFF-ST-10001780"/>
    <x v="1"/>
    <x v="4"/>
    <x v="486"/>
    <x v="525"/>
    <n v="2"/>
    <n v="0"/>
    <x v="540"/>
  </r>
  <r>
    <n v="556"/>
    <x v="261"/>
    <x v="223"/>
    <d v="2014-03-07T00:00:00"/>
    <s v="Second Class"/>
    <s v="AJ-10945"/>
    <s v="Ashley Jarboe"/>
    <x v="0"/>
    <s v="United States"/>
    <s v="Wilmington"/>
    <x v="3"/>
    <n v="28403"/>
    <x v="0"/>
    <s v="OFF-AR-10003560"/>
    <x v="1"/>
    <x v="6"/>
    <x v="487"/>
    <x v="526"/>
    <n v="4"/>
    <n v="0.2"/>
    <x v="541"/>
  </r>
  <r>
    <n v="557"/>
    <x v="262"/>
    <x v="224"/>
    <d v="2016-06-15T00:00:00"/>
    <s v="Standard Class"/>
    <s v="OT-18730"/>
    <s v="Olvera Toch"/>
    <x v="0"/>
    <s v="United States"/>
    <s v="Los Angeles"/>
    <x v="1"/>
    <n v="90045"/>
    <x v="1"/>
    <s v="OFF-LA-10001297"/>
    <x v="1"/>
    <x v="2"/>
    <x v="488"/>
    <x v="343"/>
    <n v="2"/>
    <n v="0"/>
    <x v="354"/>
  </r>
  <r>
    <n v="558"/>
    <x v="262"/>
    <x v="224"/>
    <d v="2016-06-15T00:00:00"/>
    <s v="Standard Class"/>
    <s v="OT-18730"/>
    <s v="Olvera Toch"/>
    <x v="0"/>
    <s v="United States"/>
    <s v="Los Angeles"/>
    <x v="1"/>
    <n v="90045"/>
    <x v="1"/>
    <s v="FUR-TA-10004256"/>
    <x v="0"/>
    <x v="3"/>
    <x v="489"/>
    <x v="527"/>
    <n v="4"/>
    <n v="0.2"/>
    <x v="542"/>
  </r>
  <r>
    <n v="559"/>
    <x v="262"/>
    <x v="224"/>
    <d v="2016-06-15T00:00:00"/>
    <s v="Standard Class"/>
    <s v="OT-18730"/>
    <s v="Olvera Toch"/>
    <x v="0"/>
    <s v="United States"/>
    <s v="Los Angeles"/>
    <x v="1"/>
    <n v="90045"/>
    <x v="1"/>
    <s v="OFF-PA-10003441"/>
    <x v="1"/>
    <x v="10"/>
    <x v="490"/>
    <x v="56"/>
    <n v="5"/>
    <n v="0"/>
    <x v="56"/>
  </r>
  <r>
    <n v="560"/>
    <x v="263"/>
    <x v="225"/>
    <d v="2017-11-22T00:00:00"/>
    <s v="Second Class"/>
    <s v="LP-17080"/>
    <s v="Liz Pelletier"/>
    <x v="0"/>
    <s v="United States"/>
    <s v="San Francisco"/>
    <x v="1"/>
    <n v="94110"/>
    <x v="1"/>
    <s v="FUR-FU-10003347"/>
    <x v="0"/>
    <x v="5"/>
    <x v="379"/>
    <x v="528"/>
    <n v="3"/>
    <n v="0"/>
    <x v="543"/>
  </r>
  <r>
    <n v="561"/>
    <x v="263"/>
    <x v="225"/>
    <d v="2017-11-22T00:00:00"/>
    <s v="Second Class"/>
    <s v="LP-17080"/>
    <s v="Liz Pelletier"/>
    <x v="0"/>
    <s v="United States"/>
    <s v="San Francisco"/>
    <x v="1"/>
    <n v="94110"/>
    <x v="1"/>
    <s v="OFF-BI-10000069"/>
    <x v="1"/>
    <x v="8"/>
    <x v="491"/>
    <x v="529"/>
    <n v="7"/>
    <n v="0.2"/>
    <x v="544"/>
  </r>
  <r>
    <n v="562"/>
    <x v="264"/>
    <x v="80"/>
    <d v="2014-09-18T00:00:00"/>
    <s v="Second Class"/>
    <s v="CA-12775"/>
    <s v="Cynthia Arntzen"/>
    <x v="0"/>
    <s v="United States"/>
    <s v="Tampa"/>
    <x v="2"/>
    <n v="33614"/>
    <x v="0"/>
    <s v="OFF-AP-10003914"/>
    <x v="1"/>
    <x v="9"/>
    <x v="492"/>
    <x v="530"/>
    <n v="5"/>
    <n v="0.2"/>
    <x v="545"/>
  </r>
  <r>
    <n v="563"/>
    <x v="264"/>
    <x v="80"/>
    <d v="2014-09-18T00:00:00"/>
    <s v="Second Class"/>
    <s v="CA-12775"/>
    <s v="Cynthia Arntzen"/>
    <x v="0"/>
    <s v="United States"/>
    <s v="Tampa"/>
    <x v="2"/>
    <n v="33614"/>
    <x v="0"/>
    <s v="FUR-FU-10004020"/>
    <x v="0"/>
    <x v="5"/>
    <x v="493"/>
    <x v="531"/>
    <n v="3"/>
    <n v="0.2"/>
    <x v="546"/>
  </r>
  <r>
    <n v="564"/>
    <x v="265"/>
    <x v="214"/>
    <d v="2015-12-09T00:00:00"/>
    <s v="First Class"/>
    <s v="JF-15490"/>
    <s v="Jeremy Farry"/>
    <x v="0"/>
    <s v="United States"/>
    <s v="Seattle"/>
    <x v="4"/>
    <n v="98105"/>
    <x v="1"/>
    <s v="OFF-FA-10003467"/>
    <x v="1"/>
    <x v="13"/>
    <x v="494"/>
    <x v="532"/>
    <n v="2"/>
    <n v="0"/>
    <x v="232"/>
  </r>
  <r>
    <n v="565"/>
    <x v="265"/>
    <x v="214"/>
    <d v="2015-12-09T00:00:00"/>
    <s v="First Class"/>
    <s v="JF-15490"/>
    <s v="Jeremy Farry"/>
    <x v="0"/>
    <s v="United States"/>
    <s v="Seattle"/>
    <x v="4"/>
    <n v="98105"/>
    <x v="1"/>
    <s v="OFF-LA-10000634"/>
    <x v="1"/>
    <x v="2"/>
    <x v="286"/>
    <x v="533"/>
    <n v="1"/>
    <n v="0"/>
    <x v="547"/>
  </r>
  <r>
    <n v="566"/>
    <x v="266"/>
    <x v="226"/>
    <d v="2017-12-10T00:00:00"/>
    <s v="First Class"/>
    <s v="FP-14320"/>
    <s v="Frank Preis"/>
    <x v="0"/>
    <s v="United States"/>
    <s v="Los Angeles"/>
    <x v="1"/>
    <n v="90008"/>
    <x v="1"/>
    <s v="TEC-PH-10002496"/>
    <x v="2"/>
    <x v="7"/>
    <x v="495"/>
    <x v="534"/>
    <n v="3"/>
    <n v="0.2"/>
    <x v="548"/>
  </r>
  <r>
    <n v="567"/>
    <x v="267"/>
    <x v="172"/>
    <d v="2017-10-08T00:00:00"/>
    <s v="Standard Class"/>
    <s v="EB-13840"/>
    <s v="Ellis Ballard"/>
    <x v="1"/>
    <s v="United States"/>
    <s v="Seattle"/>
    <x v="4"/>
    <n v="98105"/>
    <x v="1"/>
    <s v="OFF-PA-10004530"/>
    <x v="1"/>
    <x v="10"/>
    <x v="496"/>
    <x v="535"/>
    <n v="8"/>
    <n v="0"/>
    <x v="549"/>
  </r>
  <r>
    <n v="568"/>
    <x v="267"/>
    <x v="172"/>
    <d v="2017-10-08T00:00:00"/>
    <s v="Standard Class"/>
    <s v="EB-13840"/>
    <s v="Ellis Ballard"/>
    <x v="1"/>
    <s v="United States"/>
    <s v="Seattle"/>
    <x v="4"/>
    <n v="98105"/>
    <x v="1"/>
    <s v="OFF-BI-10001107"/>
    <x v="1"/>
    <x v="8"/>
    <x v="497"/>
    <x v="536"/>
    <n v="7"/>
    <n v="0.2"/>
    <x v="550"/>
  </r>
  <r>
    <n v="569"/>
    <x v="267"/>
    <x v="172"/>
    <d v="2017-10-08T00:00:00"/>
    <s v="Standard Class"/>
    <s v="EB-13840"/>
    <s v="Ellis Ballard"/>
    <x v="1"/>
    <s v="United States"/>
    <s v="Seattle"/>
    <x v="4"/>
    <n v="98105"/>
    <x v="1"/>
    <s v="OFF-PA-10004451"/>
    <x v="1"/>
    <x v="10"/>
    <x v="498"/>
    <x v="537"/>
    <n v="3"/>
    <n v="0"/>
    <x v="551"/>
  </r>
  <r>
    <n v="570"/>
    <x v="267"/>
    <x v="172"/>
    <d v="2017-10-08T00:00:00"/>
    <s v="Standard Class"/>
    <s v="EB-13840"/>
    <s v="Ellis Ballard"/>
    <x v="1"/>
    <s v="United States"/>
    <s v="Seattle"/>
    <x v="4"/>
    <n v="98105"/>
    <x v="1"/>
    <s v="FUR-CH-10004997"/>
    <x v="0"/>
    <x v="1"/>
    <x v="499"/>
    <x v="538"/>
    <n v="3"/>
    <n v="0.2"/>
    <x v="232"/>
  </r>
  <r>
    <n v="571"/>
    <x v="268"/>
    <x v="116"/>
    <d v="2018-01-04T00:00:00"/>
    <s v="Standard Class"/>
    <s v="JF-15415"/>
    <s v="Jennifer Ferguson"/>
    <x v="0"/>
    <s v="United States"/>
    <s v="New York City"/>
    <x v="15"/>
    <n v="10024"/>
    <x v="3"/>
    <s v="OFF-LA-10001297"/>
    <x v="1"/>
    <x v="2"/>
    <x v="488"/>
    <x v="539"/>
    <n v="7"/>
    <n v="0"/>
    <x v="552"/>
  </r>
  <r>
    <n v="572"/>
    <x v="268"/>
    <x v="116"/>
    <d v="2018-01-04T00:00:00"/>
    <s v="Standard Class"/>
    <s v="JF-15415"/>
    <s v="Jennifer Ferguson"/>
    <x v="0"/>
    <s v="United States"/>
    <s v="New York City"/>
    <x v="15"/>
    <n v="10024"/>
    <x v="3"/>
    <s v="OFF-FA-10000585"/>
    <x v="1"/>
    <x v="13"/>
    <x v="204"/>
    <x v="540"/>
    <n v="4"/>
    <n v="0"/>
    <x v="553"/>
  </r>
  <r>
    <n v="573"/>
    <x v="268"/>
    <x v="116"/>
    <d v="2018-01-04T00:00:00"/>
    <s v="Standard Class"/>
    <s v="JF-15415"/>
    <s v="Jennifer Ferguson"/>
    <x v="0"/>
    <s v="United States"/>
    <s v="New York City"/>
    <x v="15"/>
    <n v="10024"/>
    <x v="3"/>
    <s v="OFF-BI-10001922"/>
    <x v="1"/>
    <x v="8"/>
    <x v="305"/>
    <x v="541"/>
    <n v="7"/>
    <n v="0.2"/>
    <x v="554"/>
  </r>
  <r>
    <n v="574"/>
    <x v="268"/>
    <x v="116"/>
    <d v="2018-01-04T00:00:00"/>
    <s v="Standard Class"/>
    <s v="JF-15415"/>
    <s v="Jennifer Ferguson"/>
    <x v="0"/>
    <s v="United States"/>
    <s v="New York City"/>
    <x v="15"/>
    <n v="10024"/>
    <x v="3"/>
    <s v="TEC-PH-10000347"/>
    <x v="2"/>
    <x v="7"/>
    <x v="500"/>
    <x v="542"/>
    <n v="3"/>
    <n v="0"/>
    <x v="555"/>
  </r>
  <r>
    <n v="575"/>
    <x v="269"/>
    <x v="54"/>
    <d v="2016-11-07T00:00:00"/>
    <s v="Standard Class"/>
    <s v="SF-20200"/>
    <s v="Sarah Foster"/>
    <x v="0"/>
    <s v="United States"/>
    <s v="Marysville"/>
    <x v="4"/>
    <n v="98270"/>
    <x v="1"/>
    <s v="OFF-AR-10003394"/>
    <x v="1"/>
    <x v="6"/>
    <x v="501"/>
    <x v="138"/>
    <n v="3"/>
    <n v="0"/>
    <x v="140"/>
  </r>
  <r>
    <n v="576"/>
    <x v="270"/>
    <x v="227"/>
    <d v="2015-09-22T00:00:00"/>
    <s v="Second Class"/>
    <s v="TG-21640"/>
    <s v="Trudy Glocke"/>
    <x v="0"/>
    <s v="United States"/>
    <s v="Long Beach"/>
    <x v="1"/>
    <n v="90805"/>
    <x v="1"/>
    <s v="OFF-PA-10004530"/>
    <x v="1"/>
    <x v="10"/>
    <x v="496"/>
    <x v="543"/>
    <n v="14"/>
    <n v="0"/>
    <x v="556"/>
  </r>
  <r>
    <n v="577"/>
    <x v="270"/>
    <x v="227"/>
    <d v="2015-09-22T00:00:00"/>
    <s v="Second Class"/>
    <s v="TG-21640"/>
    <s v="Trudy Glocke"/>
    <x v="0"/>
    <s v="United States"/>
    <s v="Long Beach"/>
    <x v="1"/>
    <n v="90805"/>
    <x v="1"/>
    <s v="OFF-PA-10001450"/>
    <x v="1"/>
    <x v="10"/>
    <x v="502"/>
    <x v="544"/>
    <n v="4"/>
    <n v="0"/>
    <x v="557"/>
  </r>
  <r>
    <n v="578"/>
    <x v="270"/>
    <x v="227"/>
    <d v="2015-09-22T00:00:00"/>
    <s v="Second Class"/>
    <s v="TG-21640"/>
    <s v="Trudy Glocke"/>
    <x v="0"/>
    <s v="United States"/>
    <s v="Long Beach"/>
    <x v="1"/>
    <n v="90805"/>
    <x v="1"/>
    <s v="OFF-SU-10001574"/>
    <x v="1"/>
    <x v="14"/>
    <x v="503"/>
    <x v="545"/>
    <n v="2"/>
    <n v="0"/>
    <x v="558"/>
  </r>
  <r>
    <n v="579"/>
    <x v="271"/>
    <x v="228"/>
    <d v="2017-07-26T00:00:00"/>
    <s v="Standard Class"/>
    <s v="CS-11950"/>
    <s v="Carlos Soltero"/>
    <x v="0"/>
    <s v="United States"/>
    <s v="Chicago"/>
    <x v="10"/>
    <n v="60610"/>
    <x v="2"/>
    <s v="OFF-ST-10002974"/>
    <x v="1"/>
    <x v="4"/>
    <x v="123"/>
    <x v="546"/>
    <n v="2"/>
    <n v="0.2"/>
    <x v="559"/>
  </r>
  <r>
    <n v="580"/>
    <x v="271"/>
    <x v="228"/>
    <d v="2017-07-26T00:00:00"/>
    <s v="Standard Class"/>
    <s v="CS-11950"/>
    <s v="Carlos Soltero"/>
    <x v="0"/>
    <s v="United States"/>
    <s v="Chicago"/>
    <x v="10"/>
    <n v="60610"/>
    <x v="2"/>
    <s v="FUR-FU-10001475"/>
    <x v="0"/>
    <x v="5"/>
    <x v="504"/>
    <x v="547"/>
    <n v="1"/>
    <n v="0.6"/>
    <x v="560"/>
  </r>
  <r>
    <n v="581"/>
    <x v="272"/>
    <x v="229"/>
    <d v="2015-09-14T00:00:00"/>
    <s v="Standard Class"/>
    <s v="CC-12145"/>
    <s v="Charles Crestani"/>
    <x v="0"/>
    <s v="United States"/>
    <s v="Los Angeles"/>
    <x v="1"/>
    <n v="90004"/>
    <x v="1"/>
    <s v="OFF-SU-10004498"/>
    <x v="1"/>
    <x v="14"/>
    <x v="505"/>
    <x v="548"/>
    <n v="4"/>
    <n v="0"/>
    <x v="561"/>
  </r>
  <r>
    <n v="582"/>
    <x v="273"/>
    <x v="96"/>
    <d v="2017-12-05T00:00:00"/>
    <s v="Standard Class"/>
    <s v="DV-13465"/>
    <s v="Dianna Vittorini"/>
    <x v="0"/>
    <s v="United States"/>
    <s v="Denver"/>
    <x v="22"/>
    <n v="80219"/>
    <x v="1"/>
    <s v="TEC-PH-10004977"/>
    <x v="2"/>
    <x v="7"/>
    <x v="34"/>
    <x v="549"/>
    <n v="3"/>
    <n v="0.2"/>
    <x v="562"/>
  </r>
  <r>
    <n v="583"/>
    <x v="273"/>
    <x v="96"/>
    <d v="2017-12-05T00:00:00"/>
    <s v="Standard Class"/>
    <s v="DV-13465"/>
    <s v="Dianna Vittorini"/>
    <x v="0"/>
    <s v="United States"/>
    <s v="Denver"/>
    <x v="22"/>
    <n v="80219"/>
    <x v="1"/>
    <s v="TEC-PH-10000586"/>
    <x v="2"/>
    <x v="7"/>
    <x v="506"/>
    <x v="550"/>
    <n v="2"/>
    <n v="0.2"/>
    <x v="563"/>
  </r>
  <r>
    <n v="584"/>
    <x v="273"/>
    <x v="96"/>
    <d v="2017-12-05T00:00:00"/>
    <s v="Standard Class"/>
    <s v="DV-13465"/>
    <s v="Dianna Vittorini"/>
    <x v="0"/>
    <s v="United States"/>
    <s v="Denver"/>
    <x v="22"/>
    <n v="80219"/>
    <x v="1"/>
    <s v="OFF-AP-10000358"/>
    <x v="1"/>
    <x v="9"/>
    <x v="95"/>
    <x v="551"/>
    <n v="3"/>
    <n v="0.2"/>
    <x v="564"/>
  </r>
  <r>
    <n v="585"/>
    <x v="273"/>
    <x v="96"/>
    <d v="2017-12-05T00:00:00"/>
    <s v="Standard Class"/>
    <s v="DV-13465"/>
    <s v="Dianna Vittorini"/>
    <x v="0"/>
    <s v="United States"/>
    <s v="Denver"/>
    <x v="22"/>
    <n v="80219"/>
    <x v="1"/>
    <s v="OFF-BI-10002764"/>
    <x v="1"/>
    <x v="8"/>
    <x v="507"/>
    <x v="552"/>
    <n v="7"/>
    <n v="0.7"/>
    <x v="565"/>
  </r>
  <r>
    <n v="586"/>
    <x v="273"/>
    <x v="96"/>
    <d v="2017-12-05T00:00:00"/>
    <s v="Standard Class"/>
    <s v="DV-13465"/>
    <s v="Dianna Vittorini"/>
    <x v="0"/>
    <s v="United States"/>
    <s v="Denver"/>
    <x v="22"/>
    <n v="80219"/>
    <x v="1"/>
    <s v="TEC-PH-10001254"/>
    <x v="2"/>
    <x v="7"/>
    <x v="144"/>
    <x v="553"/>
    <n v="4"/>
    <n v="0.2"/>
    <x v="566"/>
  </r>
  <r>
    <n v="587"/>
    <x v="274"/>
    <x v="230"/>
    <d v="2015-07-09T00:00:00"/>
    <s v="Standard Class"/>
    <s v="BD-11725"/>
    <s v="Bruce Degenhardt"/>
    <x v="0"/>
    <s v="United States"/>
    <s v="Richmond"/>
    <x v="0"/>
    <n v="40475"/>
    <x v="0"/>
    <s v="FUR-CH-10003956"/>
    <x v="0"/>
    <x v="1"/>
    <x v="368"/>
    <x v="554"/>
    <n v="1"/>
    <n v="0"/>
    <x v="567"/>
  </r>
  <r>
    <n v="588"/>
    <x v="274"/>
    <x v="230"/>
    <d v="2015-07-09T00:00:00"/>
    <s v="Standard Class"/>
    <s v="BD-11725"/>
    <s v="Bruce Degenhardt"/>
    <x v="0"/>
    <s v="United States"/>
    <s v="Richmond"/>
    <x v="0"/>
    <n v="40475"/>
    <x v="0"/>
    <s v="OFF-LA-10003930"/>
    <x v="1"/>
    <x v="2"/>
    <x v="508"/>
    <x v="555"/>
    <n v="3"/>
    <n v="0"/>
    <x v="568"/>
  </r>
  <r>
    <n v="589"/>
    <x v="275"/>
    <x v="231"/>
    <d v="2016-03-24T00:00:00"/>
    <s v="Standard Class"/>
    <s v="ZC-21910"/>
    <s v="Zuschuss Carroll"/>
    <x v="0"/>
    <s v="United States"/>
    <s v="Salem"/>
    <x v="21"/>
    <n v="97301"/>
    <x v="1"/>
    <s v="TEC-PH-10003800"/>
    <x v="2"/>
    <x v="7"/>
    <x v="509"/>
    <x v="556"/>
    <n v="2"/>
    <n v="0.2"/>
    <x v="569"/>
  </r>
  <r>
    <n v="590"/>
    <x v="275"/>
    <x v="231"/>
    <d v="2016-03-24T00:00:00"/>
    <s v="Standard Class"/>
    <s v="ZC-21910"/>
    <s v="Zuschuss Carroll"/>
    <x v="0"/>
    <s v="United States"/>
    <s v="Salem"/>
    <x v="21"/>
    <n v="97301"/>
    <x v="1"/>
    <s v="OFF-PA-10002005"/>
    <x v="1"/>
    <x v="10"/>
    <x v="510"/>
    <x v="557"/>
    <n v="4"/>
    <n v="0.2"/>
    <x v="570"/>
  </r>
  <r>
    <n v="591"/>
    <x v="275"/>
    <x v="231"/>
    <d v="2016-03-24T00:00:00"/>
    <s v="Standard Class"/>
    <s v="ZC-21910"/>
    <s v="Zuschuss Carroll"/>
    <x v="0"/>
    <s v="United States"/>
    <s v="Salem"/>
    <x v="21"/>
    <n v="97301"/>
    <x v="1"/>
    <s v="OFF-BI-10002498"/>
    <x v="1"/>
    <x v="8"/>
    <x v="440"/>
    <x v="558"/>
    <n v="3"/>
    <n v="0.7"/>
    <x v="571"/>
  </r>
  <r>
    <n v="592"/>
    <x v="275"/>
    <x v="231"/>
    <d v="2016-03-24T00:00:00"/>
    <s v="Standard Class"/>
    <s v="ZC-21910"/>
    <s v="Zuschuss Carroll"/>
    <x v="0"/>
    <s v="United States"/>
    <s v="Salem"/>
    <x v="21"/>
    <n v="97301"/>
    <x v="1"/>
    <s v="OFF-PA-10004101"/>
    <x v="1"/>
    <x v="10"/>
    <x v="511"/>
    <x v="559"/>
    <n v="2"/>
    <n v="0.2"/>
    <x v="572"/>
  </r>
  <r>
    <n v="593"/>
    <x v="276"/>
    <x v="232"/>
    <d v="2014-01-13T00:00:00"/>
    <s v="Standard Class"/>
    <s v="MS-17830"/>
    <s v="Melanie Seite"/>
    <x v="0"/>
    <s v="United States"/>
    <s v="Laredo"/>
    <x v="5"/>
    <n v="78041"/>
    <x v="2"/>
    <s v="OFF-AR-10004078"/>
    <x v="1"/>
    <x v="6"/>
    <x v="512"/>
    <x v="560"/>
    <n v="2"/>
    <n v="0.2"/>
    <x v="573"/>
  </r>
  <r>
    <n v="594"/>
    <x v="276"/>
    <x v="232"/>
    <d v="2014-01-13T00:00:00"/>
    <s v="Standard Class"/>
    <s v="MS-17830"/>
    <s v="Melanie Seite"/>
    <x v="0"/>
    <s v="United States"/>
    <s v="Laredo"/>
    <x v="5"/>
    <n v="78041"/>
    <x v="2"/>
    <s v="TEC-AC-10001266"/>
    <x v="2"/>
    <x v="11"/>
    <x v="198"/>
    <x v="561"/>
    <n v="3"/>
    <n v="0.2"/>
    <x v="574"/>
  </r>
  <r>
    <n v="595"/>
    <x v="277"/>
    <x v="233"/>
    <d v="2014-08-15T00:00:00"/>
    <s v="Standard Class"/>
    <s v="LR-16915"/>
    <s v="Lena Radford"/>
    <x v="0"/>
    <s v="United States"/>
    <s v="San Diego"/>
    <x v="1"/>
    <n v="92024"/>
    <x v="1"/>
    <s v="OFF-AP-10004708"/>
    <x v="1"/>
    <x v="9"/>
    <x v="513"/>
    <x v="562"/>
    <n v="2"/>
    <n v="0"/>
    <x v="575"/>
  </r>
  <r>
    <n v="596"/>
    <x v="277"/>
    <x v="233"/>
    <d v="2014-08-15T00:00:00"/>
    <s v="Standard Class"/>
    <s v="LR-16915"/>
    <s v="Lena Radford"/>
    <x v="0"/>
    <s v="United States"/>
    <s v="San Diego"/>
    <x v="1"/>
    <n v="92024"/>
    <x v="1"/>
    <s v="TEC-CO-10004115"/>
    <x v="2"/>
    <x v="16"/>
    <x v="361"/>
    <x v="384"/>
    <n v="3"/>
    <n v="0.2"/>
    <x v="396"/>
  </r>
  <r>
    <n v="597"/>
    <x v="277"/>
    <x v="233"/>
    <d v="2014-08-15T00:00:00"/>
    <s v="Standard Class"/>
    <s v="LR-16915"/>
    <s v="Lena Radford"/>
    <x v="0"/>
    <s v="United States"/>
    <s v="San Diego"/>
    <x v="1"/>
    <n v="92024"/>
    <x v="1"/>
    <s v="TEC-PH-10002398"/>
    <x v="2"/>
    <x v="7"/>
    <x v="288"/>
    <x v="563"/>
    <n v="5"/>
    <n v="0.2"/>
    <x v="576"/>
  </r>
  <r>
    <n v="598"/>
    <x v="277"/>
    <x v="233"/>
    <d v="2014-08-15T00:00:00"/>
    <s v="Standard Class"/>
    <s v="LR-16915"/>
    <s v="Lena Radford"/>
    <x v="0"/>
    <s v="United States"/>
    <s v="San Diego"/>
    <x v="1"/>
    <n v="92024"/>
    <x v="1"/>
    <s v="FUR-FU-10001979"/>
    <x v="0"/>
    <x v="5"/>
    <x v="514"/>
    <x v="564"/>
    <n v="8"/>
    <n v="0"/>
    <x v="577"/>
  </r>
  <r>
    <n v="599"/>
    <x v="278"/>
    <x v="216"/>
    <d v="2016-07-16T00:00:00"/>
    <s v="First Class"/>
    <s v="TP-21130"/>
    <s v="Theone Pippenger"/>
    <x v="0"/>
    <s v="United States"/>
    <s v="Philadelphia"/>
    <x v="9"/>
    <n v="19134"/>
    <x v="3"/>
    <s v="OFF-SU-10004115"/>
    <x v="1"/>
    <x v="14"/>
    <x v="515"/>
    <x v="565"/>
    <n v="2"/>
    <n v="0.2"/>
    <x v="578"/>
  </r>
  <r>
    <n v="600"/>
    <x v="279"/>
    <x v="87"/>
    <d v="2016-07-21T00:00:00"/>
    <s v="Standard Class"/>
    <s v="CK-12205"/>
    <s v="Chloris Kastensmidt"/>
    <x v="0"/>
    <s v="United States"/>
    <s v="Philadelphia"/>
    <x v="9"/>
    <n v="19120"/>
    <x v="3"/>
    <s v="TEC-PH-10001425"/>
    <x v="2"/>
    <x v="7"/>
    <x v="516"/>
    <x v="566"/>
    <n v="3"/>
    <n v="0.4"/>
    <x v="579"/>
  </r>
  <r>
    <n v="601"/>
    <x v="279"/>
    <x v="87"/>
    <d v="2016-07-21T00:00:00"/>
    <s v="Standard Class"/>
    <s v="CK-12205"/>
    <s v="Chloris Kastensmidt"/>
    <x v="0"/>
    <s v="United States"/>
    <s v="Philadelphia"/>
    <x v="9"/>
    <n v="19120"/>
    <x v="3"/>
    <s v="TEC-PH-10003963"/>
    <x v="2"/>
    <x v="7"/>
    <x v="517"/>
    <x v="567"/>
    <n v="4"/>
    <n v="0.4"/>
    <x v="580"/>
  </r>
  <r>
    <n v="602"/>
    <x v="279"/>
    <x v="87"/>
    <d v="2016-07-21T00:00:00"/>
    <s v="Standard Class"/>
    <s v="CK-12205"/>
    <s v="Chloris Kastensmidt"/>
    <x v="0"/>
    <s v="United States"/>
    <s v="Philadelphia"/>
    <x v="9"/>
    <n v="19120"/>
    <x v="3"/>
    <s v="OFF-SU-10001574"/>
    <x v="1"/>
    <x v="14"/>
    <x v="503"/>
    <x v="568"/>
    <n v="2"/>
    <n v="0.2"/>
    <x v="581"/>
  </r>
  <r>
    <n v="603"/>
    <x v="280"/>
    <x v="234"/>
    <d v="2014-03-19T00:00:00"/>
    <s v="Standard Class"/>
    <s v="AS-10240"/>
    <s v="Alan Shonely"/>
    <x v="0"/>
    <s v="United States"/>
    <s v="Tampa"/>
    <x v="2"/>
    <n v="33614"/>
    <x v="0"/>
    <s v="OFF-ST-10001490"/>
    <x v="1"/>
    <x v="4"/>
    <x v="518"/>
    <x v="569"/>
    <n v="1"/>
    <n v="0.2"/>
    <x v="582"/>
  </r>
  <r>
    <n v="604"/>
    <x v="280"/>
    <x v="234"/>
    <d v="2014-03-19T00:00:00"/>
    <s v="Standard Class"/>
    <s v="AS-10240"/>
    <s v="Alan Shonely"/>
    <x v="0"/>
    <s v="United States"/>
    <s v="Tampa"/>
    <x v="2"/>
    <n v="33614"/>
    <x v="0"/>
    <s v="FUR-FU-10001756"/>
    <x v="0"/>
    <x v="5"/>
    <x v="285"/>
    <x v="498"/>
    <n v="3"/>
    <n v="0.2"/>
    <x v="514"/>
  </r>
  <r>
    <n v="605"/>
    <x v="280"/>
    <x v="234"/>
    <d v="2014-03-19T00:00:00"/>
    <s v="Standard Class"/>
    <s v="AS-10240"/>
    <s v="Alan Shonely"/>
    <x v="0"/>
    <s v="United States"/>
    <s v="Tampa"/>
    <x v="2"/>
    <n v="33614"/>
    <x v="0"/>
    <s v="OFF-BI-10000773"/>
    <x v="1"/>
    <x v="8"/>
    <x v="386"/>
    <x v="570"/>
    <n v="3"/>
    <n v="0.7"/>
    <x v="583"/>
  </r>
  <r>
    <n v="606"/>
    <x v="280"/>
    <x v="234"/>
    <d v="2014-03-19T00:00:00"/>
    <s v="Standard Class"/>
    <s v="AS-10240"/>
    <s v="Alan Shonely"/>
    <x v="0"/>
    <s v="United States"/>
    <s v="Tampa"/>
    <x v="2"/>
    <n v="33614"/>
    <x v="0"/>
    <s v="OFF-BI-10001543"/>
    <x v="1"/>
    <x v="8"/>
    <x v="380"/>
    <x v="571"/>
    <n v="4"/>
    <n v="0.7"/>
    <x v="584"/>
  </r>
  <r>
    <n v="607"/>
    <x v="280"/>
    <x v="234"/>
    <d v="2014-03-19T00:00:00"/>
    <s v="Standard Class"/>
    <s v="AS-10240"/>
    <s v="Alan Shonely"/>
    <x v="0"/>
    <s v="United States"/>
    <s v="Tampa"/>
    <x v="2"/>
    <n v="33614"/>
    <x v="0"/>
    <s v="OFF-PA-10002120"/>
    <x v="1"/>
    <x v="10"/>
    <x v="519"/>
    <x v="572"/>
    <n v="3"/>
    <n v="0.2"/>
    <x v="585"/>
  </r>
  <r>
    <n v="608"/>
    <x v="281"/>
    <x v="235"/>
    <d v="2014-05-27T00:00:00"/>
    <s v="Standard Class"/>
    <s v="AR-10510"/>
    <s v="Andrew Roberts"/>
    <x v="0"/>
    <s v="United States"/>
    <s v="Philadelphia"/>
    <x v="9"/>
    <n v="19134"/>
    <x v="3"/>
    <s v="OFF-BI-10000848"/>
    <x v="1"/>
    <x v="8"/>
    <x v="520"/>
    <x v="573"/>
    <n v="2"/>
    <n v="0.7"/>
    <x v="586"/>
  </r>
  <r>
    <n v="609"/>
    <x v="281"/>
    <x v="235"/>
    <d v="2014-05-27T00:00:00"/>
    <s v="Standard Class"/>
    <s v="AR-10510"/>
    <s v="Andrew Roberts"/>
    <x v="0"/>
    <s v="United States"/>
    <s v="Philadelphia"/>
    <x v="9"/>
    <n v="19134"/>
    <x v="3"/>
    <s v="OFF-AR-10001246"/>
    <x v="1"/>
    <x v="6"/>
    <x v="455"/>
    <x v="574"/>
    <n v="9"/>
    <n v="0.2"/>
    <x v="140"/>
  </r>
  <r>
    <n v="610"/>
    <x v="281"/>
    <x v="235"/>
    <d v="2014-05-27T00:00:00"/>
    <s v="Standard Class"/>
    <s v="AR-10510"/>
    <s v="Andrew Roberts"/>
    <x v="0"/>
    <s v="United States"/>
    <s v="Philadelphia"/>
    <x v="9"/>
    <n v="19134"/>
    <x v="3"/>
    <s v="TEC-PH-10003092"/>
    <x v="2"/>
    <x v="7"/>
    <x v="521"/>
    <x v="575"/>
    <n v="2"/>
    <n v="0.4"/>
    <x v="587"/>
  </r>
  <r>
    <n v="611"/>
    <x v="282"/>
    <x v="236"/>
    <d v="2016-05-01T00:00:00"/>
    <s v="First Class"/>
    <s v="NB-18655"/>
    <s v="Nona Balk"/>
    <x v="1"/>
    <s v="United States"/>
    <s v="Dallas"/>
    <x v="5"/>
    <n v="75217"/>
    <x v="2"/>
    <s v="TEC-PH-10003012"/>
    <x v="2"/>
    <x v="7"/>
    <x v="348"/>
    <x v="576"/>
    <n v="3"/>
    <n v="0.2"/>
    <x v="588"/>
  </r>
  <r>
    <n v="612"/>
    <x v="282"/>
    <x v="236"/>
    <d v="2016-05-01T00:00:00"/>
    <s v="First Class"/>
    <s v="NB-18655"/>
    <s v="Nona Balk"/>
    <x v="1"/>
    <s v="United States"/>
    <s v="Dallas"/>
    <x v="5"/>
    <n v="75217"/>
    <x v="2"/>
    <s v="OFF-LA-10004345"/>
    <x v="1"/>
    <x v="2"/>
    <x v="522"/>
    <x v="577"/>
    <n v="4"/>
    <n v="0.2"/>
    <x v="589"/>
  </r>
  <r>
    <n v="613"/>
    <x v="283"/>
    <x v="108"/>
    <d v="2016-09-13T00:00:00"/>
    <s v="Second Class"/>
    <s v="GD-14590"/>
    <s v="Giulietta Dortch"/>
    <x v="1"/>
    <s v="United States"/>
    <s v="Philadelphia"/>
    <x v="9"/>
    <n v="19143"/>
    <x v="3"/>
    <s v="OFF-PA-10001204"/>
    <x v="1"/>
    <x v="10"/>
    <x v="523"/>
    <x v="578"/>
    <n v="2"/>
    <n v="0.2"/>
    <x v="590"/>
  </r>
  <r>
    <n v="614"/>
    <x v="283"/>
    <x v="108"/>
    <d v="2016-09-13T00:00:00"/>
    <s v="Second Class"/>
    <s v="GD-14590"/>
    <s v="Giulietta Dortch"/>
    <x v="1"/>
    <s v="United States"/>
    <s v="Philadelphia"/>
    <x v="9"/>
    <n v="19143"/>
    <x v="3"/>
    <s v="TEC-PH-10004667"/>
    <x v="2"/>
    <x v="7"/>
    <x v="524"/>
    <x v="579"/>
    <n v="9"/>
    <n v="0.4"/>
    <x v="591"/>
  </r>
  <r>
    <n v="615"/>
    <x v="284"/>
    <x v="237"/>
    <d v="2017-11-17T00:00:00"/>
    <s v="Second Class"/>
    <s v="CK-12595"/>
    <s v="Clytie Kelty"/>
    <x v="0"/>
    <s v="United States"/>
    <s v="Grove City"/>
    <x v="24"/>
    <n v="43123"/>
    <x v="3"/>
    <s v="TEC-PH-10000011"/>
    <x v="2"/>
    <x v="7"/>
    <x v="223"/>
    <x v="580"/>
    <n v="10"/>
    <n v="0.4"/>
    <x v="592"/>
  </r>
  <r>
    <n v="616"/>
    <x v="284"/>
    <x v="237"/>
    <d v="2017-11-17T00:00:00"/>
    <s v="Second Class"/>
    <s v="CK-12595"/>
    <s v="Clytie Kelty"/>
    <x v="0"/>
    <s v="United States"/>
    <s v="Grove City"/>
    <x v="24"/>
    <n v="43123"/>
    <x v="3"/>
    <s v="OFF-BI-10002949"/>
    <x v="1"/>
    <x v="8"/>
    <x v="525"/>
    <x v="581"/>
    <n v="2"/>
    <n v="0.7"/>
    <x v="593"/>
  </r>
  <r>
    <n v="617"/>
    <x v="285"/>
    <x v="238"/>
    <d v="2017-08-23T00:00:00"/>
    <s v="Second Class"/>
    <s v="NG-18355"/>
    <s v="Nat Gilpin"/>
    <x v="1"/>
    <s v="United States"/>
    <s v="New York City"/>
    <x v="15"/>
    <n v="10011"/>
    <x v="3"/>
    <s v="FUR-FU-10003849"/>
    <x v="0"/>
    <x v="5"/>
    <x v="526"/>
    <x v="582"/>
    <n v="2"/>
    <n v="0"/>
    <x v="594"/>
  </r>
  <r>
    <n v="618"/>
    <x v="285"/>
    <x v="238"/>
    <d v="2017-08-23T00:00:00"/>
    <s v="Second Class"/>
    <s v="NG-18355"/>
    <s v="Nat Gilpin"/>
    <x v="1"/>
    <s v="United States"/>
    <s v="New York City"/>
    <x v="15"/>
    <n v="10011"/>
    <x v="3"/>
    <s v="FUR-FU-10000010"/>
    <x v="0"/>
    <x v="5"/>
    <x v="527"/>
    <x v="583"/>
    <n v="2"/>
    <n v="0"/>
    <x v="595"/>
  </r>
  <r>
    <n v="619"/>
    <x v="285"/>
    <x v="238"/>
    <d v="2017-08-23T00:00:00"/>
    <s v="Second Class"/>
    <s v="NG-18355"/>
    <s v="Nat Gilpin"/>
    <x v="1"/>
    <s v="United States"/>
    <s v="New York City"/>
    <x v="15"/>
    <n v="10011"/>
    <x v="3"/>
    <s v="OFF-BI-10002824"/>
    <x v="1"/>
    <x v="8"/>
    <x v="528"/>
    <x v="584"/>
    <n v="9"/>
    <n v="0.2"/>
    <x v="596"/>
  </r>
  <r>
    <n v="620"/>
    <x v="285"/>
    <x v="238"/>
    <d v="2017-08-23T00:00:00"/>
    <s v="Second Class"/>
    <s v="NG-18355"/>
    <s v="Nat Gilpin"/>
    <x v="1"/>
    <s v="United States"/>
    <s v="New York City"/>
    <x v="15"/>
    <n v="10011"/>
    <x v="3"/>
    <s v="TEC-PH-10002538"/>
    <x v="2"/>
    <x v="7"/>
    <x v="529"/>
    <x v="585"/>
    <n v="1"/>
    <n v="0"/>
    <x v="597"/>
  </r>
  <r>
    <n v="621"/>
    <x v="285"/>
    <x v="238"/>
    <d v="2017-08-23T00:00:00"/>
    <s v="Second Class"/>
    <s v="NG-18355"/>
    <s v="Nat Gilpin"/>
    <x v="1"/>
    <s v="United States"/>
    <s v="New York City"/>
    <x v="15"/>
    <n v="10011"/>
    <x v="3"/>
    <s v="FUR-FU-10000521"/>
    <x v="0"/>
    <x v="5"/>
    <x v="139"/>
    <x v="586"/>
    <n v="3"/>
    <n v="0"/>
    <x v="598"/>
  </r>
  <r>
    <n v="622"/>
    <x v="286"/>
    <x v="58"/>
    <d v="2014-12-31T00:00:00"/>
    <s v="Standard Class"/>
    <s v="CA-12265"/>
    <s v="Christina Anderson"/>
    <x v="0"/>
    <s v="United States"/>
    <s v="Chicago"/>
    <x v="10"/>
    <n v="60610"/>
    <x v="2"/>
    <s v="OFF-BI-10002103"/>
    <x v="1"/>
    <x v="8"/>
    <x v="530"/>
    <x v="587"/>
    <n v="5"/>
    <n v="0.8"/>
    <x v="599"/>
  </r>
  <r>
    <n v="623"/>
    <x v="287"/>
    <x v="239"/>
    <d v="2015-12-03T00:00:00"/>
    <s v="Standard Class"/>
    <s v="SF-20965"/>
    <s v="Sylvia Foulston"/>
    <x v="1"/>
    <s v="United States"/>
    <s v="Dearborn"/>
    <x v="12"/>
    <n v="48126"/>
    <x v="2"/>
    <s v="FUR-CH-10004853"/>
    <x v="0"/>
    <x v="1"/>
    <x v="531"/>
    <x v="85"/>
    <n v="2"/>
    <n v="0"/>
    <x v="600"/>
  </r>
  <r>
    <n v="624"/>
    <x v="287"/>
    <x v="239"/>
    <d v="2015-12-03T00:00:00"/>
    <s v="Standard Class"/>
    <s v="SF-20965"/>
    <s v="Sylvia Foulston"/>
    <x v="1"/>
    <s v="United States"/>
    <s v="Dearborn"/>
    <x v="12"/>
    <n v="48126"/>
    <x v="2"/>
    <s v="OFF-AP-10000179"/>
    <x v="1"/>
    <x v="9"/>
    <x v="532"/>
    <x v="588"/>
    <n v="5"/>
    <n v="0.1"/>
    <x v="601"/>
  </r>
  <r>
    <n v="625"/>
    <x v="287"/>
    <x v="239"/>
    <d v="2015-12-03T00:00:00"/>
    <s v="Standard Class"/>
    <s v="SF-20965"/>
    <s v="Sylvia Foulston"/>
    <x v="1"/>
    <s v="United States"/>
    <s v="Dearborn"/>
    <x v="12"/>
    <n v="48126"/>
    <x v="2"/>
    <s v="OFF-ST-10001272"/>
    <x v="1"/>
    <x v="4"/>
    <x v="533"/>
    <x v="589"/>
    <n v="4"/>
    <n v="0"/>
    <x v="602"/>
  </r>
  <r>
    <n v="626"/>
    <x v="287"/>
    <x v="239"/>
    <d v="2015-12-03T00:00:00"/>
    <s v="Standard Class"/>
    <s v="SF-20965"/>
    <s v="Sylvia Foulston"/>
    <x v="1"/>
    <s v="United States"/>
    <s v="Dearborn"/>
    <x v="12"/>
    <n v="48126"/>
    <x v="2"/>
    <s v="OFF-AR-10004042"/>
    <x v="1"/>
    <x v="6"/>
    <x v="30"/>
    <x v="590"/>
    <n v="9"/>
    <n v="0"/>
    <x v="603"/>
  </r>
  <r>
    <n v="627"/>
    <x v="288"/>
    <x v="175"/>
    <d v="2017-09-19T00:00:00"/>
    <s v="Standard Class"/>
    <s v="MO-17800"/>
    <s v="Meg O'Connel"/>
    <x v="2"/>
    <s v="United States"/>
    <s v="New York City"/>
    <x v="15"/>
    <n v="10009"/>
    <x v="3"/>
    <s v="FUR-FU-10000221"/>
    <x v="0"/>
    <x v="5"/>
    <x v="534"/>
    <x v="591"/>
    <n v="7"/>
    <n v="0"/>
    <x v="604"/>
  </r>
  <r>
    <n v="628"/>
    <x v="289"/>
    <x v="240"/>
    <d v="2017-05-23T00:00:00"/>
    <s v="Standard Class"/>
    <s v="AT-10735"/>
    <s v="Annie Thurman"/>
    <x v="0"/>
    <s v="United States"/>
    <s v="Seattle"/>
    <x v="4"/>
    <n v="98115"/>
    <x v="1"/>
    <s v="OFF-AP-10001563"/>
    <x v="1"/>
    <x v="9"/>
    <x v="535"/>
    <x v="592"/>
    <n v="2"/>
    <n v="0"/>
    <x v="605"/>
  </r>
  <r>
    <n v="629"/>
    <x v="290"/>
    <x v="94"/>
    <d v="2017-12-21T00:00:00"/>
    <s v="Standard Class"/>
    <s v="LC-17140"/>
    <s v="Logan Currie"/>
    <x v="0"/>
    <s v="United States"/>
    <s v="San Francisco"/>
    <x v="1"/>
    <n v="94122"/>
    <x v="1"/>
    <s v="OFF-BI-10000605"/>
    <x v="1"/>
    <x v="8"/>
    <x v="536"/>
    <x v="593"/>
    <n v="5"/>
    <n v="0.2"/>
    <x v="606"/>
  </r>
  <r>
    <n v="630"/>
    <x v="290"/>
    <x v="94"/>
    <d v="2017-12-21T00:00:00"/>
    <s v="Standard Class"/>
    <s v="LC-17140"/>
    <s v="Logan Currie"/>
    <x v="0"/>
    <s v="United States"/>
    <s v="San Francisco"/>
    <x v="1"/>
    <n v="94122"/>
    <x v="1"/>
    <s v="OFF-PA-10002615"/>
    <x v="1"/>
    <x v="10"/>
    <x v="250"/>
    <x v="594"/>
    <n v="3"/>
    <n v="0"/>
    <x v="607"/>
  </r>
  <r>
    <n v="631"/>
    <x v="291"/>
    <x v="25"/>
    <d v="2016-12-13T00:00:00"/>
    <s v="Second Class"/>
    <s v="FM-14380"/>
    <s v="Fred McMath"/>
    <x v="0"/>
    <s v="United States"/>
    <s v="Aurora"/>
    <x v="22"/>
    <n v="80013"/>
    <x v="1"/>
    <s v="OFF-ST-10001963"/>
    <x v="1"/>
    <x v="4"/>
    <x v="537"/>
    <x v="595"/>
    <n v="3"/>
    <n v="0.2"/>
    <x v="608"/>
  </r>
  <r>
    <n v="632"/>
    <x v="291"/>
    <x v="25"/>
    <d v="2016-12-13T00:00:00"/>
    <s v="Second Class"/>
    <s v="FM-14380"/>
    <s v="Fred McMath"/>
    <x v="0"/>
    <s v="United States"/>
    <s v="Aurora"/>
    <x v="22"/>
    <n v="80013"/>
    <x v="1"/>
    <s v="TEC-AC-10001267"/>
    <x v="2"/>
    <x v="11"/>
    <x v="538"/>
    <x v="596"/>
    <n v="5"/>
    <n v="0.2"/>
    <x v="609"/>
  </r>
  <r>
    <n v="633"/>
    <x v="291"/>
    <x v="25"/>
    <d v="2016-12-13T00:00:00"/>
    <s v="Second Class"/>
    <s v="FM-14380"/>
    <s v="Fred McMath"/>
    <x v="0"/>
    <s v="United States"/>
    <s v="Aurora"/>
    <x v="22"/>
    <n v="80013"/>
    <x v="1"/>
    <s v="TEC-PH-10002103"/>
    <x v="2"/>
    <x v="7"/>
    <x v="539"/>
    <x v="597"/>
    <n v="4"/>
    <n v="0.2"/>
    <x v="610"/>
  </r>
  <r>
    <n v="634"/>
    <x v="292"/>
    <x v="241"/>
    <d v="2017-09-26T00:00:00"/>
    <s v="Second Class"/>
    <s v="BD-11605"/>
    <s v="Brian Dahlen"/>
    <x v="0"/>
    <s v="United States"/>
    <s v="Miami"/>
    <x v="2"/>
    <n v="33180"/>
    <x v="0"/>
    <s v="TEC-AC-10002857"/>
    <x v="2"/>
    <x v="11"/>
    <x v="540"/>
    <x v="598"/>
    <n v="3"/>
    <n v="0.2"/>
    <x v="611"/>
  </r>
  <r>
    <n v="635"/>
    <x v="292"/>
    <x v="241"/>
    <d v="2017-09-26T00:00:00"/>
    <s v="Second Class"/>
    <s v="BD-11605"/>
    <s v="Brian Dahlen"/>
    <x v="0"/>
    <s v="United States"/>
    <s v="Miami"/>
    <x v="2"/>
    <n v="33180"/>
    <x v="0"/>
    <s v="OFF-LA-10003930"/>
    <x v="1"/>
    <x v="2"/>
    <x v="508"/>
    <x v="599"/>
    <n v="3"/>
    <n v="0.2"/>
    <x v="612"/>
  </r>
  <r>
    <n v="636"/>
    <x v="293"/>
    <x v="242"/>
    <d v="2015-10-09T00:00:00"/>
    <s v="Second Class"/>
    <s v="DJ-13420"/>
    <s v="Denny Joy"/>
    <x v="1"/>
    <s v="United States"/>
    <s v="Warner Robins"/>
    <x v="32"/>
    <n v="31088"/>
    <x v="0"/>
    <s v="FUR-CH-10001482"/>
    <x v="0"/>
    <x v="1"/>
    <x v="541"/>
    <x v="600"/>
    <n v="3"/>
    <n v="0"/>
    <x v="613"/>
  </r>
  <r>
    <n v="637"/>
    <x v="294"/>
    <x v="243"/>
    <d v="2016-08-21T00:00:00"/>
    <s v="Standard Class"/>
    <s v="ME-17725"/>
    <s v="Max Engle"/>
    <x v="0"/>
    <s v="United States"/>
    <s v="Aurora"/>
    <x v="22"/>
    <n v="80013"/>
    <x v="1"/>
    <s v="OFF-BI-10001989"/>
    <x v="1"/>
    <x v="8"/>
    <x v="542"/>
    <x v="601"/>
    <n v="3"/>
    <n v="0.7"/>
    <x v="614"/>
  </r>
  <r>
    <n v="638"/>
    <x v="294"/>
    <x v="243"/>
    <d v="2016-08-21T00:00:00"/>
    <s v="Standard Class"/>
    <s v="ME-17725"/>
    <s v="Max Engle"/>
    <x v="0"/>
    <s v="United States"/>
    <s v="Aurora"/>
    <x v="22"/>
    <n v="80013"/>
    <x v="1"/>
    <s v="OFF-AP-10003287"/>
    <x v="1"/>
    <x v="9"/>
    <x v="543"/>
    <x v="602"/>
    <n v="3"/>
    <n v="0.2"/>
    <x v="615"/>
  </r>
  <r>
    <n v="639"/>
    <x v="295"/>
    <x v="244"/>
    <d v="2016-05-25T00:00:00"/>
    <s v="Standard Class"/>
    <s v="RB-19465"/>
    <s v="Rick Bensley"/>
    <x v="2"/>
    <s v="United States"/>
    <s v="Vallejo"/>
    <x v="1"/>
    <n v="94591"/>
    <x v="1"/>
    <s v="FUR-FU-10000576"/>
    <x v="0"/>
    <x v="5"/>
    <x v="221"/>
    <x v="603"/>
    <n v="5"/>
    <n v="0"/>
    <x v="616"/>
  </r>
  <r>
    <n v="640"/>
    <x v="295"/>
    <x v="244"/>
    <d v="2016-05-25T00:00:00"/>
    <s v="Standard Class"/>
    <s v="RB-19465"/>
    <s v="Rick Bensley"/>
    <x v="2"/>
    <s v="United States"/>
    <s v="Vallejo"/>
    <x v="1"/>
    <n v="94591"/>
    <x v="1"/>
    <s v="OFF-BI-10004728"/>
    <x v="1"/>
    <x v="8"/>
    <x v="544"/>
    <x v="604"/>
    <n v="4"/>
    <n v="0.2"/>
    <x v="617"/>
  </r>
  <r>
    <n v="641"/>
    <x v="296"/>
    <x v="122"/>
    <d v="2016-12-22T00:00:00"/>
    <s v="Standard Class"/>
    <s v="JD-16150"/>
    <s v="Justin Deggeller"/>
    <x v="1"/>
    <s v="United States"/>
    <s v="Minneapolis"/>
    <x v="11"/>
    <n v="55407"/>
    <x v="2"/>
    <s v="FUR-FU-10000732"/>
    <x v="0"/>
    <x v="5"/>
    <x v="545"/>
    <x v="605"/>
    <n v="3"/>
    <n v="0"/>
    <x v="618"/>
  </r>
  <r>
    <n v="642"/>
    <x v="297"/>
    <x v="245"/>
    <d v="2017-08-03T00:00:00"/>
    <s v="Second Class"/>
    <s v="JL-15835"/>
    <s v="John Lee"/>
    <x v="0"/>
    <s v="United States"/>
    <s v="Mission Viejo"/>
    <x v="1"/>
    <n v="92691"/>
    <x v="1"/>
    <s v="OFF-ST-10000585"/>
    <x v="1"/>
    <x v="4"/>
    <x v="546"/>
    <x v="606"/>
    <n v="2"/>
    <n v="0"/>
    <x v="619"/>
  </r>
  <r>
    <n v="643"/>
    <x v="297"/>
    <x v="245"/>
    <d v="2017-08-03T00:00:00"/>
    <s v="Second Class"/>
    <s v="JL-15835"/>
    <s v="John Lee"/>
    <x v="0"/>
    <s v="United States"/>
    <s v="Mission Viejo"/>
    <x v="1"/>
    <n v="92691"/>
    <x v="1"/>
    <s v="OFF-LA-10002787"/>
    <x v="1"/>
    <x v="2"/>
    <x v="547"/>
    <x v="607"/>
    <n v="7"/>
    <n v="0"/>
    <x v="620"/>
  </r>
  <r>
    <n v="644"/>
    <x v="298"/>
    <x v="193"/>
    <d v="2017-06-15T00:00:00"/>
    <s v="Standard Class"/>
    <s v="SC-20305"/>
    <s v="Sean Christensen"/>
    <x v="0"/>
    <s v="United States"/>
    <s v="Rochester Hills"/>
    <x v="12"/>
    <n v="48307"/>
    <x v="2"/>
    <s v="TEC-AC-10003832"/>
    <x v="2"/>
    <x v="11"/>
    <x v="463"/>
    <x v="608"/>
    <n v="4"/>
    <n v="0"/>
    <x v="621"/>
  </r>
  <r>
    <n v="645"/>
    <x v="299"/>
    <x v="246"/>
    <d v="2017-07-25T00:00:00"/>
    <s v="Standard Class"/>
    <s v="TW-21025"/>
    <s v="Tamara Willingham"/>
    <x v="2"/>
    <s v="United States"/>
    <s v="Plainfield"/>
    <x v="30"/>
    <n v="7060"/>
    <x v="3"/>
    <s v="OFF-PA-10001934"/>
    <x v="1"/>
    <x v="10"/>
    <x v="548"/>
    <x v="90"/>
    <n v="1"/>
    <n v="0"/>
    <x v="622"/>
  </r>
  <r>
    <n v="646"/>
    <x v="300"/>
    <x v="247"/>
    <d v="2018-01-05T00:00:00"/>
    <s v="Standard Class"/>
    <s v="CC-12430"/>
    <s v="Chuck Clark"/>
    <x v="2"/>
    <s v="United States"/>
    <s v="Columbus"/>
    <x v="14"/>
    <n v="47201"/>
    <x v="2"/>
    <s v="OFF-AP-10002457"/>
    <x v="1"/>
    <x v="9"/>
    <x v="549"/>
    <x v="609"/>
    <n v="2"/>
    <n v="0"/>
    <x v="623"/>
  </r>
  <r>
    <n v="647"/>
    <x v="301"/>
    <x v="178"/>
    <d v="2016-04-08T00:00:00"/>
    <s v="Standard Class"/>
    <s v="BB-10990"/>
    <s v="Barry Blumstein"/>
    <x v="1"/>
    <s v="United States"/>
    <s v="Sierra Vista"/>
    <x v="16"/>
    <n v="85635"/>
    <x v="1"/>
    <s v="OFF-FA-10003112"/>
    <x v="1"/>
    <x v="13"/>
    <x v="128"/>
    <x v="610"/>
    <n v="5"/>
    <n v="0.2"/>
    <x v="624"/>
  </r>
  <r>
    <n v="648"/>
    <x v="301"/>
    <x v="178"/>
    <d v="2016-04-08T00:00:00"/>
    <s v="Standard Class"/>
    <s v="BB-10990"/>
    <s v="Barry Blumstein"/>
    <x v="1"/>
    <s v="United States"/>
    <s v="Sierra Vista"/>
    <x v="16"/>
    <n v="85635"/>
    <x v="1"/>
    <s v="OFF-AP-10002350"/>
    <x v="1"/>
    <x v="9"/>
    <x v="550"/>
    <x v="611"/>
    <n v="2"/>
    <n v="0.2"/>
    <x v="625"/>
  </r>
  <r>
    <n v="649"/>
    <x v="302"/>
    <x v="25"/>
    <d v="2016-12-16T00:00:00"/>
    <s v="Second Class"/>
    <s v="AR-10825"/>
    <s v="Anthony Rawles"/>
    <x v="1"/>
    <s v="United States"/>
    <s v="Vancouver"/>
    <x v="4"/>
    <n v="98661"/>
    <x v="1"/>
    <s v="FUR-FU-10001935"/>
    <x v="0"/>
    <x v="5"/>
    <x v="345"/>
    <x v="612"/>
    <n v="4"/>
    <n v="0"/>
    <x v="626"/>
  </r>
  <r>
    <n v="650"/>
    <x v="302"/>
    <x v="25"/>
    <d v="2016-12-16T00:00:00"/>
    <s v="Second Class"/>
    <s v="AR-10825"/>
    <s v="Anthony Rawles"/>
    <x v="1"/>
    <s v="United States"/>
    <s v="Vancouver"/>
    <x v="4"/>
    <n v="98661"/>
    <x v="1"/>
    <s v="TEC-PH-10003273"/>
    <x v="2"/>
    <x v="7"/>
    <x v="173"/>
    <x v="214"/>
    <n v="3"/>
    <n v="0.2"/>
    <x v="216"/>
  </r>
  <r>
    <n v="651"/>
    <x v="302"/>
    <x v="25"/>
    <d v="2016-12-16T00:00:00"/>
    <s v="Second Class"/>
    <s v="AR-10825"/>
    <s v="Anthony Rawles"/>
    <x v="1"/>
    <s v="United States"/>
    <s v="Vancouver"/>
    <x v="4"/>
    <n v="98661"/>
    <x v="1"/>
    <s v="TEC-AC-10001142"/>
    <x v="2"/>
    <x v="11"/>
    <x v="551"/>
    <x v="613"/>
    <n v="4"/>
    <n v="0"/>
    <x v="627"/>
  </r>
  <r>
    <n v="652"/>
    <x v="303"/>
    <x v="248"/>
    <d v="2016-10-29T00:00:00"/>
    <s v="Standard Class"/>
    <s v="SR-20740"/>
    <s v="Steven Roelle"/>
    <x v="2"/>
    <s v="United States"/>
    <s v="New York City"/>
    <x v="15"/>
    <n v="10024"/>
    <x v="3"/>
    <s v="OFF-PA-10000482"/>
    <x v="1"/>
    <x v="10"/>
    <x v="67"/>
    <x v="614"/>
    <n v="10"/>
    <n v="0"/>
    <x v="628"/>
  </r>
  <r>
    <n v="653"/>
    <x v="304"/>
    <x v="249"/>
    <d v="2017-06-23T00:00:00"/>
    <s v="Standard Class"/>
    <s v="AR-10405"/>
    <s v="Allen Rosenblatt"/>
    <x v="1"/>
    <s v="United States"/>
    <s v="New York City"/>
    <x v="15"/>
    <n v="10035"/>
    <x v="3"/>
    <s v="OFF-PA-10003892"/>
    <x v="1"/>
    <x v="10"/>
    <x v="62"/>
    <x v="615"/>
    <n v="2"/>
    <n v="0"/>
    <x v="629"/>
  </r>
  <r>
    <n v="654"/>
    <x v="304"/>
    <x v="249"/>
    <d v="2017-06-23T00:00:00"/>
    <s v="Standard Class"/>
    <s v="AR-10405"/>
    <s v="Allen Rosenblatt"/>
    <x v="1"/>
    <s v="United States"/>
    <s v="New York City"/>
    <x v="15"/>
    <n v="10035"/>
    <x v="3"/>
    <s v="TEC-AC-10001101"/>
    <x v="2"/>
    <x v="11"/>
    <x v="552"/>
    <x v="616"/>
    <n v="8"/>
    <n v="0"/>
    <x v="630"/>
  </r>
  <r>
    <n v="655"/>
    <x v="305"/>
    <x v="250"/>
    <d v="2016-08-28T00:00:00"/>
    <s v="Standard Class"/>
    <s v="CR-12730"/>
    <s v="Craig Reiter"/>
    <x v="0"/>
    <s v="United States"/>
    <s v="Columbus"/>
    <x v="24"/>
    <n v="43229"/>
    <x v="3"/>
    <s v="OFF-AP-10002439"/>
    <x v="1"/>
    <x v="9"/>
    <x v="553"/>
    <x v="617"/>
    <n v="2"/>
    <n v="0.2"/>
    <x v="631"/>
  </r>
  <r>
    <n v="656"/>
    <x v="305"/>
    <x v="250"/>
    <d v="2016-08-28T00:00:00"/>
    <s v="Standard Class"/>
    <s v="CR-12730"/>
    <s v="Craig Reiter"/>
    <x v="0"/>
    <s v="United States"/>
    <s v="Columbus"/>
    <x v="24"/>
    <n v="43229"/>
    <x v="3"/>
    <s v="OFF-BI-10002827"/>
    <x v="1"/>
    <x v="8"/>
    <x v="554"/>
    <x v="618"/>
    <n v="2"/>
    <n v="0.7"/>
    <x v="632"/>
  </r>
  <r>
    <n v="657"/>
    <x v="305"/>
    <x v="250"/>
    <d v="2016-08-28T00:00:00"/>
    <s v="Standard Class"/>
    <s v="CR-12730"/>
    <s v="Craig Reiter"/>
    <x v="0"/>
    <s v="United States"/>
    <s v="Columbus"/>
    <x v="24"/>
    <n v="43229"/>
    <x v="3"/>
    <s v="OFF-EN-10002230"/>
    <x v="1"/>
    <x v="12"/>
    <x v="555"/>
    <x v="619"/>
    <n v="2"/>
    <n v="0.2"/>
    <x v="633"/>
  </r>
  <r>
    <n v="658"/>
    <x v="306"/>
    <x v="251"/>
    <d v="2016-09-19T00:00:00"/>
    <s v="Same Day"/>
    <s v="EH-14125"/>
    <s v="Eugene Hildebrand"/>
    <x v="2"/>
    <s v="United States"/>
    <s v="Aurora"/>
    <x v="10"/>
    <n v="60505"/>
    <x v="2"/>
    <s v="FUR-CH-10001215"/>
    <x v="0"/>
    <x v="1"/>
    <x v="445"/>
    <x v="620"/>
    <n v="2"/>
    <n v="0.3"/>
    <x v="634"/>
  </r>
  <r>
    <n v="659"/>
    <x v="306"/>
    <x v="251"/>
    <d v="2016-09-19T00:00:00"/>
    <s v="Same Day"/>
    <s v="EH-14125"/>
    <s v="Eugene Hildebrand"/>
    <x v="2"/>
    <s v="United States"/>
    <s v="Aurora"/>
    <x v="10"/>
    <n v="60505"/>
    <x v="2"/>
    <s v="OFF-BI-10004654"/>
    <x v="1"/>
    <x v="8"/>
    <x v="68"/>
    <x v="621"/>
    <n v="2"/>
    <n v="0.8"/>
    <x v="635"/>
  </r>
  <r>
    <n v="660"/>
    <x v="307"/>
    <x v="252"/>
    <d v="2015-08-28T00:00:00"/>
    <s v="Standard Class"/>
    <s v="CB-12025"/>
    <s v="Cassandra Brandow"/>
    <x v="0"/>
    <s v="United States"/>
    <s v="Arlington"/>
    <x v="5"/>
    <n v="76017"/>
    <x v="2"/>
    <s v="OFF-ST-10001490"/>
    <x v="1"/>
    <x v="4"/>
    <x v="518"/>
    <x v="622"/>
    <n v="7"/>
    <n v="0.2"/>
    <x v="636"/>
  </r>
  <r>
    <n v="661"/>
    <x v="307"/>
    <x v="252"/>
    <d v="2015-08-28T00:00:00"/>
    <s v="Standard Class"/>
    <s v="CB-12025"/>
    <s v="Cassandra Brandow"/>
    <x v="0"/>
    <s v="United States"/>
    <s v="Arlington"/>
    <x v="5"/>
    <n v="76017"/>
    <x v="2"/>
    <s v="OFF-ST-10001511"/>
    <x v="1"/>
    <x v="4"/>
    <x v="556"/>
    <x v="623"/>
    <n v="14"/>
    <n v="0.2"/>
    <x v="637"/>
  </r>
  <r>
    <n v="662"/>
    <x v="307"/>
    <x v="252"/>
    <d v="2015-08-28T00:00:00"/>
    <s v="Standard Class"/>
    <s v="CB-12025"/>
    <s v="Cassandra Brandow"/>
    <x v="0"/>
    <s v="United States"/>
    <s v="Arlington"/>
    <x v="5"/>
    <n v="76017"/>
    <x v="2"/>
    <s v="FUR-TA-10001768"/>
    <x v="0"/>
    <x v="3"/>
    <x v="114"/>
    <x v="624"/>
    <n v="5"/>
    <n v="0.3"/>
    <x v="638"/>
  </r>
  <r>
    <n v="663"/>
    <x v="307"/>
    <x v="252"/>
    <d v="2015-08-28T00:00:00"/>
    <s v="Standard Class"/>
    <s v="CB-12025"/>
    <s v="Cassandra Brandow"/>
    <x v="0"/>
    <s v="United States"/>
    <s v="Arlington"/>
    <x v="5"/>
    <n v="76017"/>
    <x v="2"/>
    <s v="OFF-BI-10003981"/>
    <x v="1"/>
    <x v="8"/>
    <x v="109"/>
    <x v="625"/>
    <n v="3"/>
    <n v="0.8"/>
    <x v="639"/>
  </r>
  <r>
    <n v="664"/>
    <x v="308"/>
    <x v="253"/>
    <d v="2016-03-30T00:00:00"/>
    <s v="Standard Class"/>
    <s v="SP-20545"/>
    <s v="Sibella Parks"/>
    <x v="1"/>
    <s v="United States"/>
    <s v="New York City"/>
    <x v="15"/>
    <n v="10011"/>
    <x v="3"/>
    <s v="OFF-ST-10001522"/>
    <x v="1"/>
    <x v="4"/>
    <x v="197"/>
    <x v="626"/>
    <n v="5"/>
    <n v="0"/>
    <x v="640"/>
  </r>
  <r>
    <n v="665"/>
    <x v="309"/>
    <x v="254"/>
    <d v="2016-11-04T00:00:00"/>
    <s v="Same Day"/>
    <s v="RC-19825"/>
    <s v="Roy Collins"/>
    <x v="0"/>
    <s v="United States"/>
    <s v="Louisville"/>
    <x v="0"/>
    <n v="40214"/>
    <x v="0"/>
    <s v="OFF-FA-10000621"/>
    <x v="1"/>
    <x v="13"/>
    <x v="110"/>
    <x v="627"/>
    <n v="3"/>
    <n v="0"/>
    <x v="641"/>
  </r>
  <r>
    <n v="666"/>
    <x v="310"/>
    <x v="110"/>
    <d v="2017-06-10T00:00:00"/>
    <s v="Second Class"/>
    <s v="TH-21235"/>
    <s v="Tiffany House"/>
    <x v="1"/>
    <s v="United States"/>
    <s v="Dallas"/>
    <x v="5"/>
    <n v="75081"/>
    <x v="2"/>
    <s v="OFF-SU-10004231"/>
    <x v="1"/>
    <x v="14"/>
    <x v="557"/>
    <x v="628"/>
    <n v="3"/>
    <n v="0.2"/>
    <x v="642"/>
  </r>
  <r>
    <n v="667"/>
    <x v="310"/>
    <x v="110"/>
    <d v="2017-06-10T00:00:00"/>
    <s v="Second Class"/>
    <s v="TH-21235"/>
    <s v="Tiffany House"/>
    <x v="1"/>
    <s v="United States"/>
    <s v="Dallas"/>
    <x v="5"/>
    <n v="75081"/>
    <x v="2"/>
    <s v="OFF-PA-10000474"/>
    <x v="1"/>
    <x v="10"/>
    <x v="33"/>
    <x v="629"/>
    <n v="3"/>
    <n v="0.2"/>
    <x v="643"/>
  </r>
  <r>
    <n v="668"/>
    <x v="310"/>
    <x v="110"/>
    <d v="2017-06-10T00:00:00"/>
    <s v="Second Class"/>
    <s v="TH-21235"/>
    <s v="Tiffany House"/>
    <x v="1"/>
    <s v="United States"/>
    <s v="Dallas"/>
    <x v="5"/>
    <n v="75081"/>
    <x v="2"/>
    <s v="TEC-PH-10004042"/>
    <x v="2"/>
    <x v="7"/>
    <x v="558"/>
    <x v="630"/>
    <n v="3"/>
    <n v="0.2"/>
    <x v="644"/>
  </r>
  <r>
    <n v="669"/>
    <x v="311"/>
    <x v="163"/>
    <d v="2014-12-26T00:00:00"/>
    <s v="First Class"/>
    <s v="RP-19390"/>
    <s v="Resi Pölking"/>
    <x v="0"/>
    <s v="United States"/>
    <s v="Cleveland"/>
    <x v="24"/>
    <n v="44105"/>
    <x v="3"/>
    <s v="FUR-FU-10003096"/>
    <x v="0"/>
    <x v="5"/>
    <x v="559"/>
    <x v="631"/>
    <n v="5"/>
    <n v="0.2"/>
    <x v="645"/>
  </r>
  <r>
    <n v="670"/>
    <x v="312"/>
    <x v="255"/>
    <d v="2017-06-13T00:00:00"/>
    <s v="Standard Class"/>
    <s v="MO-17800"/>
    <s v="Meg O'Connel"/>
    <x v="2"/>
    <s v="United States"/>
    <s v="Chicago"/>
    <x v="10"/>
    <n v="60653"/>
    <x v="2"/>
    <s v="FUR-FU-10002759"/>
    <x v="0"/>
    <x v="5"/>
    <x v="560"/>
    <x v="112"/>
    <n v="3"/>
    <n v="0.6"/>
    <x v="646"/>
  </r>
  <r>
    <n v="671"/>
    <x v="312"/>
    <x v="255"/>
    <d v="2017-06-13T00:00:00"/>
    <s v="Standard Class"/>
    <s v="MO-17800"/>
    <s v="Meg O'Connel"/>
    <x v="2"/>
    <s v="United States"/>
    <s v="Chicago"/>
    <x v="10"/>
    <n v="60653"/>
    <x v="2"/>
    <s v="FUR-TA-10000688"/>
    <x v="0"/>
    <x v="3"/>
    <x v="561"/>
    <x v="632"/>
    <n v="1"/>
    <n v="0.5"/>
    <x v="647"/>
  </r>
  <r>
    <n v="672"/>
    <x v="312"/>
    <x v="255"/>
    <d v="2017-06-13T00:00:00"/>
    <s v="Standard Class"/>
    <s v="MO-17800"/>
    <s v="Meg O'Connel"/>
    <x v="2"/>
    <s v="United States"/>
    <s v="Chicago"/>
    <x v="10"/>
    <n v="60653"/>
    <x v="2"/>
    <s v="OFF-PA-10002377"/>
    <x v="1"/>
    <x v="10"/>
    <x v="562"/>
    <x v="633"/>
    <n v="8"/>
    <n v="0.2"/>
    <x v="648"/>
  </r>
  <r>
    <n v="673"/>
    <x v="313"/>
    <x v="140"/>
    <d v="2017-06-22T00:00:00"/>
    <s v="Standard Class"/>
    <s v="TD-20995"/>
    <s v="Tamara Dahlen"/>
    <x v="0"/>
    <s v="United States"/>
    <s v="Quincy"/>
    <x v="10"/>
    <n v="62301"/>
    <x v="2"/>
    <s v="OFF-AR-10001954"/>
    <x v="1"/>
    <x v="6"/>
    <x v="563"/>
    <x v="634"/>
    <n v="5"/>
    <n v="0.2"/>
    <x v="649"/>
  </r>
  <r>
    <n v="674"/>
    <x v="314"/>
    <x v="256"/>
    <d v="2017-12-08T00:00:00"/>
    <s v="First Class"/>
    <s v="RB-19570"/>
    <s v="Rob Beeghly"/>
    <x v="0"/>
    <s v="United States"/>
    <s v="Columbus"/>
    <x v="14"/>
    <n v="47201"/>
    <x v="2"/>
    <s v="OFF-AP-10004532"/>
    <x v="1"/>
    <x v="9"/>
    <x v="564"/>
    <x v="635"/>
    <n v="3"/>
    <n v="0"/>
    <x v="650"/>
  </r>
  <r>
    <n v="675"/>
    <x v="314"/>
    <x v="256"/>
    <d v="2017-12-08T00:00:00"/>
    <s v="First Class"/>
    <s v="RB-19570"/>
    <s v="Rob Beeghly"/>
    <x v="0"/>
    <s v="United States"/>
    <s v="Columbus"/>
    <x v="14"/>
    <n v="47201"/>
    <x v="2"/>
    <s v="OFF-PA-10002137"/>
    <x v="1"/>
    <x v="10"/>
    <x v="565"/>
    <x v="636"/>
    <n v="5"/>
    <n v="0"/>
    <x v="651"/>
  </r>
  <r>
    <n v="676"/>
    <x v="314"/>
    <x v="256"/>
    <d v="2017-12-08T00:00:00"/>
    <s v="First Class"/>
    <s v="RB-19570"/>
    <s v="Rob Beeghly"/>
    <x v="0"/>
    <s v="United States"/>
    <s v="Columbus"/>
    <x v="14"/>
    <n v="47201"/>
    <x v="2"/>
    <s v="TEC-AC-10003832"/>
    <x v="2"/>
    <x v="11"/>
    <x v="463"/>
    <x v="637"/>
    <n v="3"/>
    <n v="0"/>
    <x v="652"/>
  </r>
  <r>
    <n v="677"/>
    <x v="315"/>
    <x v="257"/>
    <d v="2017-03-23T00:00:00"/>
    <s v="Standard Class"/>
    <s v="CD-11980"/>
    <s v="Carol Darley"/>
    <x v="0"/>
    <s v="United States"/>
    <s v="Tyler"/>
    <x v="5"/>
    <n v="75701"/>
    <x v="2"/>
    <s v="OFF-AP-10000804"/>
    <x v="1"/>
    <x v="9"/>
    <x v="566"/>
    <x v="638"/>
    <n v="3"/>
    <n v="0.8"/>
    <x v="653"/>
  </r>
  <r>
    <n v="678"/>
    <x v="315"/>
    <x v="257"/>
    <d v="2017-03-23T00:00:00"/>
    <s v="Standard Class"/>
    <s v="CD-11980"/>
    <s v="Carol Darley"/>
    <x v="0"/>
    <s v="United States"/>
    <s v="Tyler"/>
    <x v="5"/>
    <n v="75701"/>
    <x v="2"/>
    <s v="TEC-AC-10003614"/>
    <x v="2"/>
    <x v="11"/>
    <x v="567"/>
    <x v="639"/>
    <n v="3"/>
    <n v="0.2"/>
    <x v="654"/>
  </r>
  <r>
    <n v="679"/>
    <x v="315"/>
    <x v="257"/>
    <d v="2017-03-23T00:00:00"/>
    <s v="Standard Class"/>
    <s v="CD-11980"/>
    <s v="Carol Darley"/>
    <x v="0"/>
    <s v="United States"/>
    <s v="Tyler"/>
    <x v="5"/>
    <n v="75701"/>
    <x v="2"/>
    <s v="FUR-FU-10003553"/>
    <x v="0"/>
    <x v="5"/>
    <x v="568"/>
    <x v="640"/>
    <n v="3"/>
    <n v="0.6"/>
    <x v="655"/>
  </r>
  <r>
    <n v="680"/>
    <x v="315"/>
    <x v="257"/>
    <d v="2017-03-23T00:00:00"/>
    <s v="Standard Class"/>
    <s v="CD-11980"/>
    <s v="Carol Darley"/>
    <x v="0"/>
    <s v="United States"/>
    <s v="Tyler"/>
    <x v="5"/>
    <n v="75701"/>
    <x v="2"/>
    <s v="OFF-BI-10004632"/>
    <x v="1"/>
    <x v="8"/>
    <x v="569"/>
    <x v="641"/>
    <n v="3"/>
    <n v="0.8"/>
    <x v="656"/>
  </r>
  <r>
    <n v="681"/>
    <x v="316"/>
    <x v="258"/>
    <d v="2016-11-24T00:00:00"/>
    <s v="Standard Class"/>
    <s v="DJ-13630"/>
    <s v="Doug Jacobs"/>
    <x v="0"/>
    <s v="United States"/>
    <s v="New York City"/>
    <x v="15"/>
    <n v="10024"/>
    <x v="3"/>
    <s v="OFF-BI-10003305"/>
    <x v="1"/>
    <x v="8"/>
    <x v="570"/>
    <x v="642"/>
    <n v="3"/>
    <n v="0.2"/>
    <x v="657"/>
  </r>
  <r>
    <n v="682"/>
    <x v="316"/>
    <x v="258"/>
    <d v="2016-11-24T00:00:00"/>
    <s v="Standard Class"/>
    <s v="DJ-13630"/>
    <s v="Doug Jacobs"/>
    <x v="0"/>
    <s v="United States"/>
    <s v="New York City"/>
    <x v="15"/>
    <n v="10024"/>
    <x v="3"/>
    <s v="OFF-ST-10002583"/>
    <x v="1"/>
    <x v="4"/>
    <x v="571"/>
    <x v="643"/>
    <n v="2"/>
    <n v="0"/>
    <x v="658"/>
  </r>
  <r>
    <n v="683"/>
    <x v="316"/>
    <x v="258"/>
    <d v="2016-11-24T00:00:00"/>
    <s v="Standard Class"/>
    <s v="DJ-13630"/>
    <s v="Doug Jacobs"/>
    <x v="0"/>
    <s v="United States"/>
    <s v="New York City"/>
    <x v="15"/>
    <n v="10024"/>
    <x v="3"/>
    <s v="OFF-ST-10004507"/>
    <x v="1"/>
    <x v="4"/>
    <x v="457"/>
    <x v="644"/>
    <n v="4"/>
    <n v="0"/>
    <x v="659"/>
  </r>
  <r>
    <n v="684"/>
    <x v="317"/>
    <x v="259"/>
    <d v="2017-11-04T00:00:00"/>
    <s v="Same Day"/>
    <s v="GT-14635"/>
    <s v="Grant Thornton"/>
    <x v="1"/>
    <s v="United States"/>
    <s v="Burlington"/>
    <x v="3"/>
    <n v="27217"/>
    <x v="0"/>
    <s v="TEC-MA-10004125"/>
    <x v="2"/>
    <x v="15"/>
    <x v="572"/>
    <x v="645"/>
    <n v="4"/>
    <n v="0.5"/>
    <x v="660"/>
  </r>
  <r>
    <n v="685"/>
    <x v="317"/>
    <x v="259"/>
    <d v="2017-11-04T00:00:00"/>
    <s v="Same Day"/>
    <s v="GT-14635"/>
    <s v="Grant Thornton"/>
    <x v="1"/>
    <s v="United States"/>
    <s v="Burlington"/>
    <x v="3"/>
    <n v="27217"/>
    <x v="0"/>
    <s v="OFF-AP-10002457"/>
    <x v="1"/>
    <x v="9"/>
    <x v="549"/>
    <x v="646"/>
    <n v="2"/>
    <n v="0.2"/>
    <x v="661"/>
  </r>
  <r>
    <n v="686"/>
    <x v="318"/>
    <x v="260"/>
    <d v="2014-07-08T00:00:00"/>
    <s v="First Class"/>
    <s v="MC-17845"/>
    <s v="Michael Chen"/>
    <x v="0"/>
    <s v="United States"/>
    <s v="Jackson"/>
    <x v="35"/>
    <n v="39212"/>
    <x v="0"/>
    <s v="TEC-AC-10003911"/>
    <x v="2"/>
    <x v="11"/>
    <x v="331"/>
    <x v="647"/>
    <n v="3"/>
    <n v="0"/>
    <x v="662"/>
  </r>
  <r>
    <n v="687"/>
    <x v="318"/>
    <x v="260"/>
    <d v="2014-07-08T00:00:00"/>
    <s v="First Class"/>
    <s v="MC-17845"/>
    <s v="Michael Chen"/>
    <x v="0"/>
    <s v="United States"/>
    <s v="Jackson"/>
    <x v="35"/>
    <n v="39212"/>
    <x v="0"/>
    <s v="OFF-LA-10001934"/>
    <x v="1"/>
    <x v="2"/>
    <x v="573"/>
    <x v="2"/>
    <n v="2"/>
    <n v="0"/>
    <x v="2"/>
  </r>
  <r>
    <n v="688"/>
    <x v="318"/>
    <x v="260"/>
    <d v="2014-07-08T00:00:00"/>
    <s v="First Class"/>
    <s v="MC-17845"/>
    <s v="Michael Chen"/>
    <x v="0"/>
    <s v="United States"/>
    <s v="Jackson"/>
    <x v="35"/>
    <n v="39212"/>
    <x v="0"/>
    <s v="OFF-PA-10000304"/>
    <x v="1"/>
    <x v="10"/>
    <x v="88"/>
    <x v="537"/>
    <n v="3"/>
    <n v="0"/>
    <x v="551"/>
  </r>
  <r>
    <n v="689"/>
    <x v="319"/>
    <x v="53"/>
    <d v="2017-12-29T00:00:00"/>
    <s v="Standard Class"/>
    <s v="RA-19285"/>
    <s v="Ralph Arnett"/>
    <x v="0"/>
    <s v="United States"/>
    <s v="New York City"/>
    <x v="15"/>
    <n v="10035"/>
    <x v="3"/>
    <s v="FUR-BO-10004015"/>
    <x v="0"/>
    <x v="0"/>
    <x v="574"/>
    <x v="648"/>
    <n v="2"/>
    <n v="0.2"/>
    <x v="663"/>
  </r>
  <r>
    <n v="690"/>
    <x v="320"/>
    <x v="261"/>
    <d v="2014-06-23T00:00:00"/>
    <s v="Second Class"/>
    <s v="NP-18325"/>
    <s v="Naresj Patel"/>
    <x v="0"/>
    <s v="United States"/>
    <s v="Waynesboro"/>
    <x v="17"/>
    <n v="22980"/>
    <x v="0"/>
    <s v="FUR-FU-10004071"/>
    <x v="0"/>
    <x v="5"/>
    <x v="575"/>
    <x v="649"/>
    <n v="1"/>
    <n v="0"/>
    <x v="664"/>
  </r>
  <r>
    <n v="691"/>
    <x v="320"/>
    <x v="261"/>
    <d v="2014-06-23T00:00:00"/>
    <s v="Second Class"/>
    <s v="NP-18325"/>
    <s v="Naresj Patel"/>
    <x v="0"/>
    <s v="United States"/>
    <s v="Waynesboro"/>
    <x v="17"/>
    <n v="22980"/>
    <x v="0"/>
    <s v="TEC-PH-10002033"/>
    <x v="2"/>
    <x v="7"/>
    <x v="11"/>
    <x v="650"/>
    <n v="1"/>
    <n v="0"/>
    <x v="665"/>
  </r>
  <r>
    <n v="692"/>
    <x v="320"/>
    <x v="261"/>
    <d v="2014-06-23T00:00:00"/>
    <s v="Second Class"/>
    <s v="NP-18325"/>
    <s v="Naresj Patel"/>
    <x v="0"/>
    <s v="United States"/>
    <s v="Waynesboro"/>
    <x v="17"/>
    <n v="22980"/>
    <x v="0"/>
    <s v="OFF-ST-10002444"/>
    <x v="1"/>
    <x v="4"/>
    <x v="576"/>
    <x v="651"/>
    <n v="3"/>
    <n v="0"/>
    <x v="666"/>
  </r>
  <r>
    <n v="693"/>
    <x v="321"/>
    <x v="262"/>
    <d v="2015-04-02T00:00:00"/>
    <s v="Standard Class"/>
    <s v="AB-10165"/>
    <s v="Alan Barnes"/>
    <x v="0"/>
    <s v="United States"/>
    <s v="Los Angeles"/>
    <x v="1"/>
    <n v="90036"/>
    <x v="1"/>
    <s v="TEC-AC-10002253"/>
    <x v="2"/>
    <x v="11"/>
    <x v="577"/>
    <x v="652"/>
    <n v="1"/>
    <n v="0"/>
    <x v="667"/>
  </r>
  <r>
    <n v="694"/>
    <x v="321"/>
    <x v="262"/>
    <d v="2015-04-02T00:00:00"/>
    <s v="Standard Class"/>
    <s v="AB-10165"/>
    <s v="Alan Barnes"/>
    <x v="0"/>
    <s v="United States"/>
    <s v="Los Angeles"/>
    <x v="1"/>
    <n v="90036"/>
    <x v="1"/>
    <s v="OFF-PA-10000743"/>
    <x v="1"/>
    <x v="10"/>
    <x v="578"/>
    <x v="653"/>
    <n v="5"/>
    <n v="0"/>
    <x v="668"/>
  </r>
  <r>
    <n v="695"/>
    <x v="322"/>
    <x v="263"/>
    <d v="2015-05-17T00:00:00"/>
    <s v="First Class"/>
    <s v="JO-15550"/>
    <s v="Jesus Ocampo"/>
    <x v="2"/>
    <s v="United States"/>
    <s v="Chester"/>
    <x v="9"/>
    <n v="19013"/>
    <x v="3"/>
    <s v="OFF-AR-10003373"/>
    <x v="1"/>
    <x v="6"/>
    <x v="290"/>
    <x v="654"/>
    <n v="8"/>
    <n v="0.2"/>
    <x v="669"/>
  </r>
  <r>
    <n v="696"/>
    <x v="322"/>
    <x v="263"/>
    <d v="2015-05-17T00:00:00"/>
    <s v="First Class"/>
    <s v="JO-15550"/>
    <s v="Jesus Ocampo"/>
    <x v="2"/>
    <s v="United States"/>
    <s v="Chester"/>
    <x v="9"/>
    <n v="19013"/>
    <x v="3"/>
    <s v="OFF-LA-10002312"/>
    <x v="1"/>
    <x v="2"/>
    <x v="579"/>
    <x v="655"/>
    <n v="4"/>
    <n v="0.2"/>
    <x v="670"/>
  </r>
  <r>
    <n v="697"/>
    <x v="322"/>
    <x v="263"/>
    <d v="2015-05-17T00:00:00"/>
    <s v="First Class"/>
    <s v="JO-15550"/>
    <s v="Jesus Ocampo"/>
    <x v="2"/>
    <s v="United States"/>
    <s v="Chester"/>
    <x v="9"/>
    <n v="19013"/>
    <x v="3"/>
    <s v="OFF-EN-10000927"/>
    <x v="1"/>
    <x v="12"/>
    <x v="81"/>
    <x v="83"/>
    <n v="7"/>
    <n v="0.2"/>
    <x v="83"/>
  </r>
  <r>
    <n v="698"/>
    <x v="322"/>
    <x v="263"/>
    <d v="2015-05-17T00:00:00"/>
    <s v="First Class"/>
    <s v="JO-15550"/>
    <s v="Jesus Ocampo"/>
    <x v="2"/>
    <s v="United States"/>
    <s v="Chester"/>
    <x v="9"/>
    <n v="19013"/>
    <x v="3"/>
    <s v="OFF-LA-10003510"/>
    <x v="1"/>
    <x v="2"/>
    <x v="580"/>
    <x v="656"/>
    <n v="4"/>
    <n v="0.2"/>
    <x v="671"/>
  </r>
  <r>
    <n v="699"/>
    <x v="322"/>
    <x v="263"/>
    <d v="2015-05-17T00:00:00"/>
    <s v="First Class"/>
    <s v="JO-15550"/>
    <s v="Jesus Ocampo"/>
    <x v="2"/>
    <s v="United States"/>
    <s v="Chester"/>
    <x v="9"/>
    <n v="19013"/>
    <x v="3"/>
    <s v="OFF-AR-10001118"/>
    <x v="1"/>
    <x v="6"/>
    <x v="581"/>
    <x v="657"/>
    <n v="1"/>
    <n v="0.2"/>
    <x v="672"/>
  </r>
  <r>
    <n v="700"/>
    <x v="322"/>
    <x v="263"/>
    <d v="2015-05-17T00:00:00"/>
    <s v="First Class"/>
    <s v="JO-15550"/>
    <s v="Jesus Ocampo"/>
    <x v="2"/>
    <s v="United States"/>
    <s v="Chester"/>
    <x v="9"/>
    <n v="19013"/>
    <x v="3"/>
    <s v="OFF-BI-10001575"/>
    <x v="1"/>
    <x v="8"/>
    <x v="582"/>
    <x v="658"/>
    <n v="2"/>
    <n v="0.7"/>
    <x v="673"/>
  </r>
  <r>
    <n v="701"/>
    <x v="322"/>
    <x v="263"/>
    <d v="2015-05-17T00:00:00"/>
    <s v="First Class"/>
    <s v="JO-15550"/>
    <s v="Jesus Ocampo"/>
    <x v="2"/>
    <s v="United States"/>
    <s v="Chester"/>
    <x v="9"/>
    <n v="19013"/>
    <x v="3"/>
    <s v="OFF-BI-10001982"/>
    <x v="1"/>
    <x v="8"/>
    <x v="304"/>
    <x v="319"/>
    <n v="3"/>
    <n v="0.7"/>
    <x v="328"/>
  </r>
  <r>
    <n v="702"/>
    <x v="323"/>
    <x v="264"/>
    <d v="2017-09-08T00:00:00"/>
    <s v="Standard Class"/>
    <s v="Dl-13600"/>
    <s v="Dorris liebe"/>
    <x v="1"/>
    <s v="United States"/>
    <s v="Cleveland"/>
    <x v="24"/>
    <n v="44105"/>
    <x v="3"/>
    <s v="FUR-FU-10002960"/>
    <x v="0"/>
    <x v="5"/>
    <x v="192"/>
    <x v="659"/>
    <n v="3"/>
    <n v="0.2"/>
    <x v="674"/>
  </r>
  <r>
    <n v="703"/>
    <x v="324"/>
    <x v="254"/>
    <d v="2016-11-08T00:00:00"/>
    <s v="Second Class"/>
    <s v="AS-10285"/>
    <s v="Alejandro Savely"/>
    <x v="1"/>
    <s v="United States"/>
    <s v="Seattle"/>
    <x v="4"/>
    <n v="98103"/>
    <x v="1"/>
    <s v="FUR-FU-10003394"/>
    <x v="0"/>
    <x v="5"/>
    <x v="583"/>
    <x v="660"/>
    <n v="3"/>
    <n v="0"/>
    <x v="675"/>
  </r>
  <r>
    <n v="704"/>
    <x v="325"/>
    <x v="265"/>
    <d v="2015-04-14T00:00:00"/>
    <s v="Standard Class"/>
    <s v="JK-15370"/>
    <s v="Jay Kimmel"/>
    <x v="0"/>
    <s v="United States"/>
    <s v="Long Beach"/>
    <x v="1"/>
    <n v="90805"/>
    <x v="1"/>
    <s v="FUR-TA-10002774"/>
    <x v="0"/>
    <x v="3"/>
    <x v="584"/>
    <x v="661"/>
    <n v="3"/>
    <n v="0.2"/>
    <x v="676"/>
  </r>
  <r>
    <n v="705"/>
    <x v="326"/>
    <x v="171"/>
    <d v="2014-09-17T00:00:00"/>
    <s v="Standard Class"/>
    <s v="BN-11470"/>
    <s v="Brad Norvell"/>
    <x v="1"/>
    <s v="United States"/>
    <s v="Cary"/>
    <x v="3"/>
    <n v="27511"/>
    <x v="0"/>
    <s v="OFF-PA-10001800"/>
    <x v="1"/>
    <x v="10"/>
    <x v="585"/>
    <x v="559"/>
    <n v="2"/>
    <n v="0.2"/>
    <x v="572"/>
  </r>
  <r>
    <n v="706"/>
    <x v="326"/>
    <x v="171"/>
    <d v="2014-09-17T00:00:00"/>
    <s v="Standard Class"/>
    <s v="BN-11470"/>
    <s v="Brad Norvell"/>
    <x v="1"/>
    <s v="United States"/>
    <s v="Cary"/>
    <x v="3"/>
    <n v="27511"/>
    <x v="0"/>
    <s v="OFF-AP-10001469"/>
    <x v="1"/>
    <x v="9"/>
    <x v="586"/>
    <x v="662"/>
    <n v="5"/>
    <n v="0.2"/>
    <x v="677"/>
  </r>
  <r>
    <n v="707"/>
    <x v="326"/>
    <x v="171"/>
    <d v="2014-09-17T00:00:00"/>
    <s v="Standard Class"/>
    <s v="BN-11470"/>
    <s v="Brad Norvell"/>
    <x v="1"/>
    <s v="United States"/>
    <s v="Cary"/>
    <x v="3"/>
    <n v="27511"/>
    <x v="0"/>
    <s v="TEC-AC-10002399"/>
    <x v="2"/>
    <x v="11"/>
    <x v="453"/>
    <x v="663"/>
    <n v="1"/>
    <n v="0.2"/>
    <x v="678"/>
  </r>
  <r>
    <n v="708"/>
    <x v="327"/>
    <x v="266"/>
    <d v="2014-12-04T00:00:00"/>
    <s v="First Class"/>
    <s v="DP-13165"/>
    <s v="David Philippe"/>
    <x v="0"/>
    <s v="United States"/>
    <s v="New York City"/>
    <x v="15"/>
    <n v="10035"/>
    <x v="3"/>
    <s v="TEC-AC-10003628"/>
    <x v="2"/>
    <x v="11"/>
    <x v="247"/>
    <x v="664"/>
    <n v="4"/>
    <n v="0"/>
    <x v="679"/>
  </r>
  <r>
    <n v="709"/>
    <x v="327"/>
    <x v="266"/>
    <d v="2014-12-04T00:00:00"/>
    <s v="First Class"/>
    <s v="DP-13165"/>
    <s v="David Philippe"/>
    <x v="0"/>
    <s v="United States"/>
    <s v="New York City"/>
    <x v="15"/>
    <n v="10035"/>
    <x v="3"/>
    <s v="FUR-BO-10003272"/>
    <x v="0"/>
    <x v="0"/>
    <x v="587"/>
    <x v="665"/>
    <n v="5"/>
    <n v="0.2"/>
    <x v="680"/>
  </r>
  <r>
    <n v="710"/>
    <x v="327"/>
    <x v="266"/>
    <d v="2014-12-04T00:00:00"/>
    <s v="First Class"/>
    <s v="DP-13165"/>
    <s v="David Philippe"/>
    <x v="0"/>
    <s v="United States"/>
    <s v="New York City"/>
    <x v="15"/>
    <n v="10035"/>
    <x v="3"/>
    <s v="OFF-BI-10000050"/>
    <x v="1"/>
    <x v="8"/>
    <x v="347"/>
    <x v="666"/>
    <n v="8"/>
    <n v="0.2"/>
    <x v="681"/>
  </r>
  <r>
    <n v="711"/>
    <x v="328"/>
    <x v="267"/>
    <d v="2014-04-07T00:00:00"/>
    <s v="First Class"/>
    <s v="TH-21550"/>
    <s v="Tracy Hopkins"/>
    <x v="2"/>
    <s v="United States"/>
    <s v="New York City"/>
    <x v="15"/>
    <n v="10035"/>
    <x v="3"/>
    <s v="OFF-PA-10004071"/>
    <x v="1"/>
    <x v="10"/>
    <x v="417"/>
    <x v="444"/>
    <n v="1"/>
    <n v="0"/>
    <x v="458"/>
  </r>
  <r>
    <n v="712"/>
    <x v="329"/>
    <x v="213"/>
    <d v="2017-09-07T00:00:00"/>
    <s v="Standard Class"/>
    <s v="AP-10915"/>
    <s v="Arthur Prichep"/>
    <x v="0"/>
    <s v="United States"/>
    <s v="Palm Coast"/>
    <x v="2"/>
    <n v="32137"/>
    <x v="0"/>
    <s v="OFF-EN-10001219"/>
    <x v="1"/>
    <x v="12"/>
    <x v="588"/>
    <x v="667"/>
    <n v="4"/>
    <n v="0.2"/>
    <x v="682"/>
  </r>
  <r>
    <n v="713"/>
    <x v="330"/>
    <x v="240"/>
    <d v="2017-05-24T00:00:00"/>
    <s v="Standard Class"/>
    <s v="RS-19765"/>
    <s v="Roland Schwarz"/>
    <x v="1"/>
    <s v="United States"/>
    <s v="Mount Vernon"/>
    <x v="15"/>
    <n v="10550"/>
    <x v="3"/>
    <s v="OFF-AP-10001154"/>
    <x v="1"/>
    <x v="9"/>
    <x v="589"/>
    <x v="668"/>
    <n v="6"/>
    <n v="0"/>
    <x v="683"/>
  </r>
  <r>
    <n v="714"/>
    <x v="330"/>
    <x v="240"/>
    <d v="2017-05-24T00:00:00"/>
    <s v="Standard Class"/>
    <s v="RS-19765"/>
    <s v="Roland Schwarz"/>
    <x v="1"/>
    <s v="United States"/>
    <s v="Mount Vernon"/>
    <x v="15"/>
    <n v="10550"/>
    <x v="3"/>
    <s v="TEC-PH-10003012"/>
    <x v="2"/>
    <x v="7"/>
    <x v="348"/>
    <x v="669"/>
    <n v="2"/>
    <n v="0"/>
    <x v="684"/>
  </r>
  <r>
    <n v="715"/>
    <x v="330"/>
    <x v="240"/>
    <d v="2017-05-24T00:00:00"/>
    <s v="Standard Class"/>
    <s v="RS-19765"/>
    <s v="Roland Schwarz"/>
    <x v="1"/>
    <s v="United States"/>
    <s v="Mount Vernon"/>
    <x v="15"/>
    <n v="10550"/>
    <x v="3"/>
    <s v="TEC-AC-10001606"/>
    <x v="2"/>
    <x v="11"/>
    <x v="590"/>
    <x v="670"/>
    <n v="3"/>
    <n v="0"/>
    <x v="685"/>
  </r>
  <r>
    <n v="716"/>
    <x v="331"/>
    <x v="268"/>
    <d v="2014-07-06T00:00:00"/>
    <s v="Second Class"/>
    <s v="Dl-13600"/>
    <s v="Dorris liebe"/>
    <x v="1"/>
    <s v="United States"/>
    <s v="Seattle"/>
    <x v="4"/>
    <n v="98105"/>
    <x v="1"/>
    <s v="OFF-BI-10003355"/>
    <x v="1"/>
    <x v="8"/>
    <x v="591"/>
    <x v="544"/>
    <n v="5"/>
    <n v="0.2"/>
    <x v="686"/>
  </r>
  <r>
    <n v="717"/>
    <x v="332"/>
    <x v="269"/>
    <d v="2014-01-14T00:00:00"/>
    <s v="First Class"/>
    <s v="SV-20365"/>
    <s v="Seth Vernon"/>
    <x v="0"/>
    <s v="United States"/>
    <s v="Dover"/>
    <x v="13"/>
    <n v="19901"/>
    <x v="3"/>
    <s v="FUR-FU-10000010"/>
    <x v="0"/>
    <x v="5"/>
    <x v="527"/>
    <x v="583"/>
    <n v="2"/>
    <n v="0"/>
    <x v="595"/>
  </r>
  <r>
    <n v="718"/>
    <x v="333"/>
    <x v="241"/>
    <d v="2017-09-29T00:00:00"/>
    <s v="Standard Class"/>
    <s v="KC-16540"/>
    <s v="Kelly Collister"/>
    <x v="0"/>
    <s v="United States"/>
    <s v="Newark"/>
    <x v="24"/>
    <n v="43055"/>
    <x v="3"/>
    <s v="FUR-FU-10002253"/>
    <x v="0"/>
    <x v="5"/>
    <x v="592"/>
    <x v="671"/>
    <n v="3"/>
    <n v="0.2"/>
    <x v="687"/>
  </r>
  <r>
    <n v="719"/>
    <x v="334"/>
    <x v="270"/>
    <d v="2014-06-07T00:00:00"/>
    <s v="Standard Class"/>
    <s v="CK-12325"/>
    <s v="Christine Kargatis"/>
    <x v="2"/>
    <s v="United States"/>
    <s v="Orem"/>
    <x v="7"/>
    <n v="84057"/>
    <x v="1"/>
    <s v="OFF-BI-10001658"/>
    <x v="1"/>
    <x v="8"/>
    <x v="444"/>
    <x v="672"/>
    <n v="3"/>
    <n v="0.2"/>
    <x v="688"/>
  </r>
  <r>
    <n v="720"/>
    <x v="334"/>
    <x v="270"/>
    <d v="2014-06-07T00:00:00"/>
    <s v="Standard Class"/>
    <s v="CK-12325"/>
    <s v="Christine Kargatis"/>
    <x v="2"/>
    <s v="United States"/>
    <s v="Orem"/>
    <x v="7"/>
    <n v="84057"/>
    <x v="1"/>
    <s v="FUR-FU-10000246"/>
    <x v="0"/>
    <x v="5"/>
    <x v="391"/>
    <x v="673"/>
    <n v="6"/>
    <n v="0"/>
    <x v="689"/>
  </r>
  <r>
    <n v="721"/>
    <x v="335"/>
    <x v="271"/>
    <d v="2016-02-18T00:00:00"/>
    <s v="Standard Class"/>
    <s v="RD-19810"/>
    <s v="Ross DeVincentis"/>
    <x v="2"/>
    <s v="United States"/>
    <s v="Los Angeles"/>
    <x v="1"/>
    <n v="90045"/>
    <x v="1"/>
    <s v="OFF-PA-10004092"/>
    <x v="1"/>
    <x v="10"/>
    <x v="593"/>
    <x v="674"/>
    <n v="3"/>
    <n v="0"/>
    <x v="690"/>
  </r>
  <r>
    <n v="722"/>
    <x v="336"/>
    <x v="272"/>
    <d v="2016-12-19T00:00:00"/>
    <s v="Standard Class"/>
    <s v="MP-17965"/>
    <s v="Michael Paige"/>
    <x v="1"/>
    <s v="United States"/>
    <s v="Detroit"/>
    <x v="12"/>
    <n v="48205"/>
    <x v="2"/>
    <s v="FUR-TA-10000198"/>
    <x v="0"/>
    <x v="3"/>
    <x v="594"/>
    <x v="675"/>
    <n v="3"/>
    <n v="0"/>
    <x v="691"/>
  </r>
  <r>
    <n v="723"/>
    <x v="336"/>
    <x v="272"/>
    <d v="2016-12-19T00:00:00"/>
    <s v="Standard Class"/>
    <s v="MP-17965"/>
    <s v="Michael Paige"/>
    <x v="1"/>
    <s v="United States"/>
    <s v="Detroit"/>
    <x v="12"/>
    <n v="48205"/>
    <x v="2"/>
    <s v="OFF-ST-10000036"/>
    <x v="1"/>
    <x v="4"/>
    <x v="595"/>
    <x v="676"/>
    <n v="3"/>
    <n v="0"/>
    <x v="692"/>
  </r>
  <r>
    <n v="724"/>
    <x v="337"/>
    <x v="273"/>
    <d v="2014-10-13T00:00:00"/>
    <s v="Standard Class"/>
    <s v="MR-17545"/>
    <s v="Mathew Reese"/>
    <x v="2"/>
    <s v="United States"/>
    <s v="Philadelphia"/>
    <x v="9"/>
    <n v="19140"/>
    <x v="3"/>
    <s v="FUR-FU-10000222"/>
    <x v="0"/>
    <x v="5"/>
    <x v="596"/>
    <x v="677"/>
    <n v="5"/>
    <n v="0.2"/>
    <x v="693"/>
  </r>
  <r>
    <n v="725"/>
    <x v="338"/>
    <x v="274"/>
    <d v="2016-07-12T00:00:00"/>
    <s v="Standard Class"/>
    <s v="SC-20695"/>
    <s v="Steve Chapman"/>
    <x v="1"/>
    <s v="United States"/>
    <s v="Hialeah"/>
    <x v="2"/>
    <n v="33012"/>
    <x v="0"/>
    <s v="OFF-SU-10004664"/>
    <x v="1"/>
    <x v="14"/>
    <x v="597"/>
    <x v="678"/>
    <n v="7"/>
    <n v="0.2"/>
    <x v="694"/>
  </r>
  <r>
    <n v="726"/>
    <x v="339"/>
    <x v="118"/>
    <d v="2017-09-20T00:00:00"/>
    <s v="Standard Class"/>
    <s v="JF-15355"/>
    <s v="Jay Fein"/>
    <x v="0"/>
    <s v="United States"/>
    <s v="Austin"/>
    <x v="5"/>
    <n v="78745"/>
    <x v="2"/>
    <s v="OFF-EN-10001141"/>
    <x v="1"/>
    <x v="12"/>
    <x v="598"/>
    <x v="679"/>
    <n v="2"/>
    <n v="0.2"/>
    <x v="695"/>
  </r>
  <r>
    <n v="727"/>
    <x v="339"/>
    <x v="118"/>
    <d v="2017-09-20T00:00:00"/>
    <s v="Standard Class"/>
    <s v="JF-15355"/>
    <s v="Jay Fein"/>
    <x v="0"/>
    <s v="United States"/>
    <s v="Austin"/>
    <x v="5"/>
    <n v="78745"/>
    <x v="2"/>
    <s v="TEC-PH-10002170"/>
    <x v="2"/>
    <x v="7"/>
    <x v="599"/>
    <x v="680"/>
    <n v="1"/>
    <n v="0.2"/>
    <x v="696"/>
  </r>
  <r>
    <n v="728"/>
    <x v="340"/>
    <x v="275"/>
    <d v="2016-12-06T00:00:00"/>
    <s v="First Class"/>
    <s v="EG-13900"/>
    <s v="Emily Grady"/>
    <x v="0"/>
    <s v="United States"/>
    <s v="Oceanside"/>
    <x v="15"/>
    <n v="11572"/>
    <x v="3"/>
    <s v="OFF-PA-10001954"/>
    <x v="1"/>
    <x v="10"/>
    <x v="600"/>
    <x v="681"/>
    <n v="8"/>
    <n v="0"/>
    <x v="697"/>
  </r>
  <r>
    <n v="729"/>
    <x v="340"/>
    <x v="275"/>
    <d v="2016-12-06T00:00:00"/>
    <s v="First Class"/>
    <s v="EG-13900"/>
    <s v="Emily Grady"/>
    <x v="0"/>
    <s v="United States"/>
    <s v="Oceanside"/>
    <x v="15"/>
    <n v="11572"/>
    <x v="3"/>
    <s v="FUR-TA-10002228"/>
    <x v="0"/>
    <x v="3"/>
    <x v="601"/>
    <x v="682"/>
    <n v="2"/>
    <n v="0.4"/>
    <x v="698"/>
  </r>
  <r>
    <n v="730"/>
    <x v="340"/>
    <x v="275"/>
    <d v="2016-12-06T00:00:00"/>
    <s v="First Class"/>
    <s v="EG-13900"/>
    <s v="Emily Grady"/>
    <x v="0"/>
    <s v="United States"/>
    <s v="Oceanside"/>
    <x v="15"/>
    <n v="11572"/>
    <x v="3"/>
    <s v="OFF-ST-10004634"/>
    <x v="1"/>
    <x v="4"/>
    <x v="602"/>
    <x v="683"/>
    <n v="3"/>
    <n v="0"/>
    <x v="699"/>
  </r>
  <r>
    <n v="731"/>
    <x v="340"/>
    <x v="275"/>
    <d v="2016-12-06T00:00:00"/>
    <s v="First Class"/>
    <s v="EG-13900"/>
    <s v="Emily Grady"/>
    <x v="0"/>
    <s v="United States"/>
    <s v="Oceanside"/>
    <x v="15"/>
    <n v="11572"/>
    <x v="3"/>
    <s v="FUR-CH-10002965"/>
    <x v="0"/>
    <x v="1"/>
    <x v="229"/>
    <x v="684"/>
    <n v="3"/>
    <n v="0.1"/>
    <x v="700"/>
  </r>
  <r>
    <n v="732"/>
    <x v="340"/>
    <x v="275"/>
    <d v="2016-12-06T00:00:00"/>
    <s v="First Class"/>
    <s v="EG-13900"/>
    <s v="Emily Grady"/>
    <x v="0"/>
    <s v="United States"/>
    <s v="Oceanside"/>
    <x v="15"/>
    <n v="11572"/>
    <x v="3"/>
    <s v="OFF-LA-10001317"/>
    <x v="1"/>
    <x v="2"/>
    <x v="396"/>
    <x v="685"/>
    <n v="2"/>
    <n v="0"/>
    <x v="701"/>
  </r>
  <r>
    <n v="733"/>
    <x v="341"/>
    <x v="276"/>
    <d v="2017-01-25T00:00:00"/>
    <s v="Standard Class"/>
    <s v="DS-13030"/>
    <s v="Darrin Sayre"/>
    <x v="2"/>
    <s v="United States"/>
    <s v="Seattle"/>
    <x v="4"/>
    <n v="98115"/>
    <x v="1"/>
    <s v="OFF-ST-10000736"/>
    <x v="1"/>
    <x v="4"/>
    <x v="460"/>
    <x v="420"/>
    <n v="3"/>
    <n v="0"/>
    <x v="702"/>
  </r>
  <r>
    <n v="734"/>
    <x v="341"/>
    <x v="276"/>
    <d v="2017-01-25T00:00:00"/>
    <s v="Standard Class"/>
    <s v="DS-13030"/>
    <s v="Darrin Sayre"/>
    <x v="2"/>
    <s v="United States"/>
    <s v="Seattle"/>
    <x v="4"/>
    <n v="98115"/>
    <x v="1"/>
    <s v="TEC-AC-10003610"/>
    <x v="2"/>
    <x v="11"/>
    <x v="603"/>
    <x v="686"/>
    <n v="3"/>
    <n v="0"/>
    <x v="703"/>
  </r>
  <r>
    <n v="735"/>
    <x v="341"/>
    <x v="276"/>
    <d v="2017-01-25T00:00:00"/>
    <s v="Standard Class"/>
    <s v="DS-13030"/>
    <s v="Darrin Sayre"/>
    <x v="2"/>
    <s v="United States"/>
    <s v="Seattle"/>
    <x v="4"/>
    <n v="98115"/>
    <x v="1"/>
    <s v="OFF-BI-10003982"/>
    <x v="1"/>
    <x v="8"/>
    <x v="350"/>
    <x v="687"/>
    <n v="6"/>
    <n v="0.2"/>
    <x v="704"/>
  </r>
  <r>
    <n v="736"/>
    <x v="341"/>
    <x v="276"/>
    <d v="2017-01-25T00:00:00"/>
    <s v="Standard Class"/>
    <s v="DS-13030"/>
    <s v="Darrin Sayre"/>
    <x v="2"/>
    <s v="United States"/>
    <s v="Seattle"/>
    <x v="4"/>
    <n v="98115"/>
    <x v="1"/>
    <s v="OFF-BI-10003291"/>
    <x v="1"/>
    <x v="8"/>
    <x v="44"/>
    <x v="688"/>
    <n v="4"/>
    <n v="0.2"/>
    <x v="705"/>
  </r>
  <r>
    <n v="737"/>
    <x v="341"/>
    <x v="276"/>
    <d v="2017-01-25T00:00:00"/>
    <s v="Standard Class"/>
    <s v="DS-13030"/>
    <s v="Darrin Sayre"/>
    <x v="2"/>
    <s v="United States"/>
    <s v="Seattle"/>
    <x v="4"/>
    <n v="98115"/>
    <x v="1"/>
    <s v="FUR-BO-10001619"/>
    <x v="0"/>
    <x v="0"/>
    <x v="604"/>
    <x v="689"/>
    <n v="1"/>
    <n v="0"/>
    <x v="706"/>
  </r>
  <r>
    <n v="738"/>
    <x v="341"/>
    <x v="276"/>
    <d v="2017-01-25T00:00:00"/>
    <s v="Standard Class"/>
    <s v="DS-13030"/>
    <s v="Darrin Sayre"/>
    <x v="2"/>
    <s v="United States"/>
    <s v="Seattle"/>
    <x v="4"/>
    <n v="98115"/>
    <x v="1"/>
    <s v="OFF-BI-10000138"/>
    <x v="1"/>
    <x v="8"/>
    <x v="605"/>
    <x v="690"/>
    <n v="5"/>
    <n v="0.2"/>
    <x v="173"/>
  </r>
  <r>
    <n v="739"/>
    <x v="342"/>
    <x v="78"/>
    <d v="2014-09-12T00:00:00"/>
    <s v="Standard Class"/>
    <s v="GZ-14470"/>
    <s v="Gary Zandusky"/>
    <x v="0"/>
    <s v="United States"/>
    <s v="San Francisco"/>
    <x v="1"/>
    <n v="94110"/>
    <x v="1"/>
    <s v="TEC-AC-10001383"/>
    <x v="2"/>
    <x v="11"/>
    <x v="606"/>
    <x v="691"/>
    <n v="2"/>
    <n v="0"/>
    <x v="707"/>
  </r>
  <r>
    <n v="740"/>
    <x v="343"/>
    <x v="277"/>
    <d v="2014-01-08T00:00:00"/>
    <s v="Standard Class"/>
    <s v="PO-19195"/>
    <s v="Phillina Ober"/>
    <x v="2"/>
    <s v="United States"/>
    <s v="Naperville"/>
    <x v="10"/>
    <n v="60540"/>
    <x v="2"/>
    <s v="OFF-LA-10003223"/>
    <x v="1"/>
    <x v="2"/>
    <x v="607"/>
    <x v="692"/>
    <n v="3"/>
    <n v="0.2"/>
    <x v="708"/>
  </r>
  <r>
    <n v="741"/>
    <x v="343"/>
    <x v="277"/>
    <d v="2014-01-08T00:00:00"/>
    <s v="Standard Class"/>
    <s v="PO-19195"/>
    <s v="Phillina Ober"/>
    <x v="2"/>
    <s v="United States"/>
    <s v="Naperville"/>
    <x v="10"/>
    <n v="60540"/>
    <x v="2"/>
    <s v="OFF-ST-10002743"/>
    <x v="1"/>
    <x v="4"/>
    <x v="418"/>
    <x v="693"/>
    <n v="3"/>
    <n v="0.2"/>
    <x v="709"/>
  </r>
  <r>
    <n v="742"/>
    <x v="343"/>
    <x v="277"/>
    <d v="2014-01-08T00:00:00"/>
    <s v="Standard Class"/>
    <s v="PO-19195"/>
    <s v="Phillina Ober"/>
    <x v="2"/>
    <s v="United States"/>
    <s v="Naperville"/>
    <x v="10"/>
    <n v="60540"/>
    <x v="2"/>
    <s v="OFF-BI-10004094"/>
    <x v="1"/>
    <x v="8"/>
    <x v="608"/>
    <x v="694"/>
    <n v="2"/>
    <n v="0.8"/>
    <x v="710"/>
  </r>
  <r>
    <n v="743"/>
    <x v="344"/>
    <x v="278"/>
    <d v="2016-09-01T00:00:00"/>
    <s v="Standard Class"/>
    <s v="SS-20875"/>
    <s v="Sung Shariari"/>
    <x v="0"/>
    <s v="United States"/>
    <s v="Dallas"/>
    <x v="5"/>
    <n v="75220"/>
    <x v="2"/>
    <s v="OFF-SU-10004498"/>
    <x v="1"/>
    <x v="14"/>
    <x v="505"/>
    <x v="548"/>
    <n v="5"/>
    <n v="0.2"/>
    <x v="711"/>
  </r>
  <r>
    <n v="744"/>
    <x v="344"/>
    <x v="278"/>
    <d v="2016-09-01T00:00:00"/>
    <s v="Standard Class"/>
    <s v="SS-20875"/>
    <s v="Sung Shariari"/>
    <x v="0"/>
    <s v="United States"/>
    <s v="Dallas"/>
    <x v="5"/>
    <n v="75220"/>
    <x v="2"/>
    <s v="OFF-PA-10002615"/>
    <x v="1"/>
    <x v="10"/>
    <x v="250"/>
    <x v="695"/>
    <n v="1"/>
    <n v="0.2"/>
    <x v="712"/>
  </r>
  <r>
    <n v="745"/>
    <x v="344"/>
    <x v="278"/>
    <d v="2016-09-01T00:00:00"/>
    <s v="Standard Class"/>
    <s v="SS-20875"/>
    <s v="Sung Shariari"/>
    <x v="0"/>
    <s v="United States"/>
    <s v="Dallas"/>
    <x v="5"/>
    <n v="75220"/>
    <x v="2"/>
    <s v="OFF-PA-10004971"/>
    <x v="1"/>
    <x v="10"/>
    <x v="609"/>
    <x v="696"/>
    <n v="1"/>
    <n v="0.2"/>
    <x v="713"/>
  </r>
  <r>
    <n v="746"/>
    <x v="344"/>
    <x v="278"/>
    <d v="2016-09-01T00:00:00"/>
    <s v="Standard Class"/>
    <s v="SS-20875"/>
    <s v="Sung Shariari"/>
    <x v="0"/>
    <s v="United States"/>
    <s v="Dallas"/>
    <x v="5"/>
    <n v="75220"/>
    <x v="2"/>
    <s v="OFF-SU-10004261"/>
    <x v="1"/>
    <x v="14"/>
    <x v="610"/>
    <x v="697"/>
    <n v="4"/>
    <n v="0.2"/>
    <x v="714"/>
  </r>
  <r>
    <n v="747"/>
    <x v="345"/>
    <x v="279"/>
    <d v="2014-05-27T00:00:00"/>
    <s v="Same Day"/>
    <s v="MH-17785"/>
    <s v="Maya Herman"/>
    <x v="1"/>
    <s v="United States"/>
    <s v="San Diego"/>
    <x v="1"/>
    <n v="92105"/>
    <x v="1"/>
    <s v="FUR-TA-10002607"/>
    <x v="0"/>
    <x v="3"/>
    <x v="224"/>
    <x v="698"/>
    <n v="10"/>
    <n v="0.2"/>
    <x v="715"/>
  </r>
  <r>
    <n v="748"/>
    <x v="345"/>
    <x v="279"/>
    <d v="2014-05-27T00:00:00"/>
    <s v="Same Day"/>
    <s v="MH-17785"/>
    <s v="Maya Herman"/>
    <x v="1"/>
    <s v="United States"/>
    <s v="San Diego"/>
    <x v="1"/>
    <n v="92105"/>
    <x v="1"/>
    <s v="OFF-ST-10001809"/>
    <x v="1"/>
    <x v="4"/>
    <x v="435"/>
    <x v="699"/>
    <n v="4"/>
    <n v="0"/>
    <x v="716"/>
  </r>
  <r>
    <n v="749"/>
    <x v="346"/>
    <x v="231"/>
    <d v="2016-03-22T00:00:00"/>
    <s v="Second Class"/>
    <s v="PB-19105"/>
    <s v="Peter Bühler"/>
    <x v="0"/>
    <s v="United States"/>
    <s v="Evanston"/>
    <x v="10"/>
    <n v="60201"/>
    <x v="2"/>
    <s v="TEC-PH-10000004"/>
    <x v="2"/>
    <x v="7"/>
    <x v="611"/>
    <x v="700"/>
    <n v="1"/>
    <n v="0.2"/>
    <x v="717"/>
  </r>
  <r>
    <n v="750"/>
    <x v="347"/>
    <x v="280"/>
    <d v="2017-10-06T00:00:00"/>
    <s v="Standard Class"/>
    <s v="RF-19735"/>
    <s v="Roland Fjeld"/>
    <x v="0"/>
    <s v="United States"/>
    <s v="Trenton"/>
    <x v="12"/>
    <n v="48183"/>
    <x v="2"/>
    <s v="OFF-BI-10003638"/>
    <x v="1"/>
    <x v="8"/>
    <x v="612"/>
    <x v="701"/>
    <n v="3"/>
    <n v="0"/>
    <x v="718"/>
  </r>
  <r>
    <n v="751"/>
    <x v="347"/>
    <x v="280"/>
    <d v="2017-10-06T00:00:00"/>
    <s v="Standard Class"/>
    <s v="RF-19735"/>
    <s v="Roland Fjeld"/>
    <x v="0"/>
    <s v="United States"/>
    <s v="Trenton"/>
    <x v="12"/>
    <n v="48183"/>
    <x v="2"/>
    <s v="FUR-FU-10003577"/>
    <x v="0"/>
    <x v="5"/>
    <x v="613"/>
    <x v="702"/>
    <n v="11"/>
    <n v="0"/>
    <x v="719"/>
  </r>
  <r>
    <n v="752"/>
    <x v="347"/>
    <x v="280"/>
    <d v="2017-10-06T00:00:00"/>
    <s v="Standard Class"/>
    <s v="RF-19735"/>
    <s v="Roland Fjeld"/>
    <x v="0"/>
    <s v="United States"/>
    <s v="Trenton"/>
    <x v="12"/>
    <n v="48183"/>
    <x v="2"/>
    <s v="OFF-AR-10003478"/>
    <x v="1"/>
    <x v="6"/>
    <x v="359"/>
    <x v="703"/>
    <n v="7"/>
    <n v="0"/>
    <x v="720"/>
  </r>
  <r>
    <n v="753"/>
    <x v="347"/>
    <x v="280"/>
    <d v="2017-10-06T00:00:00"/>
    <s v="Standard Class"/>
    <s v="RF-19735"/>
    <s v="Roland Fjeld"/>
    <x v="0"/>
    <s v="United States"/>
    <s v="Trenton"/>
    <x v="12"/>
    <n v="48183"/>
    <x v="2"/>
    <s v="OFF-BI-10000546"/>
    <x v="1"/>
    <x v="8"/>
    <x v="614"/>
    <x v="704"/>
    <n v="1"/>
    <n v="0"/>
    <x v="721"/>
  </r>
  <r>
    <n v="754"/>
    <x v="348"/>
    <x v="281"/>
    <d v="2016-04-09T00:00:00"/>
    <s v="First Class"/>
    <s v="YC-21895"/>
    <s v="Yoseph Carroll"/>
    <x v="1"/>
    <s v="United States"/>
    <s v="San Francisco"/>
    <x v="1"/>
    <n v="94110"/>
    <x v="1"/>
    <s v="TEC-CO-10002095"/>
    <x v="2"/>
    <x v="16"/>
    <x v="615"/>
    <x v="384"/>
    <n v="3"/>
    <n v="0.2"/>
    <x v="722"/>
  </r>
  <r>
    <n v="755"/>
    <x v="349"/>
    <x v="214"/>
    <d v="2015-12-12T00:00:00"/>
    <s v="Standard Class"/>
    <s v="MS-17830"/>
    <s v="Melanie Seite"/>
    <x v="0"/>
    <s v="United States"/>
    <s v="Los Angeles"/>
    <x v="1"/>
    <n v="90036"/>
    <x v="1"/>
    <s v="FUR-FU-10002759"/>
    <x v="0"/>
    <x v="5"/>
    <x v="560"/>
    <x v="705"/>
    <n v="4"/>
    <n v="0"/>
    <x v="723"/>
  </r>
  <r>
    <n v="756"/>
    <x v="350"/>
    <x v="31"/>
    <d v="2016-09-22T00:00:00"/>
    <s v="Standard Class"/>
    <s v="NB-18655"/>
    <s v="Nona Balk"/>
    <x v="1"/>
    <s v="United States"/>
    <s v="Jacksonville"/>
    <x v="2"/>
    <n v="32216"/>
    <x v="0"/>
    <s v="FUR-TA-10001095"/>
    <x v="0"/>
    <x v="3"/>
    <x v="616"/>
    <x v="706"/>
    <n v="4"/>
    <n v="0.45"/>
    <x v="724"/>
  </r>
  <r>
    <n v="757"/>
    <x v="351"/>
    <x v="282"/>
    <d v="2015-01-02T00:00:00"/>
    <s v="Standard Class"/>
    <s v="DC-13285"/>
    <s v="Debra Catini"/>
    <x v="0"/>
    <s v="United States"/>
    <s v="Cottage Grove"/>
    <x v="11"/>
    <n v="55016"/>
    <x v="2"/>
    <s v="OFF-ST-10002444"/>
    <x v="1"/>
    <x v="4"/>
    <x v="576"/>
    <x v="332"/>
    <n v="2"/>
    <n v="0"/>
    <x v="725"/>
  </r>
  <r>
    <n v="758"/>
    <x v="351"/>
    <x v="282"/>
    <d v="2015-01-02T00:00:00"/>
    <s v="Standard Class"/>
    <s v="DC-13285"/>
    <s v="Debra Catini"/>
    <x v="0"/>
    <s v="United States"/>
    <s v="Cottage Grove"/>
    <x v="11"/>
    <n v="55016"/>
    <x v="2"/>
    <s v="TEC-AC-10001267"/>
    <x v="2"/>
    <x v="11"/>
    <x v="538"/>
    <x v="596"/>
    <n v="4"/>
    <n v="0"/>
    <x v="726"/>
  </r>
  <r>
    <n v="759"/>
    <x v="352"/>
    <x v="283"/>
    <d v="2017-07-28T00:00:00"/>
    <s v="Standard Class"/>
    <s v="CP-12340"/>
    <s v="Christine Phan"/>
    <x v="1"/>
    <s v="United States"/>
    <s v="New York City"/>
    <x v="15"/>
    <n v="10009"/>
    <x v="3"/>
    <s v="OFF-BI-10000848"/>
    <x v="1"/>
    <x v="8"/>
    <x v="520"/>
    <x v="531"/>
    <n v="3"/>
    <n v="0.2"/>
    <x v="727"/>
  </r>
  <r>
    <n v="760"/>
    <x v="353"/>
    <x v="65"/>
    <d v="2017-09-22T00:00:00"/>
    <s v="Standard Class"/>
    <s v="BF-11020"/>
    <s v="Barry Französisch"/>
    <x v="1"/>
    <s v="United States"/>
    <s v="Green Bay"/>
    <x v="6"/>
    <n v="54302"/>
    <x v="2"/>
    <s v="OFF-PA-10002377"/>
    <x v="1"/>
    <x v="10"/>
    <x v="562"/>
    <x v="20"/>
    <n v="4"/>
    <n v="0"/>
    <x v="728"/>
  </r>
  <r>
    <n v="761"/>
    <x v="354"/>
    <x v="284"/>
    <d v="2015-09-05T00:00:00"/>
    <s v="Standard Class"/>
    <s v="AR-10510"/>
    <s v="Andrew Roberts"/>
    <x v="0"/>
    <s v="United States"/>
    <s v="Los Angeles"/>
    <x v="1"/>
    <n v="90004"/>
    <x v="1"/>
    <s v="OFF-PA-10003441"/>
    <x v="1"/>
    <x v="10"/>
    <x v="490"/>
    <x v="707"/>
    <n v="9"/>
    <n v="0"/>
    <x v="729"/>
  </r>
  <r>
    <n v="762"/>
    <x v="355"/>
    <x v="132"/>
    <d v="2017-11-07T00:00:00"/>
    <s v="Standard Class"/>
    <s v="JC-16105"/>
    <s v="Julie Creighton"/>
    <x v="1"/>
    <s v="United States"/>
    <s v="Atlanta"/>
    <x v="32"/>
    <n v="30318"/>
    <x v="0"/>
    <s v="OFF-LA-10004484"/>
    <x v="1"/>
    <x v="2"/>
    <x v="617"/>
    <x v="708"/>
    <n v="3"/>
    <n v="0"/>
    <x v="730"/>
  </r>
  <r>
    <n v="763"/>
    <x v="356"/>
    <x v="285"/>
    <d v="2015-02-13T00:00:00"/>
    <s v="Standard Class"/>
    <s v="LH-17020"/>
    <s v="Lisa Hazard"/>
    <x v="0"/>
    <s v="United States"/>
    <s v="Columbus"/>
    <x v="24"/>
    <n v="43229"/>
    <x v="3"/>
    <s v="TEC-PH-10003931"/>
    <x v="2"/>
    <x v="7"/>
    <x v="161"/>
    <x v="709"/>
    <n v="3"/>
    <n v="0.4"/>
    <x v="731"/>
  </r>
  <r>
    <n v="764"/>
    <x v="357"/>
    <x v="286"/>
    <d v="2014-01-15T00:00:00"/>
    <s v="Second Class"/>
    <s v="CS-12250"/>
    <s v="Chris Selesnick"/>
    <x v="1"/>
    <s v="United States"/>
    <s v="Bossier City"/>
    <x v="28"/>
    <n v="71111"/>
    <x v="0"/>
    <s v="OFF-EN-10001990"/>
    <x v="1"/>
    <x v="12"/>
    <x v="153"/>
    <x v="710"/>
    <n v="2"/>
    <n v="0"/>
    <x v="732"/>
  </r>
  <r>
    <n v="765"/>
    <x v="357"/>
    <x v="286"/>
    <d v="2014-01-15T00:00:00"/>
    <s v="Second Class"/>
    <s v="CS-12250"/>
    <s v="Chris Selesnick"/>
    <x v="1"/>
    <s v="United States"/>
    <s v="Bossier City"/>
    <x v="28"/>
    <n v="71111"/>
    <x v="0"/>
    <s v="OFF-EN-10001532"/>
    <x v="1"/>
    <x v="12"/>
    <x v="618"/>
    <x v="711"/>
    <n v="3"/>
    <n v="0"/>
    <x v="733"/>
  </r>
  <r>
    <n v="766"/>
    <x v="357"/>
    <x v="286"/>
    <d v="2014-01-15T00:00:00"/>
    <s v="Second Class"/>
    <s v="CS-12250"/>
    <s v="Chris Selesnick"/>
    <x v="1"/>
    <s v="United States"/>
    <s v="Bossier City"/>
    <x v="28"/>
    <n v="71111"/>
    <x v="0"/>
    <s v="TEC-AC-10003174"/>
    <x v="2"/>
    <x v="11"/>
    <x v="619"/>
    <x v="712"/>
    <n v="6"/>
    <n v="0"/>
    <x v="734"/>
  </r>
  <r>
    <n v="767"/>
    <x v="357"/>
    <x v="286"/>
    <d v="2014-01-15T00:00:00"/>
    <s v="Second Class"/>
    <s v="CS-12250"/>
    <s v="Chris Selesnick"/>
    <x v="1"/>
    <s v="United States"/>
    <s v="Bossier City"/>
    <x v="28"/>
    <n v="71111"/>
    <x v="0"/>
    <s v="OFF-BI-10004187"/>
    <x v="1"/>
    <x v="8"/>
    <x v="620"/>
    <x v="713"/>
    <n v="3"/>
    <n v="0"/>
    <x v="735"/>
  </r>
  <r>
    <n v="768"/>
    <x v="357"/>
    <x v="286"/>
    <d v="2014-01-15T00:00:00"/>
    <s v="Second Class"/>
    <s v="CS-12250"/>
    <s v="Chris Selesnick"/>
    <x v="1"/>
    <s v="United States"/>
    <s v="Bossier City"/>
    <x v="28"/>
    <n v="71111"/>
    <x v="0"/>
    <s v="OFF-ST-10000025"/>
    <x v="1"/>
    <x v="4"/>
    <x v="621"/>
    <x v="714"/>
    <n v="6"/>
    <n v="0"/>
    <x v="736"/>
  </r>
  <r>
    <n v="769"/>
    <x v="358"/>
    <x v="287"/>
    <d v="2014-05-20T00:00:00"/>
    <s v="Standard Class"/>
    <s v="AJ-10795"/>
    <s v="Anthony Johnson"/>
    <x v="1"/>
    <s v="United States"/>
    <s v="Saint Petersburg"/>
    <x v="2"/>
    <n v="33710"/>
    <x v="0"/>
    <s v="FUR-FU-10004306"/>
    <x v="0"/>
    <x v="5"/>
    <x v="622"/>
    <x v="715"/>
    <n v="2"/>
    <n v="0.2"/>
    <x v="737"/>
  </r>
  <r>
    <n v="770"/>
    <x v="359"/>
    <x v="288"/>
    <d v="2016-05-24T00:00:00"/>
    <s v="Standard Class"/>
    <s v="LE-16810"/>
    <s v="Laurel Elliston"/>
    <x v="0"/>
    <s v="United States"/>
    <s v="Arlington"/>
    <x v="17"/>
    <n v="22204"/>
    <x v="0"/>
    <s v="FUR-CH-10003746"/>
    <x v="0"/>
    <x v="1"/>
    <x v="623"/>
    <x v="716"/>
    <n v="2"/>
    <n v="0"/>
    <x v="738"/>
  </r>
  <r>
    <n v="771"/>
    <x v="360"/>
    <x v="289"/>
    <d v="2017-02-05T00:00:00"/>
    <s v="Standard Class"/>
    <s v="BV-11245"/>
    <s v="Benjamin Venier"/>
    <x v="1"/>
    <s v="United States"/>
    <s v="Des Moines"/>
    <x v="23"/>
    <n v="50315"/>
    <x v="2"/>
    <s v="OFF-BI-10001036"/>
    <x v="1"/>
    <x v="8"/>
    <x v="624"/>
    <x v="717"/>
    <n v="2"/>
    <n v="0"/>
    <x v="739"/>
  </r>
  <r>
    <n v="772"/>
    <x v="360"/>
    <x v="289"/>
    <d v="2017-02-05T00:00:00"/>
    <s v="Standard Class"/>
    <s v="BV-11245"/>
    <s v="Benjamin Venier"/>
    <x v="1"/>
    <s v="United States"/>
    <s v="Des Moines"/>
    <x v="23"/>
    <n v="50315"/>
    <x v="2"/>
    <s v="TEC-PH-10004614"/>
    <x v="2"/>
    <x v="7"/>
    <x v="302"/>
    <x v="718"/>
    <n v="3"/>
    <n v="0"/>
    <x v="740"/>
  </r>
  <r>
    <n v="773"/>
    <x v="360"/>
    <x v="289"/>
    <d v="2017-02-05T00:00:00"/>
    <s v="Standard Class"/>
    <s v="BV-11245"/>
    <s v="Benjamin Venier"/>
    <x v="1"/>
    <s v="United States"/>
    <s v="Des Moines"/>
    <x v="23"/>
    <n v="50315"/>
    <x v="2"/>
    <s v="OFF-BI-10000301"/>
    <x v="1"/>
    <x v="8"/>
    <x v="625"/>
    <x v="719"/>
    <n v="5"/>
    <n v="0"/>
    <x v="741"/>
  </r>
  <r>
    <n v="774"/>
    <x v="360"/>
    <x v="289"/>
    <d v="2017-02-05T00:00:00"/>
    <s v="Standard Class"/>
    <s v="BV-11245"/>
    <s v="Benjamin Venier"/>
    <x v="1"/>
    <s v="United States"/>
    <s v="Des Moines"/>
    <x v="23"/>
    <n v="50315"/>
    <x v="2"/>
    <s v="OFF-BI-10003910"/>
    <x v="1"/>
    <x v="8"/>
    <x v="8"/>
    <x v="720"/>
    <n v="1"/>
    <n v="0"/>
    <x v="742"/>
  </r>
  <r>
    <n v="775"/>
    <x v="360"/>
    <x v="289"/>
    <d v="2017-02-05T00:00:00"/>
    <s v="Standard Class"/>
    <s v="BV-11245"/>
    <s v="Benjamin Venier"/>
    <x v="1"/>
    <s v="United States"/>
    <s v="Des Moines"/>
    <x v="23"/>
    <n v="50315"/>
    <x v="2"/>
    <s v="OFF-AR-10004648"/>
    <x v="1"/>
    <x v="6"/>
    <x v="626"/>
    <x v="721"/>
    <n v="2"/>
    <n v="0"/>
    <x v="743"/>
  </r>
  <r>
    <n v="776"/>
    <x v="360"/>
    <x v="289"/>
    <d v="2017-02-05T00:00:00"/>
    <s v="Standard Class"/>
    <s v="BV-11245"/>
    <s v="Benjamin Venier"/>
    <x v="1"/>
    <s v="United States"/>
    <s v="Des Moines"/>
    <x v="23"/>
    <n v="50315"/>
    <x v="2"/>
    <s v="FUR-FU-10002597"/>
    <x v="0"/>
    <x v="5"/>
    <x v="627"/>
    <x v="722"/>
    <n v="7"/>
    <n v="0"/>
    <x v="744"/>
  </r>
  <r>
    <n v="777"/>
    <x v="361"/>
    <x v="290"/>
    <d v="2014-07-06T00:00:00"/>
    <s v="Standard Class"/>
    <s v="DL-12865"/>
    <s v="Dan Lawera"/>
    <x v="0"/>
    <s v="United States"/>
    <s v="Cincinnati"/>
    <x v="24"/>
    <n v="45231"/>
    <x v="3"/>
    <s v="OFF-AR-10003405"/>
    <x v="1"/>
    <x v="6"/>
    <x v="628"/>
    <x v="723"/>
    <n v="7"/>
    <n v="0.2"/>
    <x v="745"/>
  </r>
  <r>
    <n v="778"/>
    <x v="362"/>
    <x v="291"/>
    <d v="2015-08-23T00:00:00"/>
    <s v="First Class"/>
    <s v="NZ-18565"/>
    <s v="Nick Zandusky"/>
    <x v="2"/>
    <s v="United States"/>
    <s v="San Francisco"/>
    <x v="1"/>
    <n v="94110"/>
    <x v="1"/>
    <s v="FUR-CH-10002335"/>
    <x v="0"/>
    <x v="1"/>
    <x v="629"/>
    <x v="724"/>
    <n v="3"/>
    <n v="0.2"/>
    <x v="746"/>
  </r>
  <r>
    <n v="779"/>
    <x v="362"/>
    <x v="291"/>
    <d v="2015-08-23T00:00:00"/>
    <s v="First Class"/>
    <s v="NZ-18565"/>
    <s v="Nick Zandusky"/>
    <x v="2"/>
    <s v="United States"/>
    <s v="San Francisco"/>
    <x v="1"/>
    <n v="94110"/>
    <x v="1"/>
    <s v="OFF-PA-10000157"/>
    <x v="1"/>
    <x v="10"/>
    <x v="369"/>
    <x v="725"/>
    <n v="3"/>
    <n v="0"/>
    <x v="747"/>
  </r>
  <r>
    <n v="780"/>
    <x v="362"/>
    <x v="291"/>
    <d v="2015-08-23T00:00:00"/>
    <s v="First Class"/>
    <s v="NZ-18565"/>
    <s v="Nick Zandusky"/>
    <x v="2"/>
    <s v="United States"/>
    <s v="San Francisco"/>
    <x v="1"/>
    <n v="94110"/>
    <x v="1"/>
    <s v="OFF-PA-10001947"/>
    <x v="1"/>
    <x v="10"/>
    <x v="358"/>
    <x v="100"/>
    <n v="4"/>
    <n v="0"/>
    <x v="101"/>
  </r>
  <r>
    <n v="781"/>
    <x v="362"/>
    <x v="291"/>
    <d v="2015-08-23T00:00:00"/>
    <s v="First Class"/>
    <s v="NZ-18565"/>
    <s v="Nick Zandusky"/>
    <x v="2"/>
    <s v="United States"/>
    <s v="San Francisco"/>
    <x v="1"/>
    <n v="94110"/>
    <x v="1"/>
    <s v="OFF-PA-10003657"/>
    <x v="1"/>
    <x v="10"/>
    <x v="630"/>
    <x v="726"/>
    <n v="1"/>
    <n v="0"/>
    <x v="748"/>
  </r>
  <r>
    <n v="782"/>
    <x v="363"/>
    <x v="292"/>
    <d v="2015-10-06T00:00:00"/>
    <s v="Second Class"/>
    <s v="BM-11785"/>
    <s v="Bryan Mills"/>
    <x v="0"/>
    <s v="United States"/>
    <s v="Columbus"/>
    <x v="24"/>
    <n v="43229"/>
    <x v="3"/>
    <s v="OFF-BI-10001098"/>
    <x v="1"/>
    <x v="8"/>
    <x v="410"/>
    <x v="727"/>
    <n v="5"/>
    <n v="0.7"/>
    <x v="749"/>
  </r>
  <r>
    <n v="783"/>
    <x v="363"/>
    <x v="292"/>
    <d v="2015-10-06T00:00:00"/>
    <s v="Second Class"/>
    <s v="BM-11785"/>
    <s v="Bryan Mills"/>
    <x v="0"/>
    <s v="United States"/>
    <s v="Columbus"/>
    <x v="24"/>
    <n v="43229"/>
    <x v="3"/>
    <s v="TEC-AC-10002167"/>
    <x v="2"/>
    <x v="11"/>
    <x v="46"/>
    <x v="728"/>
    <n v="2"/>
    <n v="0.2"/>
    <x v="750"/>
  </r>
  <r>
    <n v="784"/>
    <x v="363"/>
    <x v="292"/>
    <d v="2015-10-06T00:00:00"/>
    <s v="Second Class"/>
    <s v="BM-11785"/>
    <s v="Bryan Mills"/>
    <x v="0"/>
    <s v="United States"/>
    <s v="Columbus"/>
    <x v="24"/>
    <n v="43229"/>
    <x v="3"/>
    <s v="FUR-BO-10004409"/>
    <x v="0"/>
    <x v="0"/>
    <x v="631"/>
    <x v="729"/>
    <n v="1"/>
    <n v="0.5"/>
    <x v="751"/>
  </r>
  <r>
    <n v="785"/>
    <x v="363"/>
    <x v="292"/>
    <d v="2015-10-06T00:00:00"/>
    <s v="Second Class"/>
    <s v="BM-11785"/>
    <s v="Bryan Mills"/>
    <x v="0"/>
    <s v="United States"/>
    <s v="Columbus"/>
    <x v="24"/>
    <n v="43229"/>
    <x v="3"/>
    <s v="TEC-AC-10000057"/>
    <x v="2"/>
    <x v="11"/>
    <x v="632"/>
    <x v="730"/>
    <n v="2"/>
    <n v="0.2"/>
    <x v="752"/>
  </r>
  <r>
    <n v="786"/>
    <x v="364"/>
    <x v="293"/>
    <d v="2015-05-28T00:00:00"/>
    <s v="Standard Class"/>
    <s v="EA-14035"/>
    <s v="Erin Ashbrook"/>
    <x v="1"/>
    <s v="United States"/>
    <s v="Columbia"/>
    <x v="20"/>
    <n v="29203"/>
    <x v="0"/>
    <s v="OFF-EN-10000056"/>
    <x v="1"/>
    <x v="12"/>
    <x v="633"/>
    <x v="731"/>
    <n v="3"/>
    <n v="0"/>
    <x v="753"/>
  </r>
  <r>
    <n v="787"/>
    <x v="365"/>
    <x v="294"/>
    <d v="2017-03-21T00:00:00"/>
    <s v="Second Class"/>
    <s v="CL-12565"/>
    <s v="Clay Ludtke"/>
    <x v="0"/>
    <s v="United States"/>
    <s v="Lancaster"/>
    <x v="1"/>
    <n v="93534"/>
    <x v="1"/>
    <s v="OFF-BI-10000014"/>
    <x v="1"/>
    <x v="8"/>
    <x v="634"/>
    <x v="732"/>
    <n v="2"/>
    <n v="0.2"/>
    <x v="754"/>
  </r>
  <r>
    <n v="788"/>
    <x v="366"/>
    <x v="295"/>
    <d v="2015-12-16T00:00:00"/>
    <s v="Standard Class"/>
    <s v="LT-17110"/>
    <s v="Liz Thompson"/>
    <x v="0"/>
    <s v="United States"/>
    <s v="Lancaster"/>
    <x v="1"/>
    <n v="93534"/>
    <x v="1"/>
    <s v="FUR-CH-10004675"/>
    <x v="0"/>
    <x v="1"/>
    <x v="635"/>
    <x v="733"/>
    <n v="2"/>
    <n v="0.2"/>
    <x v="755"/>
  </r>
  <r>
    <n v="789"/>
    <x v="367"/>
    <x v="153"/>
    <d v="2015-06-30T00:00:00"/>
    <s v="Standard Class"/>
    <s v="SA-20830"/>
    <s v="Sue Ann Reed"/>
    <x v="0"/>
    <s v="United States"/>
    <s v="Richmond"/>
    <x v="17"/>
    <n v="23223"/>
    <x v="0"/>
    <s v="OFF-BI-10001543"/>
    <x v="1"/>
    <x v="8"/>
    <x v="380"/>
    <x v="734"/>
    <n v="4"/>
    <n v="0"/>
    <x v="756"/>
  </r>
  <r>
    <n v="790"/>
    <x v="367"/>
    <x v="153"/>
    <d v="2015-06-30T00:00:00"/>
    <s v="Standard Class"/>
    <s v="SA-20830"/>
    <s v="Sue Ann Reed"/>
    <x v="0"/>
    <s v="United States"/>
    <s v="Richmond"/>
    <x v="17"/>
    <n v="23223"/>
    <x v="0"/>
    <s v="OFF-ST-10001321"/>
    <x v="1"/>
    <x v="4"/>
    <x v="421"/>
    <x v="735"/>
    <n v="1"/>
    <n v="0"/>
    <x v="757"/>
  </r>
  <r>
    <n v="791"/>
    <x v="367"/>
    <x v="153"/>
    <d v="2015-06-30T00:00:00"/>
    <s v="Standard Class"/>
    <s v="SA-20830"/>
    <s v="Sue Ann Reed"/>
    <x v="0"/>
    <s v="United States"/>
    <s v="Richmond"/>
    <x v="17"/>
    <n v="23223"/>
    <x v="0"/>
    <s v="OFF-BI-10001132"/>
    <x v="1"/>
    <x v="8"/>
    <x v="636"/>
    <x v="736"/>
    <n v="8"/>
    <n v="0"/>
    <x v="758"/>
  </r>
  <r>
    <n v="792"/>
    <x v="367"/>
    <x v="153"/>
    <d v="2015-06-30T00:00:00"/>
    <s v="Standard Class"/>
    <s v="SA-20830"/>
    <s v="Sue Ann Reed"/>
    <x v="0"/>
    <s v="United States"/>
    <s v="Richmond"/>
    <x v="17"/>
    <n v="23223"/>
    <x v="0"/>
    <s v="FUR-CH-10003199"/>
    <x v="0"/>
    <x v="1"/>
    <x v="637"/>
    <x v="737"/>
    <n v="3"/>
    <n v="0"/>
    <x v="759"/>
  </r>
  <r>
    <n v="793"/>
    <x v="368"/>
    <x v="244"/>
    <d v="2016-05-20T00:00:00"/>
    <s v="Same Day"/>
    <s v="JK-15730"/>
    <s v="Joe Kamberova"/>
    <x v="0"/>
    <s v="United States"/>
    <s v="Asheville"/>
    <x v="3"/>
    <n v="28806"/>
    <x v="0"/>
    <s v="TEC-PH-10001530"/>
    <x v="2"/>
    <x v="7"/>
    <x v="638"/>
    <x v="738"/>
    <n v="5"/>
    <n v="0.2"/>
    <x v="760"/>
  </r>
  <r>
    <n v="794"/>
    <x v="369"/>
    <x v="59"/>
    <d v="2014-09-26T00:00:00"/>
    <s v="Standard Class"/>
    <s v="ES-14020"/>
    <s v="Erica Smith"/>
    <x v="0"/>
    <s v="United States"/>
    <s v="San Francisco"/>
    <x v="1"/>
    <n v="94110"/>
    <x v="1"/>
    <s v="OFF-LA-10001569"/>
    <x v="1"/>
    <x v="2"/>
    <x v="639"/>
    <x v="739"/>
    <n v="2"/>
    <n v="0"/>
    <x v="761"/>
  </r>
  <r>
    <n v="795"/>
    <x v="369"/>
    <x v="59"/>
    <d v="2014-09-26T00:00:00"/>
    <s v="Standard Class"/>
    <s v="ES-14020"/>
    <s v="Erica Smith"/>
    <x v="0"/>
    <s v="United States"/>
    <s v="San Francisco"/>
    <x v="1"/>
    <n v="94110"/>
    <x v="1"/>
    <s v="OFF-PA-10003724"/>
    <x v="1"/>
    <x v="10"/>
    <x v="362"/>
    <x v="740"/>
    <n v="4"/>
    <n v="0"/>
    <x v="762"/>
  </r>
  <r>
    <n v="796"/>
    <x v="370"/>
    <x v="296"/>
    <d v="2017-09-26T00:00:00"/>
    <s v="Standard Class"/>
    <s v="RH-19495"/>
    <s v="Rick Hansen"/>
    <x v="0"/>
    <s v="United States"/>
    <s v="Rochester"/>
    <x v="11"/>
    <n v="55901"/>
    <x v="2"/>
    <s v="OFF-BI-10000546"/>
    <x v="1"/>
    <x v="8"/>
    <x v="614"/>
    <x v="171"/>
    <n v="7"/>
    <n v="0"/>
    <x v="763"/>
  </r>
  <r>
    <n v="797"/>
    <x v="371"/>
    <x v="100"/>
    <d v="2015-12-26T00:00:00"/>
    <s v="First Class"/>
    <s v="DB-13120"/>
    <s v="David Bremer"/>
    <x v="1"/>
    <s v="United States"/>
    <s v="Rochester"/>
    <x v="15"/>
    <n v="14609"/>
    <x v="3"/>
    <s v="OFF-PA-10000176"/>
    <x v="1"/>
    <x v="10"/>
    <x v="640"/>
    <x v="741"/>
    <n v="7"/>
    <n v="0"/>
    <x v="764"/>
  </r>
  <r>
    <n v="798"/>
    <x v="371"/>
    <x v="100"/>
    <d v="2015-12-26T00:00:00"/>
    <s v="First Class"/>
    <s v="DB-13120"/>
    <s v="David Bremer"/>
    <x v="1"/>
    <s v="United States"/>
    <s v="Rochester"/>
    <x v="15"/>
    <n v="14609"/>
    <x v="3"/>
    <s v="OFF-PA-10002365"/>
    <x v="1"/>
    <x v="10"/>
    <x v="12"/>
    <x v="91"/>
    <n v="2"/>
    <n v="0"/>
    <x v="91"/>
  </r>
  <r>
    <n v="799"/>
    <x v="371"/>
    <x v="100"/>
    <d v="2015-12-26T00:00:00"/>
    <s v="First Class"/>
    <s v="DB-13120"/>
    <s v="David Bremer"/>
    <x v="1"/>
    <s v="United States"/>
    <s v="Rochester"/>
    <x v="15"/>
    <n v="14609"/>
    <x v="3"/>
    <s v="OFF-LA-10002271"/>
    <x v="1"/>
    <x v="2"/>
    <x v="641"/>
    <x v="742"/>
    <n v="7"/>
    <n v="0"/>
    <x v="765"/>
  </r>
  <r>
    <n v="800"/>
    <x v="372"/>
    <x v="154"/>
    <d v="2015-12-03T00:00:00"/>
    <s v="Standard Class"/>
    <s v="CD-11920"/>
    <s v="Carlos Daly"/>
    <x v="0"/>
    <s v="United States"/>
    <s v="Lake Elsinore"/>
    <x v="1"/>
    <n v="92530"/>
    <x v="1"/>
    <s v="FUR-CH-10002647"/>
    <x v="0"/>
    <x v="1"/>
    <x v="475"/>
    <x v="510"/>
    <n v="5"/>
    <n v="0.2"/>
    <x v="766"/>
  </r>
  <r>
    <n v="801"/>
    <x v="373"/>
    <x v="297"/>
    <d v="2017-02-23T00:00:00"/>
    <s v="First Class"/>
    <s v="HW-14935"/>
    <s v="Helen Wasserman"/>
    <x v="1"/>
    <s v="United States"/>
    <s v="San Diego"/>
    <x v="1"/>
    <n v="92105"/>
    <x v="1"/>
    <s v="FUR-FU-10004090"/>
    <x v="0"/>
    <x v="5"/>
    <x v="642"/>
    <x v="743"/>
    <n v="1"/>
    <n v="0"/>
    <x v="767"/>
  </r>
  <r>
    <n v="802"/>
    <x v="373"/>
    <x v="297"/>
    <d v="2017-02-23T00:00:00"/>
    <s v="First Class"/>
    <s v="HW-14935"/>
    <s v="Helen Wasserman"/>
    <x v="1"/>
    <s v="United States"/>
    <s v="San Diego"/>
    <x v="1"/>
    <n v="92105"/>
    <x v="1"/>
    <s v="TEC-PH-10001580"/>
    <x v="2"/>
    <x v="7"/>
    <x v="234"/>
    <x v="744"/>
    <n v="2"/>
    <n v="0.2"/>
    <x v="768"/>
  </r>
  <r>
    <n v="803"/>
    <x v="374"/>
    <x v="298"/>
    <d v="2016-08-23T00:00:00"/>
    <s v="Second Class"/>
    <s v="HW-14935"/>
    <s v="Helen Wasserman"/>
    <x v="1"/>
    <s v="United States"/>
    <s v="New York City"/>
    <x v="15"/>
    <n v="10024"/>
    <x v="3"/>
    <s v="OFF-AP-10000576"/>
    <x v="1"/>
    <x v="9"/>
    <x v="643"/>
    <x v="745"/>
    <n v="9"/>
    <n v="0"/>
    <x v="769"/>
  </r>
  <r>
    <n v="804"/>
    <x v="375"/>
    <x v="299"/>
    <d v="2016-03-17T00:00:00"/>
    <s v="Standard Class"/>
    <s v="MC-18130"/>
    <s v="Mike Caudle"/>
    <x v="1"/>
    <s v="United States"/>
    <s v="Monroe"/>
    <x v="28"/>
    <n v="71203"/>
    <x v="0"/>
    <s v="OFF-PA-10003953"/>
    <x v="1"/>
    <x v="10"/>
    <x v="644"/>
    <x v="91"/>
    <n v="2"/>
    <n v="0"/>
    <x v="91"/>
  </r>
  <r>
    <n v="805"/>
    <x v="376"/>
    <x v="300"/>
    <d v="2017-04-24T00:00:00"/>
    <s v="First Class"/>
    <s v="GM-14440"/>
    <s v="Gary McGarr"/>
    <x v="0"/>
    <s v="United States"/>
    <s v="San Francisco"/>
    <x v="1"/>
    <n v="94122"/>
    <x v="1"/>
    <s v="FUR-FU-10000794"/>
    <x v="0"/>
    <x v="5"/>
    <x v="645"/>
    <x v="717"/>
    <n v="2"/>
    <n v="0"/>
    <x v="770"/>
  </r>
  <r>
    <n v="806"/>
    <x v="377"/>
    <x v="301"/>
    <d v="2014-11-07T00:00:00"/>
    <s v="Standard Class"/>
    <s v="RA-19915"/>
    <s v="Russell Applegate"/>
    <x v="0"/>
    <s v="United States"/>
    <s v="Denver"/>
    <x v="22"/>
    <n v="80219"/>
    <x v="1"/>
    <s v="OFF-AR-10001897"/>
    <x v="1"/>
    <x v="6"/>
    <x v="646"/>
    <x v="746"/>
    <n v="3"/>
    <n v="0.2"/>
    <x v="771"/>
  </r>
  <r>
    <n v="807"/>
    <x v="377"/>
    <x v="301"/>
    <d v="2014-11-07T00:00:00"/>
    <s v="Standard Class"/>
    <s v="RA-19915"/>
    <s v="Russell Applegate"/>
    <x v="0"/>
    <s v="United States"/>
    <s v="Denver"/>
    <x v="22"/>
    <n v="80219"/>
    <x v="1"/>
    <s v="TEC-PH-10001795"/>
    <x v="2"/>
    <x v="7"/>
    <x v="647"/>
    <x v="747"/>
    <n v="4"/>
    <n v="0.2"/>
    <x v="772"/>
  </r>
  <r>
    <n v="808"/>
    <x v="378"/>
    <x v="302"/>
    <d v="2015-02-05T00:00:00"/>
    <s v="First Class"/>
    <s v="AA-10375"/>
    <s v="Allen Armold"/>
    <x v="0"/>
    <s v="United States"/>
    <s v="Omaha"/>
    <x v="8"/>
    <n v="68104"/>
    <x v="2"/>
    <s v="FUR-FU-10003347"/>
    <x v="0"/>
    <x v="5"/>
    <x v="379"/>
    <x v="158"/>
    <n v="2"/>
    <n v="0"/>
    <x v="415"/>
  </r>
  <r>
    <n v="809"/>
    <x v="378"/>
    <x v="302"/>
    <d v="2015-02-05T00:00:00"/>
    <s v="First Class"/>
    <s v="AA-10375"/>
    <s v="Allen Armold"/>
    <x v="0"/>
    <s v="United States"/>
    <s v="Omaha"/>
    <x v="8"/>
    <n v="68104"/>
    <x v="2"/>
    <s v="TEC-AC-10004901"/>
    <x v="2"/>
    <x v="11"/>
    <x v="648"/>
    <x v="145"/>
    <n v="3"/>
    <n v="0"/>
    <x v="773"/>
  </r>
  <r>
    <n v="810"/>
    <x v="379"/>
    <x v="303"/>
    <d v="2014-10-15T00:00:00"/>
    <s v="First Class"/>
    <s v="ZC-21910"/>
    <s v="Zuschuss Carroll"/>
    <x v="0"/>
    <s v="United States"/>
    <s v="Edmonds"/>
    <x v="4"/>
    <n v="98026"/>
    <x v="1"/>
    <s v="OFF-AR-10003190"/>
    <x v="1"/>
    <x v="6"/>
    <x v="649"/>
    <x v="132"/>
    <n v="4"/>
    <n v="0"/>
    <x v="774"/>
  </r>
  <r>
    <n v="811"/>
    <x v="379"/>
    <x v="303"/>
    <d v="2014-10-15T00:00:00"/>
    <s v="First Class"/>
    <s v="ZC-21910"/>
    <s v="Zuschuss Carroll"/>
    <x v="0"/>
    <s v="United States"/>
    <s v="Edmonds"/>
    <x v="4"/>
    <n v="98026"/>
    <x v="1"/>
    <s v="FUR-TA-10002903"/>
    <x v="0"/>
    <x v="3"/>
    <x v="258"/>
    <x v="748"/>
    <n v="5"/>
    <n v="0"/>
    <x v="775"/>
  </r>
  <r>
    <n v="812"/>
    <x v="379"/>
    <x v="303"/>
    <d v="2014-10-15T00:00:00"/>
    <s v="First Class"/>
    <s v="ZC-21910"/>
    <s v="Zuschuss Carroll"/>
    <x v="0"/>
    <s v="United States"/>
    <s v="Edmonds"/>
    <x v="4"/>
    <n v="98026"/>
    <x v="1"/>
    <s v="OFF-AP-10000240"/>
    <x v="1"/>
    <x v="9"/>
    <x v="650"/>
    <x v="749"/>
    <n v="4"/>
    <n v="0"/>
    <x v="776"/>
  </r>
  <r>
    <n v="813"/>
    <x v="379"/>
    <x v="303"/>
    <d v="2014-10-15T00:00:00"/>
    <s v="First Class"/>
    <s v="ZC-21910"/>
    <s v="Zuschuss Carroll"/>
    <x v="0"/>
    <s v="United States"/>
    <s v="Edmonds"/>
    <x v="4"/>
    <n v="98026"/>
    <x v="1"/>
    <s v="TEC-AC-10001101"/>
    <x v="2"/>
    <x v="11"/>
    <x v="552"/>
    <x v="750"/>
    <n v="2"/>
    <n v="0"/>
    <x v="777"/>
  </r>
  <r>
    <n v="814"/>
    <x v="380"/>
    <x v="304"/>
    <d v="2017-05-14T00:00:00"/>
    <s v="Same Day"/>
    <s v="PJ-19015"/>
    <s v="Pauline Johnson"/>
    <x v="0"/>
    <s v="United States"/>
    <s v="Santa Ana"/>
    <x v="1"/>
    <n v="92704"/>
    <x v="1"/>
    <s v="FUR-FU-10000794"/>
    <x v="0"/>
    <x v="5"/>
    <x v="645"/>
    <x v="717"/>
    <n v="2"/>
    <n v="0"/>
    <x v="770"/>
  </r>
  <r>
    <n v="815"/>
    <x v="380"/>
    <x v="304"/>
    <d v="2017-05-14T00:00:00"/>
    <s v="Same Day"/>
    <s v="PJ-19015"/>
    <s v="Pauline Johnson"/>
    <x v="0"/>
    <s v="United States"/>
    <s v="Santa Ana"/>
    <x v="1"/>
    <n v="92704"/>
    <x v="1"/>
    <s v="TEC-AC-10001838"/>
    <x v="2"/>
    <x v="11"/>
    <x v="651"/>
    <x v="751"/>
    <n v="7"/>
    <n v="0"/>
    <x v="778"/>
  </r>
  <r>
    <n v="816"/>
    <x v="381"/>
    <x v="305"/>
    <d v="2015-03-23T00:00:00"/>
    <s v="First Class"/>
    <s v="BW-11110"/>
    <s v="Bart Watters"/>
    <x v="1"/>
    <s v="United States"/>
    <s v="Milwaukee"/>
    <x v="6"/>
    <n v="53209"/>
    <x v="2"/>
    <s v="OFF-PA-10000061"/>
    <x v="1"/>
    <x v="10"/>
    <x v="181"/>
    <x v="187"/>
    <n v="8"/>
    <n v="0"/>
    <x v="189"/>
  </r>
  <r>
    <n v="817"/>
    <x v="382"/>
    <x v="306"/>
    <d v="2016-09-19T00:00:00"/>
    <s v="Standard Class"/>
    <s v="DB-13210"/>
    <s v="Dean Braden"/>
    <x v="0"/>
    <s v="United States"/>
    <s v="Philadelphia"/>
    <x v="9"/>
    <n v="19140"/>
    <x v="3"/>
    <s v="OFF-PA-10003651"/>
    <x v="1"/>
    <x v="10"/>
    <x v="652"/>
    <x v="752"/>
    <n v="1"/>
    <n v="0.2"/>
    <x v="779"/>
  </r>
  <r>
    <n v="818"/>
    <x v="383"/>
    <x v="307"/>
    <d v="2014-07-02T00:00:00"/>
    <s v="Standard Class"/>
    <s v="CA-12775"/>
    <s v="Cynthia Arntzen"/>
    <x v="0"/>
    <s v="United States"/>
    <s v="Philadelphia"/>
    <x v="9"/>
    <n v="19140"/>
    <x v="3"/>
    <s v="OFF-PA-10000304"/>
    <x v="1"/>
    <x v="10"/>
    <x v="88"/>
    <x v="753"/>
    <n v="8"/>
    <n v="0.2"/>
    <x v="780"/>
  </r>
  <r>
    <n v="819"/>
    <x v="383"/>
    <x v="307"/>
    <d v="2014-07-02T00:00:00"/>
    <s v="Standard Class"/>
    <s v="CA-12775"/>
    <s v="Cynthia Arntzen"/>
    <x v="0"/>
    <s v="United States"/>
    <s v="Philadelphia"/>
    <x v="9"/>
    <n v="19140"/>
    <x v="3"/>
    <s v="OFF-BI-10003094"/>
    <x v="1"/>
    <x v="8"/>
    <x v="653"/>
    <x v="754"/>
    <n v="3"/>
    <n v="0.7"/>
    <x v="781"/>
  </r>
  <r>
    <n v="820"/>
    <x v="383"/>
    <x v="307"/>
    <d v="2014-07-02T00:00:00"/>
    <s v="Standard Class"/>
    <s v="CA-12775"/>
    <s v="Cynthia Arntzen"/>
    <x v="0"/>
    <s v="United States"/>
    <s v="Philadelphia"/>
    <x v="9"/>
    <n v="19140"/>
    <x v="3"/>
    <s v="FUR-CH-10001394"/>
    <x v="0"/>
    <x v="1"/>
    <x v="654"/>
    <x v="755"/>
    <n v="5"/>
    <n v="0.3"/>
    <x v="232"/>
  </r>
  <r>
    <n v="821"/>
    <x v="383"/>
    <x v="307"/>
    <d v="2014-07-02T00:00:00"/>
    <s v="Standard Class"/>
    <s v="CA-12775"/>
    <s v="Cynthia Arntzen"/>
    <x v="0"/>
    <s v="United States"/>
    <s v="Philadelphia"/>
    <x v="9"/>
    <n v="19140"/>
    <x v="3"/>
    <s v="OFF-BI-10004230"/>
    <x v="1"/>
    <x v="8"/>
    <x v="655"/>
    <x v="756"/>
    <n v="3"/>
    <n v="0.7"/>
    <x v="782"/>
  </r>
  <r>
    <n v="822"/>
    <x v="383"/>
    <x v="307"/>
    <d v="2014-07-02T00:00:00"/>
    <s v="Standard Class"/>
    <s v="CA-12775"/>
    <s v="Cynthia Arntzen"/>
    <x v="0"/>
    <s v="United States"/>
    <s v="Philadelphia"/>
    <x v="9"/>
    <n v="19140"/>
    <x v="3"/>
    <s v="OFF-PA-10003395"/>
    <x v="1"/>
    <x v="10"/>
    <x v="656"/>
    <x v="757"/>
    <n v="4"/>
    <n v="0.2"/>
    <x v="783"/>
  </r>
  <r>
    <n v="823"/>
    <x v="384"/>
    <x v="308"/>
    <d v="2017-06-27T00:00:00"/>
    <s v="Standard Class"/>
    <s v="TR-21325"/>
    <s v="Toby Ritter"/>
    <x v="0"/>
    <s v="United States"/>
    <s v="Belleville"/>
    <x v="30"/>
    <n v="7109"/>
    <x v="3"/>
    <s v="TEC-AC-10002402"/>
    <x v="2"/>
    <x v="11"/>
    <x v="657"/>
    <x v="758"/>
    <n v="3"/>
    <n v="0"/>
    <x v="784"/>
  </r>
  <r>
    <n v="824"/>
    <x v="384"/>
    <x v="308"/>
    <d v="2017-06-27T00:00:00"/>
    <s v="Standard Class"/>
    <s v="TR-21325"/>
    <s v="Toby Ritter"/>
    <x v="0"/>
    <s v="United States"/>
    <s v="Belleville"/>
    <x v="30"/>
    <n v="7109"/>
    <x v="3"/>
    <s v="OFF-LA-10003223"/>
    <x v="1"/>
    <x v="2"/>
    <x v="607"/>
    <x v="759"/>
    <n v="2"/>
    <n v="0"/>
    <x v="785"/>
  </r>
  <r>
    <n v="825"/>
    <x v="385"/>
    <x v="309"/>
    <d v="2014-05-15T00:00:00"/>
    <s v="Standard Class"/>
    <s v="PG-18820"/>
    <s v="Patrick Gardner"/>
    <x v="0"/>
    <s v="United States"/>
    <s v="San Francisco"/>
    <x v="1"/>
    <n v="94110"/>
    <x v="1"/>
    <s v="TEC-AC-10003441"/>
    <x v="2"/>
    <x v="11"/>
    <x v="658"/>
    <x v="760"/>
    <n v="4"/>
    <n v="0"/>
    <x v="786"/>
  </r>
  <r>
    <n v="826"/>
    <x v="385"/>
    <x v="309"/>
    <d v="2014-05-15T00:00:00"/>
    <s v="Standard Class"/>
    <s v="PG-18820"/>
    <s v="Patrick Gardner"/>
    <x v="0"/>
    <s v="United States"/>
    <s v="San Francisco"/>
    <x v="1"/>
    <n v="94110"/>
    <x v="1"/>
    <s v="TEC-AC-10000109"/>
    <x v="2"/>
    <x v="11"/>
    <x v="202"/>
    <x v="761"/>
    <n v="3"/>
    <n v="0"/>
    <x v="787"/>
  </r>
  <r>
    <n v="827"/>
    <x v="386"/>
    <x v="170"/>
    <d v="2017-08-28T00:00:00"/>
    <s v="Standard Class"/>
    <s v="GT-14710"/>
    <s v="Greg Tran"/>
    <x v="0"/>
    <s v="United States"/>
    <s v="Lakeville"/>
    <x v="11"/>
    <n v="55044"/>
    <x v="2"/>
    <s v="OFF-FA-10002280"/>
    <x v="1"/>
    <x v="13"/>
    <x v="659"/>
    <x v="762"/>
    <n v="7"/>
    <n v="0"/>
    <x v="788"/>
  </r>
  <r>
    <n v="828"/>
    <x v="386"/>
    <x v="170"/>
    <d v="2017-08-28T00:00:00"/>
    <s v="Standard Class"/>
    <s v="GT-14710"/>
    <s v="Greg Tran"/>
    <x v="0"/>
    <s v="United States"/>
    <s v="Lakeville"/>
    <x v="11"/>
    <n v="55044"/>
    <x v="2"/>
    <s v="OFF-SU-10000381"/>
    <x v="1"/>
    <x v="14"/>
    <x v="660"/>
    <x v="763"/>
    <n v="4"/>
    <n v="0"/>
    <x v="789"/>
  </r>
  <r>
    <n v="829"/>
    <x v="386"/>
    <x v="170"/>
    <d v="2017-08-28T00:00:00"/>
    <s v="Standard Class"/>
    <s v="GT-14710"/>
    <s v="Greg Tran"/>
    <x v="0"/>
    <s v="United States"/>
    <s v="Lakeville"/>
    <x v="11"/>
    <n v="55044"/>
    <x v="2"/>
    <s v="OFF-EN-10004459"/>
    <x v="1"/>
    <x v="12"/>
    <x v="661"/>
    <x v="764"/>
    <n v="2"/>
    <n v="0"/>
    <x v="790"/>
  </r>
  <r>
    <n v="830"/>
    <x v="387"/>
    <x v="114"/>
    <d v="2017-06-21T00:00:00"/>
    <s v="Second Class"/>
    <s v="JE-15745"/>
    <s v="Joel Eaton"/>
    <x v="0"/>
    <s v="United States"/>
    <s v="Florence"/>
    <x v="0"/>
    <n v="41042"/>
    <x v="0"/>
    <s v="FUR-CH-10000665"/>
    <x v="0"/>
    <x v="1"/>
    <x v="662"/>
    <x v="85"/>
    <n v="2"/>
    <n v="0"/>
    <x v="791"/>
  </r>
  <r>
    <n v="831"/>
    <x v="387"/>
    <x v="114"/>
    <d v="2017-06-21T00:00:00"/>
    <s v="Second Class"/>
    <s v="JE-15745"/>
    <s v="Joel Eaton"/>
    <x v="0"/>
    <s v="United States"/>
    <s v="Florence"/>
    <x v="0"/>
    <n v="41042"/>
    <x v="0"/>
    <s v="OFF-AP-10003884"/>
    <x v="1"/>
    <x v="9"/>
    <x v="663"/>
    <x v="765"/>
    <n v="3"/>
    <n v="0"/>
    <x v="792"/>
  </r>
  <r>
    <n v="832"/>
    <x v="387"/>
    <x v="114"/>
    <d v="2017-06-21T00:00:00"/>
    <s v="Second Class"/>
    <s v="JE-15745"/>
    <s v="Joel Eaton"/>
    <x v="0"/>
    <s v="United States"/>
    <s v="Florence"/>
    <x v="0"/>
    <n v="41042"/>
    <x v="0"/>
    <s v="TEC-PH-10001557"/>
    <x v="2"/>
    <x v="7"/>
    <x v="664"/>
    <x v="766"/>
    <n v="2"/>
    <n v="0"/>
    <x v="793"/>
  </r>
  <r>
    <n v="833"/>
    <x v="387"/>
    <x v="114"/>
    <d v="2017-06-21T00:00:00"/>
    <s v="Second Class"/>
    <s v="JE-15745"/>
    <s v="Joel Eaton"/>
    <x v="0"/>
    <s v="United States"/>
    <s v="Florence"/>
    <x v="0"/>
    <n v="41042"/>
    <x v="0"/>
    <s v="TEC-PH-10002085"/>
    <x v="2"/>
    <x v="7"/>
    <x v="665"/>
    <x v="767"/>
    <n v="1"/>
    <n v="0"/>
    <x v="794"/>
  </r>
  <r>
    <n v="834"/>
    <x v="388"/>
    <x v="310"/>
    <d v="2016-07-27T00:00:00"/>
    <s v="Standard Class"/>
    <s v="JB-15400"/>
    <s v="Jennifer Braxton"/>
    <x v="1"/>
    <s v="United States"/>
    <s v="Tampa"/>
    <x v="2"/>
    <n v="33614"/>
    <x v="0"/>
    <s v="OFF-AR-10002956"/>
    <x v="1"/>
    <x v="6"/>
    <x v="666"/>
    <x v="768"/>
    <n v="2"/>
    <n v="0.2"/>
    <x v="795"/>
  </r>
  <r>
    <n v="835"/>
    <x v="388"/>
    <x v="310"/>
    <d v="2016-07-27T00:00:00"/>
    <s v="Standard Class"/>
    <s v="JB-15400"/>
    <s v="Jennifer Braxton"/>
    <x v="1"/>
    <s v="United States"/>
    <s v="Tampa"/>
    <x v="2"/>
    <n v="33614"/>
    <x v="0"/>
    <s v="OFF-AP-10003266"/>
    <x v="1"/>
    <x v="9"/>
    <x v="667"/>
    <x v="769"/>
    <n v="2"/>
    <n v="0.2"/>
    <x v="796"/>
  </r>
  <r>
    <n v="836"/>
    <x v="388"/>
    <x v="310"/>
    <d v="2016-07-27T00:00:00"/>
    <s v="Standard Class"/>
    <s v="JB-15400"/>
    <s v="Jennifer Braxton"/>
    <x v="1"/>
    <s v="United States"/>
    <s v="Tampa"/>
    <x v="2"/>
    <n v="33614"/>
    <x v="0"/>
    <s v="TEC-MA-10004002"/>
    <x v="2"/>
    <x v="15"/>
    <x v="668"/>
    <x v="770"/>
    <n v="1"/>
    <n v="0.5"/>
    <x v="797"/>
  </r>
  <r>
    <n v="837"/>
    <x v="389"/>
    <x v="78"/>
    <d v="2014-09-13T00:00:00"/>
    <s v="Second Class"/>
    <s v="LH-17020"/>
    <s v="Lisa Hazard"/>
    <x v="0"/>
    <s v="United States"/>
    <s v="Tyler"/>
    <x v="5"/>
    <n v="75701"/>
    <x v="2"/>
    <s v="OFF-BI-10001071"/>
    <x v="1"/>
    <x v="8"/>
    <x v="669"/>
    <x v="771"/>
    <n v="4"/>
    <n v="0.8"/>
    <x v="798"/>
  </r>
  <r>
    <n v="838"/>
    <x v="390"/>
    <x v="259"/>
    <d v="2017-11-11T00:00:00"/>
    <s v="Standard Class"/>
    <s v="JL-15175"/>
    <s v="James Lanier"/>
    <x v="2"/>
    <s v="United States"/>
    <s v="Columbia"/>
    <x v="18"/>
    <n v="38401"/>
    <x v="0"/>
    <s v="OFF-PA-10001560"/>
    <x v="1"/>
    <x v="10"/>
    <x v="670"/>
    <x v="772"/>
    <n v="2"/>
    <n v="0.2"/>
    <x v="799"/>
  </r>
  <r>
    <n v="839"/>
    <x v="391"/>
    <x v="311"/>
    <d v="2016-03-12T00:00:00"/>
    <s v="Standard Class"/>
    <s v="EB-13705"/>
    <s v="Ed Braxton"/>
    <x v="1"/>
    <s v="United States"/>
    <s v="Fort Worth"/>
    <x v="5"/>
    <n v="76106"/>
    <x v="2"/>
    <s v="TEC-PH-10002365"/>
    <x v="2"/>
    <x v="7"/>
    <x v="403"/>
    <x v="773"/>
    <n v="3"/>
    <n v="0.2"/>
    <x v="800"/>
  </r>
  <r>
    <n v="840"/>
    <x v="392"/>
    <x v="312"/>
    <d v="2015-11-25T00:00:00"/>
    <s v="Standard Class"/>
    <s v="BM-11650"/>
    <s v="Brian Moss"/>
    <x v="1"/>
    <s v="United States"/>
    <s v="New York City"/>
    <x v="15"/>
    <n v="10035"/>
    <x v="3"/>
    <s v="OFF-AR-10004648"/>
    <x v="1"/>
    <x v="6"/>
    <x v="626"/>
    <x v="774"/>
    <n v="3"/>
    <n v="0"/>
    <x v="801"/>
  </r>
  <r>
    <n v="841"/>
    <x v="392"/>
    <x v="312"/>
    <d v="2015-11-25T00:00:00"/>
    <s v="Standard Class"/>
    <s v="BM-11650"/>
    <s v="Brian Moss"/>
    <x v="1"/>
    <s v="United States"/>
    <s v="New York City"/>
    <x v="15"/>
    <n v="10035"/>
    <x v="3"/>
    <s v="OFF-AR-10002578"/>
    <x v="1"/>
    <x v="6"/>
    <x v="671"/>
    <x v="132"/>
    <n v="4"/>
    <n v="0"/>
    <x v="802"/>
  </r>
  <r>
    <n v="842"/>
    <x v="392"/>
    <x v="312"/>
    <d v="2015-11-25T00:00:00"/>
    <s v="Standard Class"/>
    <s v="BM-11650"/>
    <s v="Brian Moss"/>
    <x v="1"/>
    <s v="United States"/>
    <s v="New York City"/>
    <x v="15"/>
    <n v="10035"/>
    <x v="3"/>
    <s v="FUR-BO-10001519"/>
    <x v="0"/>
    <x v="0"/>
    <x v="672"/>
    <x v="775"/>
    <n v="4"/>
    <n v="0.2"/>
    <x v="803"/>
  </r>
  <r>
    <n v="843"/>
    <x v="393"/>
    <x v="77"/>
    <d v="2016-11-09T00:00:00"/>
    <s v="First Class"/>
    <s v="EM-14095"/>
    <s v="Eudokia Martin"/>
    <x v="1"/>
    <s v="United States"/>
    <s v="Los Angeles"/>
    <x v="1"/>
    <n v="90036"/>
    <x v="1"/>
    <s v="OFF-BI-10001294"/>
    <x v="1"/>
    <x v="8"/>
    <x v="673"/>
    <x v="776"/>
    <n v="4"/>
    <n v="0.2"/>
    <x v="804"/>
  </r>
  <r>
    <n v="844"/>
    <x v="393"/>
    <x v="77"/>
    <d v="2016-11-09T00:00:00"/>
    <s v="First Class"/>
    <s v="EM-14095"/>
    <s v="Eudokia Martin"/>
    <x v="1"/>
    <s v="United States"/>
    <s v="Los Angeles"/>
    <x v="1"/>
    <n v="90036"/>
    <x v="1"/>
    <s v="OFF-BI-10001636"/>
    <x v="1"/>
    <x v="8"/>
    <x v="674"/>
    <x v="777"/>
    <n v="4"/>
    <n v="0.2"/>
    <x v="805"/>
  </r>
  <r>
    <n v="845"/>
    <x v="393"/>
    <x v="77"/>
    <d v="2016-11-09T00:00:00"/>
    <s v="First Class"/>
    <s v="EM-14095"/>
    <s v="Eudokia Martin"/>
    <x v="1"/>
    <s v="United States"/>
    <s v="Los Angeles"/>
    <x v="1"/>
    <n v="90036"/>
    <x v="1"/>
    <s v="OFF-SU-10002503"/>
    <x v="1"/>
    <x v="14"/>
    <x v="675"/>
    <x v="710"/>
    <n v="2"/>
    <n v="0"/>
    <x v="806"/>
  </r>
  <r>
    <n v="846"/>
    <x v="393"/>
    <x v="77"/>
    <d v="2016-11-09T00:00:00"/>
    <s v="First Class"/>
    <s v="EM-14095"/>
    <s v="Eudokia Martin"/>
    <x v="1"/>
    <s v="United States"/>
    <s v="Los Angeles"/>
    <x v="1"/>
    <n v="90036"/>
    <x v="1"/>
    <s v="OFF-LA-10004093"/>
    <x v="1"/>
    <x v="2"/>
    <x v="676"/>
    <x v="2"/>
    <n v="2"/>
    <n v="0"/>
    <x v="2"/>
  </r>
  <r>
    <n v="847"/>
    <x v="394"/>
    <x v="313"/>
    <d v="2015-10-17T00:00:00"/>
    <s v="Standard Class"/>
    <s v="AF-10885"/>
    <s v="Art Foster"/>
    <x v="0"/>
    <s v="United States"/>
    <s v="Louisville"/>
    <x v="0"/>
    <n v="40214"/>
    <x v="0"/>
    <s v="TEC-PH-10001552"/>
    <x v="2"/>
    <x v="7"/>
    <x v="180"/>
    <x v="778"/>
    <n v="7"/>
    <n v="0"/>
    <x v="807"/>
  </r>
  <r>
    <n v="848"/>
    <x v="394"/>
    <x v="313"/>
    <d v="2015-10-17T00:00:00"/>
    <s v="Standard Class"/>
    <s v="AF-10885"/>
    <s v="Art Foster"/>
    <x v="0"/>
    <s v="United States"/>
    <s v="Louisville"/>
    <x v="0"/>
    <n v="40214"/>
    <x v="0"/>
    <s v="FUR-CH-10001891"/>
    <x v="0"/>
    <x v="1"/>
    <x v="268"/>
    <x v="779"/>
    <n v="3"/>
    <n v="0"/>
    <x v="808"/>
  </r>
  <r>
    <n v="849"/>
    <x v="395"/>
    <x v="314"/>
    <d v="2017-01-06T00:00:00"/>
    <s v="Standard Class"/>
    <s v="GA-14725"/>
    <s v="Guy Armstrong"/>
    <x v="0"/>
    <s v="United States"/>
    <s v="Lorain"/>
    <x v="24"/>
    <n v="44052"/>
    <x v="3"/>
    <s v="FUR-FU-10003878"/>
    <x v="0"/>
    <x v="5"/>
    <x v="677"/>
    <x v="780"/>
    <n v="4"/>
    <n v="0.2"/>
    <x v="809"/>
  </r>
  <r>
    <n v="850"/>
    <x v="396"/>
    <x v="315"/>
    <d v="2014-02-12T00:00:00"/>
    <s v="Standard Class"/>
    <s v="CK-12760"/>
    <s v="Cyma Kinney"/>
    <x v="1"/>
    <s v="United States"/>
    <s v="Linden"/>
    <x v="30"/>
    <n v="7036"/>
    <x v="3"/>
    <s v="TEC-AC-10000710"/>
    <x v="2"/>
    <x v="11"/>
    <x v="678"/>
    <x v="781"/>
    <n v="7"/>
    <n v="0"/>
    <x v="810"/>
  </r>
  <r>
    <n v="851"/>
    <x v="397"/>
    <x v="23"/>
    <d v="2016-06-25T00:00:00"/>
    <s v="Second Class"/>
    <s v="DP-13105"/>
    <s v="Dave Poirier"/>
    <x v="1"/>
    <s v="United States"/>
    <s v="Salinas"/>
    <x v="1"/>
    <n v="93905"/>
    <x v="1"/>
    <s v="OFF-AR-10002335"/>
    <x v="1"/>
    <x v="6"/>
    <x v="679"/>
    <x v="782"/>
    <n v="2"/>
    <n v="0"/>
    <x v="811"/>
  </r>
  <r>
    <n v="852"/>
    <x v="397"/>
    <x v="23"/>
    <d v="2016-06-25T00:00:00"/>
    <s v="Second Class"/>
    <s v="DP-13105"/>
    <s v="Dave Poirier"/>
    <x v="1"/>
    <s v="United States"/>
    <s v="Salinas"/>
    <x v="1"/>
    <n v="93905"/>
    <x v="1"/>
    <s v="OFF-PA-10001870"/>
    <x v="1"/>
    <x v="10"/>
    <x v="680"/>
    <x v="783"/>
    <n v="6"/>
    <n v="0"/>
    <x v="812"/>
  </r>
  <r>
    <n v="853"/>
    <x v="398"/>
    <x v="316"/>
    <d v="2016-06-04T00:00:00"/>
    <s v="Standard Class"/>
    <s v="VD-21670"/>
    <s v="Valerie Dominguez"/>
    <x v="0"/>
    <s v="United States"/>
    <s v="Jackson"/>
    <x v="35"/>
    <n v="39212"/>
    <x v="0"/>
    <s v="OFF-AR-10003373"/>
    <x v="1"/>
    <x v="6"/>
    <x v="290"/>
    <x v="784"/>
    <n v="6"/>
    <n v="0"/>
    <x v="813"/>
  </r>
  <r>
    <n v="854"/>
    <x v="399"/>
    <x v="317"/>
    <d v="2016-02-24T00:00:00"/>
    <s v="Standard Class"/>
    <s v="GT-14710"/>
    <s v="Greg Tran"/>
    <x v="0"/>
    <s v="United States"/>
    <s v="New York City"/>
    <x v="15"/>
    <n v="10035"/>
    <x v="3"/>
    <s v="FUR-FU-10004090"/>
    <x v="0"/>
    <x v="5"/>
    <x v="642"/>
    <x v="785"/>
    <n v="2"/>
    <n v="0"/>
    <x v="814"/>
  </r>
  <r>
    <n v="855"/>
    <x v="399"/>
    <x v="317"/>
    <d v="2016-02-24T00:00:00"/>
    <s v="Standard Class"/>
    <s v="GT-14710"/>
    <s v="Greg Tran"/>
    <x v="0"/>
    <s v="United States"/>
    <s v="New York City"/>
    <x v="15"/>
    <n v="10035"/>
    <x v="3"/>
    <s v="OFF-ST-10000736"/>
    <x v="1"/>
    <x v="4"/>
    <x v="460"/>
    <x v="420"/>
    <n v="3"/>
    <n v="0"/>
    <x v="702"/>
  </r>
  <r>
    <n v="856"/>
    <x v="400"/>
    <x v="93"/>
    <d v="2014-08-08T00:00:00"/>
    <s v="Standard Class"/>
    <s v="BK-11260"/>
    <s v="Berenike Kampe"/>
    <x v="0"/>
    <s v="United States"/>
    <s v="New York City"/>
    <x v="15"/>
    <n v="10035"/>
    <x v="3"/>
    <s v="OFF-PA-10001019"/>
    <x v="1"/>
    <x v="10"/>
    <x v="681"/>
    <x v="786"/>
    <n v="2"/>
    <n v="0"/>
    <x v="815"/>
  </r>
  <r>
    <n v="857"/>
    <x v="400"/>
    <x v="93"/>
    <d v="2014-08-08T00:00:00"/>
    <s v="Standard Class"/>
    <s v="BK-11260"/>
    <s v="Berenike Kampe"/>
    <x v="0"/>
    <s v="United States"/>
    <s v="New York City"/>
    <x v="15"/>
    <n v="10035"/>
    <x v="3"/>
    <s v="OFF-SU-10002537"/>
    <x v="1"/>
    <x v="14"/>
    <x v="682"/>
    <x v="787"/>
    <n v="10"/>
    <n v="0"/>
    <x v="816"/>
  </r>
  <r>
    <n v="858"/>
    <x v="400"/>
    <x v="93"/>
    <d v="2014-08-08T00:00:00"/>
    <s v="Standard Class"/>
    <s v="BK-11260"/>
    <s v="Berenike Kampe"/>
    <x v="0"/>
    <s v="United States"/>
    <s v="New York City"/>
    <x v="15"/>
    <n v="10035"/>
    <x v="3"/>
    <s v="OFF-ST-10003221"/>
    <x v="1"/>
    <x v="4"/>
    <x v="683"/>
    <x v="788"/>
    <n v="2"/>
    <n v="0"/>
    <x v="817"/>
  </r>
  <r>
    <n v="859"/>
    <x v="401"/>
    <x v="318"/>
    <d v="2017-04-15T00:00:00"/>
    <s v="Standard Class"/>
    <s v="SJ-20125"/>
    <s v="Sanjit Jacobs"/>
    <x v="2"/>
    <s v="United States"/>
    <s v="New Brunswick"/>
    <x v="30"/>
    <n v="8901"/>
    <x v="3"/>
    <s v="OFF-PA-10004569"/>
    <x v="1"/>
    <x v="10"/>
    <x v="230"/>
    <x v="244"/>
    <n v="1"/>
    <n v="0"/>
    <x v="247"/>
  </r>
  <r>
    <n v="860"/>
    <x v="401"/>
    <x v="318"/>
    <d v="2017-04-15T00:00:00"/>
    <s v="Standard Class"/>
    <s v="SJ-20125"/>
    <s v="Sanjit Jacobs"/>
    <x v="2"/>
    <s v="United States"/>
    <s v="New Brunswick"/>
    <x v="30"/>
    <n v="8901"/>
    <x v="3"/>
    <s v="OFF-FA-10000624"/>
    <x v="1"/>
    <x v="13"/>
    <x v="294"/>
    <x v="181"/>
    <n v="2"/>
    <n v="0"/>
    <x v="317"/>
  </r>
  <r>
    <n v="861"/>
    <x v="402"/>
    <x v="3"/>
    <d v="2014-06-16T00:00:00"/>
    <s v="Standard Class"/>
    <s v="CM-12445"/>
    <s v="Chuck Magee"/>
    <x v="0"/>
    <s v="United States"/>
    <s v="San Francisco"/>
    <x v="1"/>
    <n v="94122"/>
    <x v="1"/>
    <s v="OFF-SU-10001225"/>
    <x v="1"/>
    <x v="14"/>
    <x v="327"/>
    <x v="348"/>
    <n v="2"/>
    <n v="0"/>
    <x v="359"/>
  </r>
  <r>
    <n v="862"/>
    <x v="402"/>
    <x v="3"/>
    <d v="2014-06-16T00:00:00"/>
    <s v="Standard Class"/>
    <s v="CM-12445"/>
    <s v="Chuck Magee"/>
    <x v="0"/>
    <s v="United States"/>
    <s v="San Francisco"/>
    <x v="1"/>
    <n v="94122"/>
    <x v="1"/>
    <s v="OFF-AR-10003752"/>
    <x v="1"/>
    <x v="6"/>
    <x v="684"/>
    <x v="789"/>
    <n v="2"/>
    <n v="0"/>
    <x v="818"/>
  </r>
  <r>
    <n v="863"/>
    <x v="403"/>
    <x v="319"/>
    <d v="2016-01-07T00:00:00"/>
    <s v="Second Class"/>
    <s v="AJ-10795"/>
    <s v="Anthony Johnson"/>
    <x v="1"/>
    <s v="United States"/>
    <s v="Jacksonville"/>
    <x v="2"/>
    <n v="32216"/>
    <x v="0"/>
    <s v="TEC-AC-10001714"/>
    <x v="2"/>
    <x v="11"/>
    <x v="685"/>
    <x v="790"/>
    <n v="6"/>
    <n v="0.2"/>
    <x v="819"/>
  </r>
  <r>
    <n v="864"/>
    <x v="403"/>
    <x v="319"/>
    <d v="2016-01-07T00:00:00"/>
    <s v="Second Class"/>
    <s v="AJ-10795"/>
    <s v="Anthony Johnson"/>
    <x v="1"/>
    <s v="United States"/>
    <s v="Jacksonville"/>
    <x v="2"/>
    <n v="32216"/>
    <x v="0"/>
    <s v="OFF-AR-10003958"/>
    <x v="1"/>
    <x v="6"/>
    <x v="686"/>
    <x v="791"/>
    <n v="2"/>
    <n v="0.2"/>
    <x v="820"/>
  </r>
  <r>
    <n v="865"/>
    <x v="403"/>
    <x v="319"/>
    <d v="2016-01-07T00:00:00"/>
    <s v="Second Class"/>
    <s v="AJ-10795"/>
    <s v="Anthony Johnson"/>
    <x v="1"/>
    <s v="United States"/>
    <s v="Jacksonville"/>
    <x v="2"/>
    <n v="32216"/>
    <x v="0"/>
    <s v="TEC-PH-10002923"/>
    <x v="2"/>
    <x v="7"/>
    <x v="687"/>
    <x v="792"/>
    <n v="2"/>
    <n v="0.2"/>
    <x v="821"/>
  </r>
  <r>
    <n v="866"/>
    <x v="404"/>
    <x v="320"/>
    <d v="2014-01-15T00:00:00"/>
    <s v="Standard Class"/>
    <s v="AJ-10780"/>
    <s v="Anthony Jacobs"/>
    <x v="1"/>
    <s v="United States"/>
    <s v="Springfield"/>
    <x v="17"/>
    <n v="22153"/>
    <x v="0"/>
    <s v="OFF-LA-10004272"/>
    <x v="1"/>
    <x v="2"/>
    <x v="688"/>
    <x v="793"/>
    <n v="1"/>
    <n v="0"/>
    <x v="822"/>
  </r>
  <r>
    <n v="867"/>
    <x v="404"/>
    <x v="320"/>
    <d v="2014-01-15T00:00:00"/>
    <s v="Standard Class"/>
    <s v="AJ-10780"/>
    <s v="Anthony Jacobs"/>
    <x v="1"/>
    <s v="United States"/>
    <s v="Springfield"/>
    <x v="17"/>
    <n v="22153"/>
    <x v="0"/>
    <s v="FUR-FU-10000965"/>
    <x v="0"/>
    <x v="5"/>
    <x v="689"/>
    <x v="794"/>
    <n v="1"/>
    <n v="0"/>
    <x v="823"/>
  </r>
  <r>
    <n v="868"/>
    <x v="405"/>
    <x v="321"/>
    <d v="2016-10-02T00:00:00"/>
    <s v="First Class"/>
    <s v="LS-16945"/>
    <s v="Linda Southworth"/>
    <x v="1"/>
    <s v="United States"/>
    <s v="Philadelphia"/>
    <x v="9"/>
    <n v="19140"/>
    <x v="3"/>
    <s v="OFF-LA-10004853"/>
    <x v="1"/>
    <x v="2"/>
    <x v="690"/>
    <x v="795"/>
    <n v="4"/>
    <n v="0.2"/>
    <x v="824"/>
  </r>
  <r>
    <n v="869"/>
    <x v="406"/>
    <x v="322"/>
    <d v="2014-04-10T00:00:00"/>
    <s v="Standard Class"/>
    <s v="GP-14740"/>
    <s v="Guy Phonely"/>
    <x v="1"/>
    <s v="United States"/>
    <s v="Lancaster"/>
    <x v="9"/>
    <n v="17602"/>
    <x v="3"/>
    <s v="OFF-BI-10003719"/>
    <x v="1"/>
    <x v="8"/>
    <x v="691"/>
    <x v="796"/>
    <n v="6"/>
    <n v="0.7"/>
    <x v="825"/>
  </r>
  <r>
    <n v="870"/>
    <x v="407"/>
    <x v="323"/>
    <d v="2016-09-05T00:00:00"/>
    <s v="First Class"/>
    <s v="PK-18910"/>
    <s v="Paul Knutson"/>
    <x v="2"/>
    <s v="United States"/>
    <s v="Philadelphia"/>
    <x v="9"/>
    <n v="19143"/>
    <x v="3"/>
    <s v="OFF-BI-10000545"/>
    <x v="1"/>
    <x v="8"/>
    <x v="692"/>
    <x v="797"/>
    <n v="5"/>
    <n v="0.7"/>
    <x v="826"/>
  </r>
  <r>
    <n v="871"/>
    <x v="407"/>
    <x v="323"/>
    <d v="2016-09-05T00:00:00"/>
    <s v="First Class"/>
    <s v="PK-18910"/>
    <s v="Paul Knutson"/>
    <x v="2"/>
    <s v="United States"/>
    <s v="Philadelphia"/>
    <x v="9"/>
    <n v="19143"/>
    <x v="3"/>
    <s v="TEC-PH-10002496"/>
    <x v="2"/>
    <x v="7"/>
    <x v="495"/>
    <x v="798"/>
    <n v="3"/>
    <n v="0.4"/>
    <x v="827"/>
  </r>
  <r>
    <n v="872"/>
    <x v="408"/>
    <x v="324"/>
    <d v="2015-10-20T00:00:00"/>
    <s v="First Class"/>
    <s v="TB-21520"/>
    <s v="Tracy Blumstein"/>
    <x v="0"/>
    <s v="United States"/>
    <s v="Concord"/>
    <x v="38"/>
    <n v="3301"/>
    <x v="3"/>
    <s v="OFF-PA-10003591"/>
    <x v="1"/>
    <x v="10"/>
    <x v="693"/>
    <x v="799"/>
    <n v="3"/>
    <n v="0"/>
    <x v="828"/>
  </r>
  <r>
    <n v="873"/>
    <x v="409"/>
    <x v="325"/>
    <d v="2014-12-15T00:00:00"/>
    <s v="Standard Class"/>
    <s v="SM-20005"/>
    <s v="Sally Matthias"/>
    <x v="0"/>
    <s v="United States"/>
    <s v="New York City"/>
    <x v="15"/>
    <n v="10009"/>
    <x v="3"/>
    <s v="OFF-PA-10004470"/>
    <x v="1"/>
    <x v="10"/>
    <x v="253"/>
    <x v="710"/>
    <n v="2"/>
    <n v="0"/>
    <x v="829"/>
  </r>
  <r>
    <n v="874"/>
    <x v="409"/>
    <x v="325"/>
    <d v="2014-12-15T00:00:00"/>
    <s v="Standard Class"/>
    <s v="SM-20005"/>
    <s v="Sally Matthias"/>
    <x v="0"/>
    <s v="United States"/>
    <s v="New York City"/>
    <x v="15"/>
    <n v="10009"/>
    <x v="3"/>
    <s v="OFF-BI-10000315"/>
    <x v="1"/>
    <x v="8"/>
    <x v="412"/>
    <x v="800"/>
    <n v="7"/>
    <n v="0.2"/>
    <x v="830"/>
  </r>
  <r>
    <n v="875"/>
    <x v="410"/>
    <x v="326"/>
    <d v="2017-08-29T00:00:00"/>
    <s v="Standard Class"/>
    <s v="GA-14725"/>
    <s v="Guy Armstrong"/>
    <x v="0"/>
    <s v="United States"/>
    <s v="Charlotte"/>
    <x v="3"/>
    <n v="28205"/>
    <x v="0"/>
    <s v="OFF-PA-10001790"/>
    <x v="1"/>
    <x v="10"/>
    <x v="694"/>
    <x v="801"/>
    <n v="5"/>
    <n v="0.2"/>
    <x v="831"/>
  </r>
  <r>
    <n v="876"/>
    <x v="411"/>
    <x v="327"/>
    <d v="2016-01-21T00:00:00"/>
    <s v="Standard Class"/>
    <s v="CC-12430"/>
    <s v="Chuck Clark"/>
    <x v="2"/>
    <s v="United States"/>
    <s v="Concord"/>
    <x v="38"/>
    <n v="3301"/>
    <x v="3"/>
    <s v="FUR-FU-10004017"/>
    <x v="0"/>
    <x v="5"/>
    <x v="217"/>
    <x v="802"/>
    <n v="3"/>
    <n v="0"/>
    <x v="832"/>
  </r>
  <r>
    <n v="877"/>
    <x v="411"/>
    <x v="327"/>
    <d v="2016-01-21T00:00:00"/>
    <s v="Standard Class"/>
    <s v="CC-12430"/>
    <s v="Chuck Clark"/>
    <x v="2"/>
    <s v="United States"/>
    <s v="Concord"/>
    <x v="38"/>
    <n v="3301"/>
    <x v="3"/>
    <s v="TEC-AC-10003628"/>
    <x v="2"/>
    <x v="11"/>
    <x v="247"/>
    <x v="803"/>
    <n v="1"/>
    <n v="0"/>
    <x v="833"/>
  </r>
  <r>
    <n v="878"/>
    <x v="411"/>
    <x v="327"/>
    <d v="2016-01-21T00:00:00"/>
    <s v="Standard Class"/>
    <s v="CC-12430"/>
    <s v="Chuck Clark"/>
    <x v="2"/>
    <s v="United States"/>
    <s v="Concord"/>
    <x v="38"/>
    <n v="3301"/>
    <x v="3"/>
    <s v="TEC-AC-10002049"/>
    <x v="2"/>
    <x v="11"/>
    <x v="695"/>
    <x v="804"/>
    <n v="3"/>
    <n v="0"/>
    <x v="834"/>
  </r>
  <r>
    <n v="879"/>
    <x v="412"/>
    <x v="328"/>
    <d v="2014-09-21T00:00:00"/>
    <s v="Standard Class"/>
    <s v="AG-10765"/>
    <s v="Anthony Garverick"/>
    <x v="2"/>
    <s v="United States"/>
    <s v="Philadelphia"/>
    <x v="9"/>
    <n v="19120"/>
    <x v="3"/>
    <s v="OFF-BI-10003712"/>
    <x v="1"/>
    <x v="8"/>
    <x v="696"/>
    <x v="805"/>
    <n v="4"/>
    <n v="0.7"/>
    <x v="835"/>
  </r>
  <r>
    <n v="880"/>
    <x v="413"/>
    <x v="329"/>
    <d v="2017-12-02T00:00:00"/>
    <s v="Second Class"/>
    <s v="HP-14815"/>
    <s v="Harold Pawlan"/>
    <x v="2"/>
    <s v="United States"/>
    <s v="New York City"/>
    <x v="15"/>
    <n v="10024"/>
    <x v="3"/>
    <s v="OFF-BI-10003984"/>
    <x v="1"/>
    <x v="8"/>
    <x v="697"/>
    <x v="806"/>
    <n v="3"/>
    <n v="0.2"/>
    <x v="836"/>
  </r>
  <r>
    <n v="881"/>
    <x v="413"/>
    <x v="329"/>
    <d v="2017-12-02T00:00:00"/>
    <s v="Second Class"/>
    <s v="HP-14815"/>
    <s v="Harold Pawlan"/>
    <x v="2"/>
    <s v="United States"/>
    <s v="New York City"/>
    <x v="15"/>
    <n v="10024"/>
    <x v="3"/>
    <s v="FUR-CH-10004287"/>
    <x v="0"/>
    <x v="1"/>
    <x v="158"/>
    <x v="807"/>
    <n v="5"/>
    <n v="0.1"/>
    <x v="837"/>
  </r>
  <r>
    <n v="882"/>
    <x v="414"/>
    <x v="330"/>
    <d v="2015-10-13T00:00:00"/>
    <s v="Standard Class"/>
    <s v="DK-13090"/>
    <s v="Dave Kipp"/>
    <x v="0"/>
    <s v="United States"/>
    <s v="Springfield"/>
    <x v="17"/>
    <n v="22153"/>
    <x v="0"/>
    <s v="OFF-ST-10001321"/>
    <x v="1"/>
    <x v="4"/>
    <x v="421"/>
    <x v="117"/>
    <n v="2"/>
    <n v="0"/>
    <x v="838"/>
  </r>
  <r>
    <n v="883"/>
    <x v="415"/>
    <x v="331"/>
    <d v="2017-12-23T00:00:00"/>
    <s v="Same Day"/>
    <s v="GZ-14470"/>
    <s v="Gary Zandusky"/>
    <x v="0"/>
    <s v="United States"/>
    <s v="San Francisco"/>
    <x v="1"/>
    <n v="94109"/>
    <x v="1"/>
    <s v="OFF-AR-10001118"/>
    <x v="1"/>
    <x v="6"/>
    <x v="581"/>
    <x v="808"/>
    <n v="4"/>
    <n v="0"/>
    <x v="839"/>
  </r>
  <r>
    <n v="884"/>
    <x v="416"/>
    <x v="332"/>
    <d v="2016-10-24T00:00:00"/>
    <s v="First Class"/>
    <s v="PM-19135"/>
    <s v="Peter McVee"/>
    <x v="2"/>
    <s v="United States"/>
    <s v="Detroit"/>
    <x v="12"/>
    <n v="48227"/>
    <x v="2"/>
    <s v="FUR-FU-10000732"/>
    <x v="0"/>
    <x v="5"/>
    <x v="545"/>
    <x v="809"/>
    <n v="5"/>
    <n v="0"/>
    <x v="840"/>
  </r>
  <r>
    <n v="885"/>
    <x v="417"/>
    <x v="333"/>
    <d v="2014-05-04T00:00:00"/>
    <s v="Standard Class"/>
    <s v="LL-16840"/>
    <s v="Lauren Leatherbury"/>
    <x v="0"/>
    <s v="United States"/>
    <s v="Rochester"/>
    <x v="15"/>
    <n v="14609"/>
    <x v="3"/>
    <s v="FUR-FU-10001424"/>
    <x v="0"/>
    <x v="5"/>
    <x v="698"/>
    <x v="45"/>
    <n v="2"/>
    <n v="0"/>
    <x v="841"/>
  </r>
  <r>
    <n v="886"/>
    <x v="418"/>
    <x v="334"/>
    <d v="2015-04-28T00:00:00"/>
    <s v="Second Class"/>
    <s v="JS-15595"/>
    <s v="Jill Stevenson"/>
    <x v="1"/>
    <s v="United States"/>
    <s v="Los Angeles"/>
    <x v="1"/>
    <n v="90045"/>
    <x v="1"/>
    <s v="OFF-BI-10002071"/>
    <x v="1"/>
    <x v="8"/>
    <x v="699"/>
    <x v="810"/>
    <n v="3"/>
    <n v="0.2"/>
    <x v="842"/>
  </r>
  <r>
    <n v="887"/>
    <x v="419"/>
    <x v="335"/>
    <d v="2017-07-02T00:00:00"/>
    <s v="Standard Class"/>
    <s v="OT-18730"/>
    <s v="Olvera Toch"/>
    <x v="0"/>
    <s v="United States"/>
    <s v="San Diego"/>
    <x v="1"/>
    <n v="92105"/>
    <x v="1"/>
    <s v="OFF-ST-10002486"/>
    <x v="1"/>
    <x v="4"/>
    <x v="700"/>
    <x v="811"/>
    <n v="12"/>
    <n v="0"/>
    <x v="843"/>
  </r>
  <r>
    <n v="888"/>
    <x v="420"/>
    <x v="336"/>
    <d v="2017-10-19T00:00:00"/>
    <s v="Standard Class"/>
    <s v="EL-13735"/>
    <s v="Ed Ludwig"/>
    <x v="2"/>
    <s v="United States"/>
    <s v="Columbia"/>
    <x v="39"/>
    <n v="21044"/>
    <x v="3"/>
    <s v="OFF-BI-10001078"/>
    <x v="1"/>
    <x v="8"/>
    <x v="61"/>
    <x v="812"/>
    <n v="7"/>
    <n v="0"/>
    <x v="844"/>
  </r>
  <r>
    <n v="889"/>
    <x v="421"/>
    <x v="337"/>
    <d v="2014-12-16T00:00:00"/>
    <s v="Standard Class"/>
    <s v="CK-12760"/>
    <s v="Cyma Kinney"/>
    <x v="1"/>
    <s v="United States"/>
    <s v="San Francisco"/>
    <x v="1"/>
    <n v="94122"/>
    <x v="1"/>
    <s v="OFF-PA-10003845"/>
    <x v="1"/>
    <x v="10"/>
    <x v="372"/>
    <x v="813"/>
    <n v="6"/>
    <n v="0"/>
    <x v="845"/>
  </r>
  <r>
    <n v="890"/>
    <x v="422"/>
    <x v="308"/>
    <d v="2017-06-26T00:00:00"/>
    <s v="Standard Class"/>
    <s v="JE-15475"/>
    <s v="Jeremy Ellison"/>
    <x v="0"/>
    <s v="United States"/>
    <s v="New Rochelle"/>
    <x v="15"/>
    <n v="10801"/>
    <x v="3"/>
    <s v="TEC-AC-10000927"/>
    <x v="2"/>
    <x v="11"/>
    <x v="701"/>
    <x v="179"/>
    <n v="5"/>
    <n v="0"/>
    <x v="846"/>
  </r>
  <r>
    <n v="891"/>
    <x v="422"/>
    <x v="308"/>
    <d v="2017-06-26T00:00:00"/>
    <s v="Standard Class"/>
    <s v="JE-15475"/>
    <s v="Jeremy Ellison"/>
    <x v="0"/>
    <s v="United States"/>
    <s v="New Rochelle"/>
    <x v="15"/>
    <n v="10801"/>
    <x v="3"/>
    <s v="OFF-BI-10001098"/>
    <x v="1"/>
    <x v="8"/>
    <x v="410"/>
    <x v="96"/>
    <n v="3"/>
    <n v="0.2"/>
    <x v="449"/>
  </r>
  <r>
    <n v="892"/>
    <x v="423"/>
    <x v="335"/>
    <d v="2017-06-27T00:00:00"/>
    <s v="First Class"/>
    <s v="TH-21550"/>
    <s v="Tracy Hopkins"/>
    <x v="2"/>
    <s v="United States"/>
    <s v="Detroit"/>
    <x v="12"/>
    <n v="48227"/>
    <x v="2"/>
    <s v="OFF-PA-10001622"/>
    <x v="1"/>
    <x v="10"/>
    <x v="702"/>
    <x v="814"/>
    <n v="1"/>
    <n v="0"/>
    <x v="847"/>
  </r>
  <r>
    <n v="893"/>
    <x v="423"/>
    <x v="335"/>
    <d v="2017-06-27T00:00:00"/>
    <s v="First Class"/>
    <s v="TH-21550"/>
    <s v="Tracy Hopkins"/>
    <x v="2"/>
    <s v="United States"/>
    <s v="Detroit"/>
    <x v="12"/>
    <n v="48227"/>
    <x v="2"/>
    <s v="OFF-AR-10003158"/>
    <x v="1"/>
    <x v="6"/>
    <x v="703"/>
    <x v="204"/>
    <n v="4"/>
    <n v="0"/>
    <x v="848"/>
  </r>
  <r>
    <n v="894"/>
    <x v="423"/>
    <x v="335"/>
    <d v="2017-06-27T00:00:00"/>
    <s v="First Class"/>
    <s v="TH-21550"/>
    <s v="Tracy Hopkins"/>
    <x v="2"/>
    <s v="United States"/>
    <s v="Detroit"/>
    <x v="12"/>
    <n v="48227"/>
    <x v="2"/>
    <s v="TEC-PH-10002660"/>
    <x v="2"/>
    <x v="7"/>
    <x v="704"/>
    <x v="815"/>
    <n v="8"/>
    <n v="0"/>
    <x v="849"/>
  </r>
  <r>
    <n v="895"/>
    <x v="424"/>
    <x v="338"/>
    <d v="2016-11-12T00:00:00"/>
    <s v="First Class"/>
    <s v="PC-18745"/>
    <s v="Pamela Coakley"/>
    <x v="1"/>
    <s v="United States"/>
    <s v="San Francisco"/>
    <x v="1"/>
    <n v="94122"/>
    <x v="1"/>
    <s v="OFF-ST-10002205"/>
    <x v="1"/>
    <x v="4"/>
    <x v="330"/>
    <x v="816"/>
    <n v="7"/>
    <n v="0"/>
    <x v="850"/>
  </r>
  <r>
    <n v="896"/>
    <x v="424"/>
    <x v="338"/>
    <d v="2016-11-12T00:00:00"/>
    <s v="First Class"/>
    <s v="PC-18745"/>
    <s v="Pamela Coakley"/>
    <x v="1"/>
    <s v="United States"/>
    <s v="San Francisco"/>
    <x v="1"/>
    <n v="94122"/>
    <x v="1"/>
    <s v="OFF-BI-10003364"/>
    <x v="1"/>
    <x v="8"/>
    <x v="705"/>
    <x v="817"/>
    <n v="3"/>
    <n v="0.2"/>
    <x v="851"/>
  </r>
  <r>
    <n v="897"/>
    <x v="425"/>
    <x v="339"/>
    <d v="2016-10-06T00:00:00"/>
    <s v="Second Class"/>
    <s v="HL-15040"/>
    <s v="Hunter Lopez"/>
    <x v="0"/>
    <s v="United States"/>
    <s v="Houston"/>
    <x v="5"/>
    <n v="77095"/>
    <x v="2"/>
    <s v="OFF-EN-10001099"/>
    <x v="1"/>
    <x v="12"/>
    <x v="153"/>
    <x v="818"/>
    <n v="2"/>
    <n v="0.2"/>
    <x v="852"/>
  </r>
  <r>
    <n v="898"/>
    <x v="426"/>
    <x v="340"/>
    <d v="2014-09-15T00:00:00"/>
    <s v="Standard Class"/>
    <s v="MS-17365"/>
    <s v="Maribeth Schnelling"/>
    <x v="0"/>
    <s v="United States"/>
    <s v="Detroit"/>
    <x v="12"/>
    <n v="48227"/>
    <x v="2"/>
    <s v="OFF-LA-10003923"/>
    <x v="1"/>
    <x v="2"/>
    <x v="429"/>
    <x v="819"/>
    <n v="7"/>
    <n v="0"/>
    <x v="853"/>
  </r>
  <r>
    <n v="899"/>
    <x v="427"/>
    <x v="341"/>
    <d v="2017-10-31T00:00:00"/>
    <s v="Second Class"/>
    <s v="GB-14530"/>
    <s v="George Bell"/>
    <x v="1"/>
    <s v="United States"/>
    <s v="Auburn"/>
    <x v="15"/>
    <n v="13021"/>
    <x v="3"/>
    <s v="OFF-PA-10002250"/>
    <x v="1"/>
    <x v="10"/>
    <x v="706"/>
    <x v="820"/>
    <n v="8"/>
    <n v="0"/>
    <x v="854"/>
  </r>
  <r>
    <n v="900"/>
    <x v="428"/>
    <x v="342"/>
    <d v="2016-04-12T00:00:00"/>
    <s v="First Class"/>
    <s v="JR-16210"/>
    <s v="Justin Ritter"/>
    <x v="1"/>
    <s v="United States"/>
    <s v="Springfield"/>
    <x v="24"/>
    <n v="45503"/>
    <x v="3"/>
    <s v="OFF-BI-10004716"/>
    <x v="1"/>
    <x v="8"/>
    <x v="707"/>
    <x v="821"/>
    <n v="2"/>
    <n v="0.7"/>
    <x v="855"/>
  </r>
  <r>
    <n v="901"/>
    <x v="429"/>
    <x v="343"/>
    <d v="2017-11-13T00:00:00"/>
    <s v="First Class"/>
    <s v="TD-20995"/>
    <s v="Tamara Dahlen"/>
    <x v="0"/>
    <s v="United States"/>
    <s v="Garland"/>
    <x v="5"/>
    <n v="75043"/>
    <x v="2"/>
    <s v="OFF-LA-10001045"/>
    <x v="1"/>
    <x v="2"/>
    <x v="708"/>
    <x v="822"/>
    <n v="5"/>
    <n v="0.2"/>
    <x v="856"/>
  </r>
  <r>
    <n v="902"/>
    <x v="429"/>
    <x v="343"/>
    <d v="2017-11-13T00:00:00"/>
    <s v="First Class"/>
    <s v="TD-20995"/>
    <s v="Tamara Dahlen"/>
    <x v="0"/>
    <s v="United States"/>
    <s v="Garland"/>
    <x v="5"/>
    <n v="75043"/>
    <x v="2"/>
    <s v="OFF-BI-10001510"/>
    <x v="1"/>
    <x v="8"/>
    <x v="709"/>
    <x v="823"/>
    <n v="4"/>
    <n v="0.8"/>
    <x v="857"/>
  </r>
  <r>
    <n v="903"/>
    <x v="430"/>
    <x v="175"/>
    <d v="2017-09-17T00:00:00"/>
    <s v="First Class"/>
    <s v="DB-13060"/>
    <s v="Dave Brooks"/>
    <x v="0"/>
    <s v="United States"/>
    <s v="Chicago"/>
    <x v="10"/>
    <n v="60653"/>
    <x v="2"/>
    <s v="TEC-PH-10004536"/>
    <x v="2"/>
    <x v="7"/>
    <x v="150"/>
    <x v="824"/>
    <n v="3"/>
    <n v="0.2"/>
    <x v="858"/>
  </r>
  <r>
    <n v="904"/>
    <x v="431"/>
    <x v="143"/>
    <d v="2016-04-12T00:00:00"/>
    <s v="Standard Class"/>
    <s v="LC-17140"/>
    <s v="Logan Currie"/>
    <x v="0"/>
    <s v="United States"/>
    <s v="Los Angeles"/>
    <x v="1"/>
    <n v="90032"/>
    <x v="1"/>
    <s v="OFF-PA-10002947"/>
    <x v="1"/>
    <x v="10"/>
    <x v="710"/>
    <x v="130"/>
    <n v="3"/>
    <n v="0"/>
    <x v="132"/>
  </r>
  <r>
    <n v="905"/>
    <x v="431"/>
    <x v="143"/>
    <d v="2016-04-12T00:00:00"/>
    <s v="Standard Class"/>
    <s v="LC-17140"/>
    <s v="Logan Currie"/>
    <x v="0"/>
    <s v="United States"/>
    <s v="Los Angeles"/>
    <x v="1"/>
    <n v="90032"/>
    <x v="1"/>
    <s v="OFF-ST-10002583"/>
    <x v="1"/>
    <x v="4"/>
    <x v="571"/>
    <x v="643"/>
    <n v="2"/>
    <n v="0"/>
    <x v="658"/>
  </r>
  <r>
    <n v="906"/>
    <x v="431"/>
    <x v="143"/>
    <d v="2016-04-12T00:00:00"/>
    <s v="Standard Class"/>
    <s v="LC-17140"/>
    <s v="Logan Currie"/>
    <x v="0"/>
    <s v="United States"/>
    <s v="Los Angeles"/>
    <x v="1"/>
    <n v="90032"/>
    <x v="1"/>
    <s v="OFF-PA-10000019"/>
    <x v="1"/>
    <x v="10"/>
    <x v="711"/>
    <x v="91"/>
    <n v="2"/>
    <n v="0"/>
    <x v="91"/>
  </r>
  <r>
    <n v="907"/>
    <x v="432"/>
    <x v="247"/>
    <d v="2018-01-03T00:00:00"/>
    <s v="Standard Class"/>
    <s v="PO-18865"/>
    <s v="Patrick O'Donnell"/>
    <x v="0"/>
    <s v="United States"/>
    <s v="New York City"/>
    <x v="15"/>
    <n v="10009"/>
    <x v="3"/>
    <s v="FUR-BO-10003441"/>
    <x v="0"/>
    <x v="0"/>
    <x v="712"/>
    <x v="825"/>
    <n v="4"/>
    <n v="0.2"/>
    <x v="859"/>
  </r>
  <r>
    <n v="908"/>
    <x v="432"/>
    <x v="247"/>
    <d v="2018-01-03T00:00:00"/>
    <s v="Standard Class"/>
    <s v="PO-18865"/>
    <s v="Patrick O'Donnell"/>
    <x v="0"/>
    <s v="United States"/>
    <s v="New York City"/>
    <x v="15"/>
    <n v="10009"/>
    <x v="3"/>
    <s v="TEC-PH-10004774"/>
    <x v="2"/>
    <x v="7"/>
    <x v="713"/>
    <x v="826"/>
    <n v="7"/>
    <n v="0"/>
    <x v="860"/>
  </r>
  <r>
    <n v="909"/>
    <x v="432"/>
    <x v="247"/>
    <d v="2018-01-03T00:00:00"/>
    <s v="Standard Class"/>
    <s v="PO-18865"/>
    <s v="Patrick O'Donnell"/>
    <x v="0"/>
    <s v="United States"/>
    <s v="New York City"/>
    <x v="15"/>
    <n v="10009"/>
    <x v="3"/>
    <s v="OFF-BI-10003684"/>
    <x v="1"/>
    <x v="8"/>
    <x v="714"/>
    <x v="827"/>
    <n v="3"/>
    <n v="0.2"/>
    <x v="861"/>
  </r>
  <r>
    <n v="910"/>
    <x v="433"/>
    <x v="264"/>
    <d v="2017-09-07T00:00:00"/>
    <s v="Standard Class"/>
    <s v="BE-11335"/>
    <s v="Bill Eplett"/>
    <x v="2"/>
    <s v="United States"/>
    <s v="Jackson"/>
    <x v="12"/>
    <n v="49201"/>
    <x v="2"/>
    <s v="TEC-PH-10001494"/>
    <x v="2"/>
    <x v="7"/>
    <x v="715"/>
    <x v="828"/>
    <n v="4"/>
    <n v="0"/>
    <x v="862"/>
  </r>
  <r>
    <n v="911"/>
    <x v="433"/>
    <x v="264"/>
    <d v="2017-09-07T00:00:00"/>
    <s v="Standard Class"/>
    <s v="BE-11335"/>
    <s v="Bill Eplett"/>
    <x v="2"/>
    <s v="United States"/>
    <s v="Jackson"/>
    <x v="12"/>
    <n v="49201"/>
    <x v="2"/>
    <s v="TEC-AC-10004666"/>
    <x v="2"/>
    <x v="11"/>
    <x v="716"/>
    <x v="829"/>
    <n v="7"/>
    <n v="0"/>
    <x v="863"/>
  </r>
  <r>
    <n v="912"/>
    <x v="433"/>
    <x v="264"/>
    <d v="2017-09-07T00:00:00"/>
    <s v="Standard Class"/>
    <s v="BE-11335"/>
    <s v="Bill Eplett"/>
    <x v="2"/>
    <s v="United States"/>
    <s v="Jackson"/>
    <x v="12"/>
    <n v="49201"/>
    <x v="2"/>
    <s v="OFF-ST-10003816"/>
    <x v="1"/>
    <x v="4"/>
    <x v="717"/>
    <x v="830"/>
    <n v="2"/>
    <n v="0"/>
    <x v="864"/>
  </r>
  <r>
    <n v="913"/>
    <x v="434"/>
    <x v="70"/>
    <d v="2015-06-07T00:00:00"/>
    <s v="Standard Class"/>
    <s v="SC-20050"/>
    <s v="Sample Company A"/>
    <x v="2"/>
    <s v="United States"/>
    <s v="Norwich"/>
    <x v="29"/>
    <n v="6360"/>
    <x v="3"/>
    <s v="FUR-FU-10001935"/>
    <x v="0"/>
    <x v="5"/>
    <x v="345"/>
    <x v="496"/>
    <n v="6"/>
    <n v="0"/>
    <x v="865"/>
  </r>
  <r>
    <n v="914"/>
    <x v="435"/>
    <x v="344"/>
    <d v="2017-11-29T00:00:00"/>
    <s v="First Class"/>
    <s v="BM-11650"/>
    <s v="Brian Moss"/>
    <x v="1"/>
    <s v="United States"/>
    <s v="Milwaukee"/>
    <x v="6"/>
    <n v="53209"/>
    <x v="2"/>
    <s v="FUR-FU-10004091"/>
    <x v="0"/>
    <x v="5"/>
    <x v="267"/>
    <x v="831"/>
    <n v="1"/>
    <n v="0"/>
    <x v="866"/>
  </r>
  <r>
    <n v="915"/>
    <x v="435"/>
    <x v="344"/>
    <d v="2017-11-29T00:00:00"/>
    <s v="First Class"/>
    <s v="BM-11650"/>
    <s v="Brian Moss"/>
    <x v="1"/>
    <s v="United States"/>
    <s v="Milwaukee"/>
    <x v="6"/>
    <n v="53209"/>
    <x v="2"/>
    <s v="TEC-AC-10001772"/>
    <x v="2"/>
    <x v="11"/>
    <x v="405"/>
    <x v="832"/>
    <n v="9"/>
    <n v="0"/>
    <x v="867"/>
  </r>
  <r>
    <n v="916"/>
    <x v="436"/>
    <x v="345"/>
    <d v="2014-06-21T00:00:00"/>
    <s v="Standard Class"/>
    <s v="KL-16555"/>
    <s v="Kelly Lampkin"/>
    <x v="1"/>
    <s v="United States"/>
    <s v="San Antonio"/>
    <x v="5"/>
    <n v="78207"/>
    <x v="2"/>
    <s v="FUR-TA-10001520"/>
    <x v="0"/>
    <x v="3"/>
    <x v="718"/>
    <x v="833"/>
    <n v="2"/>
    <n v="0.3"/>
    <x v="868"/>
  </r>
  <r>
    <n v="917"/>
    <x v="436"/>
    <x v="345"/>
    <d v="2014-06-21T00:00:00"/>
    <s v="Standard Class"/>
    <s v="KL-16555"/>
    <s v="Kelly Lampkin"/>
    <x v="1"/>
    <s v="United States"/>
    <s v="San Antonio"/>
    <x v="5"/>
    <n v="78207"/>
    <x v="2"/>
    <s v="FUR-CH-10003379"/>
    <x v="0"/>
    <x v="1"/>
    <x v="464"/>
    <x v="834"/>
    <n v="4"/>
    <n v="0.3"/>
    <x v="869"/>
  </r>
  <r>
    <n v="918"/>
    <x v="436"/>
    <x v="345"/>
    <d v="2014-06-21T00:00:00"/>
    <s v="Standard Class"/>
    <s v="KL-16555"/>
    <s v="Kelly Lampkin"/>
    <x v="1"/>
    <s v="United States"/>
    <s v="San Antonio"/>
    <x v="5"/>
    <n v="78207"/>
    <x v="2"/>
    <s v="OFF-BI-10002706"/>
    <x v="1"/>
    <x v="8"/>
    <x v="276"/>
    <x v="835"/>
    <n v="3"/>
    <n v="0.8"/>
    <x v="870"/>
  </r>
  <r>
    <n v="919"/>
    <x v="437"/>
    <x v="346"/>
    <d v="2016-03-11T00:00:00"/>
    <s v="Standard Class"/>
    <s v="RW-19630"/>
    <s v="Rob Williams"/>
    <x v="1"/>
    <s v="United States"/>
    <s v="Dallas"/>
    <x v="5"/>
    <n v="75220"/>
    <x v="2"/>
    <s v="OFF-EN-10000056"/>
    <x v="1"/>
    <x v="12"/>
    <x v="633"/>
    <x v="836"/>
    <n v="3"/>
    <n v="0.2"/>
    <x v="871"/>
  </r>
  <r>
    <n v="920"/>
    <x v="437"/>
    <x v="346"/>
    <d v="2016-03-11T00:00:00"/>
    <s v="Standard Class"/>
    <s v="RW-19630"/>
    <s v="Rob Williams"/>
    <x v="1"/>
    <s v="United States"/>
    <s v="Dallas"/>
    <x v="5"/>
    <n v="75220"/>
    <x v="2"/>
    <s v="OFF-ST-10001558"/>
    <x v="1"/>
    <x v="4"/>
    <x v="719"/>
    <x v="837"/>
    <n v="1"/>
    <n v="0.2"/>
    <x v="872"/>
  </r>
  <r>
    <n v="921"/>
    <x v="438"/>
    <x v="29"/>
    <d v="2014-12-12T00:00:00"/>
    <s v="Standard Class"/>
    <s v="RC-19825"/>
    <s v="Roy Collins"/>
    <x v="0"/>
    <s v="United States"/>
    <s v="Alexandria"/>
    <x v="17"/>
    <n v="22304"/>
    <x v="0"/>
    <s v="OFF-ST-10002444"/>
    <x v="1"/>
    <x v="4"/>
    <x v="576"/>
    <x v="332"/>
    <n v="2"/>
    <n v="0"/>
    <x v="725"/>
  </r>
  <r>
    <n v="922"/>
    <x v="439"/>
    <x v="347"/>
    <d v="2015-04-15T00:00:00"/>
    <s v="Standard Class"/>
    <s v="SE-20110"/>
    <s v="Sanjit Engle"/>
    <x v="0"/>
    <s v="United States"/>
    <s v="New York City"/>
    <x v="15"/>
    <n v="10009"/>
    <x v="3"/>
    <s v="TEC-AC-10002473"/>
    <x v="2"/>
    <x v="11"/>
    <x v="720"/>
    <x v="838"/>
    <n v="3"/>
    <n v="0"/>
    <x v="873"/>
  </r>
  <r>
    <n v="923"/>
    <x v="439"/>
    <x v="347"/>
    <d v="2015-04-15T00:00:00"/>
    <s v="Standard Class"/>
    <s v="SE-20110"/>
    <s v="Sanjit Engle"/>
    <x v="0"/>
    <s v="United States"/>
    <s v="New York City"/>
    <x v="15"/>
    <n v="10009"/>
    <x v="3"/>
    <s v="TEC-PH-10004531"/>
    <x v="2"/>
    <x v="7"/>
    <x v="721"/>
    <x v="839"/>
    <n v="1"/>
    <n v="0"/>
    <x v="874"/>
  </r>
  <r>
    <n v="924"/>
    <x v="439"/>
    <x v="347"/>
    <d v="2015-04-15T00:00:00"/>
    <s v="Standard Class"/>
    <s v="SE-20110"/>
    <s v="Sanjit Engle"/>
    <x v="0"/>
    <s v="United States"/>
    <s v="New York City"/>
    <x v="15"/>
    <n v="10009"/>
    <x v="3"/>
    <s v="OFF-AP-10004487"/>
    <x v="1"/>
    <x v="9"/>
    <x v="722"/>
    <x v="840"/>
    <n v="5"/>
    <n v="0"/>
    <x v="875"/>
  </r>
  <r>
    <n v="925"/>
    <x v="440"/>
    <x v="306"/>
    <d v="2016-09-20T00:00:00"/>
    <s v="Standard Class"/>
    <s v="AH-10075"/>
    <s v="Adam Hart"/>
    <x v="1"/>
    <s v="United States"/>
    <s v="New York City"/>
    <x v="15"/>
    <n v="10011"/>
    <x v="3"/>
    <s v="OFF-BI-10003650"/>
    <x v="1"/>
    <x v="8"/>
    <x v="115"/>
    <x v="841"/>
    <n v="2"/>
    <n v="0.2"/>
    <x v="876"/>
  </r>
  <r>
    <n v="926"/>
    <x v="441"/>
    <x v="103"/>
    <d v="2014-09-16T00:00:00"/>
    <s v="First Class"/>
    <s v="JM-15535"/>
    <s v="Jessica Myrick"/>
    <x v="0"/>
    <s v="United States"/>
    <s v="Philadelphia"/>
    <x v="9"/>
    <n v="19143"/>
    <x v="3"/>
    <s v="OFF-PA-10003543"/>
    <x v="1"/>
    <x v="10"/>
    <x v="723"/>
    <x v="12"/>
    <n v="3"/>
    <n v="0.2"/>
    <x v="12"/>
  </r>
  <r>
    <n v="927"/>
    <x v="441"/>
    <x v="103"/>
    <d v="2014-09-16T00:00:00"/>
    <s v="First Class"/>
    <s v="JM-15535"/>
    <s v="Jessica Myrick"/>
    <x v="0"/>
    <s v="United States"/>
    <s v="Philadelphia"/>
    <x v="9"/>
    <n v="19143"/>
    <x v="3"/>
    <s v="TEC-AC-10004353"/>
    <x v="2"/>
    <x v="11"/>
    <x v="724"/>
    <x v="842"/>
    <n v="5"/>
    <n v="0.2"/>
    <x v="877"/>
  </r>
  <r>
    <n v="928"/>
    <x v="442"/>
    <x v="348"/>
    <d v="2015-10-09T00:00:00"/>
    <s v="Standard Class"/>
    <s v="JJ-15760"/>
    <s v="Joel Jenkins"/>
    <x v="2"/>
    <s v="United States"/>
    <s v="Springfield"/>
    <x v="17"/>
    <n v="22153"/>
    <x v="0"/>
    <s v="OFF-AR-10000658"/>
    <x v="1"/>
    <x v="6"/>
    <x v="332"/>
    <x v="843"/>
    <n v="4"/>
    <n v="0"/>
    <x v="878"/>
  </r>
  <r>
    <n v="929"/>
    <x v="442"/>
    <x v="348"/>
    <d v="2015-10-09T00:00:00"/>
    <s v="Standard Class"/>
    <s v="JJ-15760"/>
    <s v="Joel Jenkins"/>
    <x v="2"/>
    <s v="United States"/>
    <s v="Springfield"/>
    <x v="17"/>
    <n v="22153"/>
    <x v="0"/>
    <s v="OFF-AP-10000696"/>
    <x v="1"/>
    <x v="9"/>
    <x v="336"/>
    <x v="844"/>
    <n v="2"/>
    <n v="0"/>
    <x v="879"/>
  </r>
  <r>
    <n v="930"/>
    <x v="443"/>
    <x v="349"/>
    <d v="2017-04-17T00:00:00"/>
    <s v="First Class"/>
    <s v="AB-10165"/>
    <s v="Alan Barnes"/>
    <x v="0"/>
    <s v="United States"/>
    <s v="Toledo"/>
    <x v="24"/>
    <n v="43615"/>
    <x v="3"/>
    <s v="OFF-AR-10003560"/>
    <x v="1"/>
    <x v="6"/>
    <x v="487"/>
    <x v="845"/>
    <n v="3"/>
    <n v="0.2"/>
    <x v="880"/>
  </r>
  <r>
    <n v="931"/>
    <x v="443"/>
    <x v="349"/>
    <d v="2017-04-17T00:00:00"/>
    <s v="First Class"/>
    <s v="AB-10165"/>
    <s v="Alan Barnes"/>
    <x v="0"/>
    <s v="United States"/>
    <s v="Toledo"/>
    <x v="24"/>
    <n v="43615"/>
    <x v="3"/>
    <s v="OFF-AR-10001468"/>
    <x v="1"/>
    <x v="6"/>
    <x v="725"/>
    <x v="846"/>
    <n v="3"/>
    <n v="0.2"/>
    <x v="881"/>
  </r>
  <r>
    <n v="932"/>
    <x v="443"/>
    <x v="349"/>
    <d v="2017-04-17T00:00:00"/>
    <s v="First Class"/>
    <s v="AB-10165"/>
    <s v="Alan Barnes"/>
    <x v="0"/>
    <s v="United States"/>
    <s v="Toledo"/>
    <x v="24"/>
    <n v="43615"/>
    <x v="3"/>
    <s v="OFF-PA-10004971"/>
    <x v="1"/>
    <x v="10"/>
    <x v="609"/>
    <x v="847"/>
    <n v="3"/>
    <n v="0.2"/>
    <x v="882"/>
  </r>
  <r>
    <n v="933"/>
    <x v="444"/>
    <x v="264"/>
    <d v="2017-09-06T00:00:00"/>
    <s v="Standard Class"/>
    <s v="RK-19300"/>
    <s v="Ralph Kennedy"/>
    <x v="0"/>
    <s v="United States"/>
    <s v="Philadelphia"/>
    <x v="9"/>
    <n v="19140"/>
    <x v="3"/>
    <s v="OFF-PA-10002195"/>
    <x v="1"/>
    <x v="10"/>
    <x v="726"/>
    <x v="848"/>
    <n v="3"/>
    <n v="0.2"/>
    <x v="883"/>
  </r>
  <r>
    <n v="934"/>
    <x v="445"/>
    <x v="23"/>
    <d v="2016-06-24T00:00:00"/>
    <s v="Standard Class"/>
    <s v="CG-12040"/>
    <s v="Catherine Glotzbach"/>
    <x v="2"/>
    <s v="United States"/>
    <s v="Philadelphia"/>
    <x v="9"/>
    <n v="19120"/>
    <x v="3"/>
    <s v="OFF-PA-10001745"/>
    <x v="1"/>
    <x v="10"/>
    <x v="727"/>
    <x v="849"/>
    <n v="8"/>
    <n v="0.2"/>
    <x v="884"/>
  </r>
  <r>
    <n v="935"/>
    <x v="445"/>
    <x v="23"/>
    <d v="2016-06-24T00:00:00"/>
    <s v="Standard Class"/>
    <s v="CG-12040"/>
    <s v="Catherine Glotzbach"/>
    <x v="2"/>
    <s v="United States"/>
    <s v="Philadelphia"/>
    <x v="9"/>
    <n v="19120"/>
    <x v="3"/>
    <s v="OFF-BI-10004826"/>
    <x v="1"/>
    <x v="8"/>
    <x v="728"/>
    <x v="850"/>
    <n v="6"/>
    <n v="0.7"/>
    <x v="885"/>
  </r>
  <r>
    <n v="936"/>
    <x v="445"/>
    <x v="23"/>
    <d v="2016-06-24T00:00:00"/>
    <s v="Standard Class"/>
    <s v="CG-12040"/>
    <s v="Catherine Glotzbach"/>
    <x v="2"/>
    <s v="United States"/>
    <s v="Philadelphia"/>
    <x v="9"/>
    <n v="19120"/>
    <x v="3"/>
    <s v="OFF-PA-10001870"/>
    <x v="1"/>
    <x v="10"/>
    <x v="680"/>
    <x v="12"/>
    <n v="3"/>
    <n v="0.2"/>
    <x v="12"/>
  </r>
  <r>
    <n v="937"/>
    <x v="445"/>
    <x v="23"/>
    <d v="2016-06-24T00:00:00"/>
    <s v="Standard Class"/>
    <s v="CG-12040"/>
    <s v="Catherine Glotzbach"/>
    <x v="2"/>
    <s v="United States"/>
    <s v="Philadelphia"/>
    <x v="9"/>
    <n v="19120"/>
    <x v="3"/>
    <s v="OFF-AP-10001058"/>
    <x v="1"/>
    <x v="9"/>
    <x v="138"/>
    <x v="851"/>
    <n v="2"/>
    <n v="0.2"/>
    <x v="886"/>
  </r>
  <r>
    <n v="938"/>
    <x v="446"/>
    <x v="60"/>
    <d v="2017-11-06T00:00:00"/>
    <s v="First Class"/>
    <s v="RA-19885"/>
    <s v="Ruben Ausman"/>
    <x v="1"/>
    <s v="United States"/>
    <s v="Farmington"/>
    <x v="27"/>
    <n v="87401"/>
    <x v="1"/>
    <s v="TEC-AC-10003911"/>
    <x v="2"/>
    <x v="11"/>
    <x v="331"/>
    <x v="852"/>
    <n v="1"/>
    <n v="0"/>
    <x v="288"/>
  </r>
  <r>
    <n v="939"/>
    <x v="447"/>
    <x v="350"/>
    <d v="2015-12-17T00:00:00"/>
    <s v="Standard Class"/>
    <s v="RP-19270"/>
    <s v="Rachel Payne"/>
    <x v="1"/>
    <s v="United States"/>
    <s v="Riverside"/>
    <x v="1"/>
    <n v="92503"/>
    <x v="1"/>
    <s v="OFF-PA-10000289"/>
    <x v="1"/>
    <x v="10"/>
    <x v="729"/>
    <x v="91"/>
    <n v="2"/>
    <n v="0"/>
    <x v="91"/>
  </r>
  <r>
    <n v="940"/>
    <x v="447"/>
    <x v="350"/>
    <d v="2015-12-17T00:00:00"/>
    <s v="Standard Class"/>
    <s v="RP-19270"/>
    <s v="Rachel Payne"/>
    <x v="1"/>
    <s v="United States"/>
    <s v="Riverside"/>
    <x v="1"/>
    <n v="92503"/>
    <x v="1"/>
    <s v="OFF-AP-10003040"/>
    <x v="1"/>
    <x v="9"/>
    <x v="730"/>
    <x v="853"/>
    <n v="4"/>
    <n v="0"/>
    <x v="887"/>
  </r>
  <r>
    <n v="941"/>
    <x v="448"/>
    <x v="351"/>
    <d v="2016-06-20T00:00:00"/>
    <s v="First Class"/>
    <s v="KC-16255"/>
    <s v="Karen Carlisle"/>
    <x v="1"/>
    <s v="United States"/>
    <s v="San Francisco"/>
    <x v="1"/>
    <n v="94110"/>
    <x v="1"/>
    <s v="OFF-PA-10000350"/>
    <x v="1"/>
    <x v="10"/>
    <x v="731"/>
    <x v="854"/>
    <n v="2"/>
    <n v="0"/>
    <x v="888"/>
  </r>
  <r>
    <n v="942"/>
    <x v="449"/>
    <x v="180"/>
    <d v="2016-12-20T00:00:00"/>
    <s v="Standard Class"/>
    <s v="RW-19630"/>
    <s v="Rob Williams"/>
    <x v="1"/>
    <s v="United States"/>
    <s v="Torrance"/>
    <x v="1"/>
    <n v="90503"/>
    <x v="1"/>
    <s v="OFF-BI-10001759"/>
    <x v="1"/>
    <x v="8"/>
    <x v="732"/>
    <x v="855"/>
    <n v="2"/>
    <n v="0.2"/>
    <x v="889"/>
  </r>
  <r>
    <n v="943"/>
    <x v="449"/>
    <x v="180"/>
    <d v="2016-12-20T00:00:00"/>
    <s v="Standard Class"/>
    <s v="RW-19630"/>
    <s v="Rob Williams"/>
    <x v="1"/>
    <s v="United States"/>
    <s v="Torrance"/>
    <x v="1"/>
    <n v="90503"/>
    <x v="1"/>
    <s v="FUR-TA-10000577"/>
    <x v="0"/>
    <x v="3"/>
    <x v="3"/>
    <x v="856"/>
    <n v="4"/>
    <n v="0.2"/>
    <x v="890"/>
  </r>
  <r>
    <n v="944"/>
    <x v="450"/>
    <x v="352"/>
    <d v="2015-06-03T00:00:00"/>
    <s v="Standard Class"/>
    <s v="JL-15850"/>
    <s v="John Lucas"/>
    <x v="0"/>
    <s v="United States"/>
    <s v="Seattle"/>
    <x v="4"/>
    <n v="98105"/>
    <x v="1"/>
    <s v="OFF-PA-10004101"/>
    <x v="1"/>
    <x v="10"/>
    <x v="511"/>
    <x v="56"/>
    <n v="5"/>
    <n v="0"/>
    <x v="56"/>
  </r>
  <r>
    <n v="945"/>
    <x v="450"/>
    <x v="352"/>
    <d v="2015-06-03T00:00:00"/>
    <s v="Standard Class"/>
    <s v="JL-15850"/>
    <s v="John Lucas"/>
    <x v="0"/>
    <s v="United States"/>
    <s v="Seattle"/>
    <x v="4"/>
    <n v="98105"/>
    <x v="1"/>
    <s v="OFF-ST-10001496"/>
    <x v="1"/>
    <x v="4"/>
    <x v="733"/>
    <x v="857"/>
    <n v="3"/>
    <n v="0"/>
    <x v="891"/>
  </r>
  <r>
    <n v="946"/>
    <x v="450"/>
    <x v="352"/>
    <d v="2015-06-03T00:00:00"/>
    <s v="Standard Class"/>
    <s v="JL-15850"/>
    <s v="John Lucas"/>
    <x v="0"/>
    <s v="United States"/>
    <s v="Seattle"/>
    <x v="4"/>
    <n v="98105"/>
    <x v="1"/>
    <s v="OFF-BI-10002931"/>
    <x v="1"/>
    <x v="8"/>
    <x v="734"/>
    <x v="858"/>
    <n v="5"/>
    <n v="0.2"/>
    <x v="892"/>
  </r>
  <r>
    <n v="947"/>
    <x v="451"/>
    <x v="353"/>
    <d v="2015-07-28T00:00:00"/>
    <s v="First Class"/>
    <s v="CA-12775"/>
    <s v="Cynthia Arntzen"/>
    <x v="0"/>
    <s v="United States"/>
    <s v="Mesa"/>
    <x v="16"/>
    <n v="85204"/>
    <x v="1"/>
    <s v="FUR-TA-10002356"/>
    <x v="0"/>
    <x v="3"/>
    <x v="735"/>
    <x v="859"/>
    <n v="3"/>
    <n v="0.5"/>
    <x v="893"/>
  </r>
  <r>
    <n v="948"/>
    <x v="452"/>
    <x v="354"/>
    <d v="2017-12-02T00:00:00"/>
    <s v="Standard Class"/>
    <s v="RB-19795"/>
    <s v="Ross Baird"/>
    <x v="2"/>
    <s v="United States"/>
    <s v="Philadelphia"/>
    <x v="9"/>
    <n v="19120"/>
    <x v="3"/>
    <s v="FUR-FU-10003601"/>
    <x v="0"/>
    <x v="5"/>
    <x v="736"/>
    <x v="860"/>
    <n v="7"/>
    <n v="0.2"/>
    <x v="894"/>
  </r>
  <r>
    <n v="949"/>
    <x v="452"/>
    <x v="354"/>
    <d v="2017-12-02T00:00:00"/>
    <s v="Standard Class"/>
    <s v="RB-19795"/>
    <s v="Ross Baird"/>
    <x v="2"/>
    <s v="United States"/>
    <s v="Philadelphia"/>
    <x v="9"/>
    <n v="19120"/>
    <x v="3"/>
    <s v="FUR-FU-10000576"/>
    <x v="0"/>
    <x v="5"/>
    <x v="221"/>
    <x v="861"/>
    <n v="6"/>
    <n v="0.2"/>
    <x v="895"/>
  </r>
  <r>
    <n v="950"/>
    <x v="452"/>
    <x v="354"/>
    <d v="2017-12-02T00:00:00"/>
    <s v="Standard Class"/>
    <s v="RB-19795"/>
    <s v="Ross Baird"/>
    <x v="2"/>
    <s v="United States"/>
    <s v="Philadelphia"/>
    <x v="9"/>
    <n v="19120"/>
    <x v="3"/>
    <s v="FUR-TA-10004154"/>
    <x v="0"/>
    <x v="3"/>
    <x v="737"/>
    <x v="862"/>
    <n v="12"/>
    <n v="0.4"/>
    <x v="896"/>
  </r>
  <r>
    <n v="951"/>
    <x v="452"/>
    <x v="354"/>
    <d v="2017-12-02T00:00:00"/>
    <s v="Standard Class"/>
    <s v="RB-19795"/>
    <s v="Ross Baird"/>
    <x v="2"/>
    <s v="United States"/>
    <s v="Philadelphia"/>
    <x v="9"/>
    <n v="19120"/>
    <x v="3"/>
    <s v="OFF-PA-10000788"/>
    <x v="1"/>
    <x v="10"/>
    <x v="738"/>
    <x v="12"/>
    <n v="3"/>
    <n v="0.2"/>
    <x v="12"/>
  </r>
  <r>
    <n v="952"/>
    <x v="452"/>
    <x v="354"/>
    <d v="2017-12-02T00:00:00"/>
    <s v="Standard Class"/>
    <s v="RB-19795"/>
    <s v="Ross Baird"/>
    <x v="2"/>
    <s v="United States"/>
    <s v="Philadelphia"/>
    <x v="9"/>
    <n v="19120"/>
    <x v="3"/>
    <s v="OFF-PA-10002479"/>
    <x v="1"/>
    <x v="10"/>
    <x v="219"/>
    <x v="863"/>
    <n v="6"/>
    <n v="0.2"/>
    <x v="897"/>
  </r>
  <r>
    <n v="953"/>
    <x v="453"/>
    <x v="355"/>
    <d v="2017-04-07T00:00:00"/>
    <s v="Standard Class"/>
    <s v="KH-16360"/>
    <s v="Katherine Hughes"/>
    <x v="0"/>
    <s v="United States"/>
    <s v="Philadelphia"/>
    <x v="9"/>
    <n v="19143"/>
    <x v="3"/>
    <s v="FUR-FU-10001940"/>
    <x v="0"/>
    <x v="5"/>
    <x v="222"/>
    <x v="864"/>
    <n v="4"/>
    <n v="0.2"/>
    <x v="898"/>
  </r>
  <r>
    <n v="954"/>
    <x v="454"/>
    <x v="116"/>
    <d v="2018-01-01T00:00:00"/>
    <s v="Standard Class"/>
    <s v="GH-14665"/>
    <s v="Greg Hansen"/>
    <x v="0"/>
    <s v="United States"/>
    <s v="Round Rock"/>
    <x v="5"/>
    <n v="78664"/>
    <x v="2"/>
    <s v="OFF-AR-10001958"/>
    <x v="1"/>
    <x v="6"/>
    <x v="208"/>
    <x v="220"/>
    <n v="2"/>
    <n v="0.2"/>
    <x v="222"/>
  </r>
  <r>
    <n v="955"/>
    <x v="454"/>
    <x v="116"/>
    <d v="2018-01-01T00:00:00"/>
    <s v="Standard Class"/>
    <s v="GH-14665"/>
    <s v="Greg Hansen"/>
    <x v="0"/>
    <s v="United States"/>
    <s v="Round Rock"/>
    <x v="5"/>
    <n v="78664"/>
    <x v="2"/>
    <s v="FUR-BO-10004709"/>
    <x v="0"/>
    <x v="0"/>
    <x v="266"/>
    <x v="865"/>
    <n v="2"/>
    <n v="0.32"/>
    <x v="899"/>
  </r>
  <r>
    <n v="956"/>
    <x v="455"/>
    <x v="329"/>
    <d v="2017-12-04T00:00:00"/>
    <s v="Standard Class"/>
    <s v="SW-20275"/>
    <s v="Scott Williamson"/>
    <x v="0"/>
    <s v="United States"/>
    <s v="Jackson"/>
    <x v="35"/>
    <n v="39212"/>
    <x v="0"/>
    <s v="OFF-ST-10000604"/>
    <x v="1"/>
    <x v="4"/>
    <x v="54"/>
    <x v="866"/>
    <n v="5"/>
    <n v="0"/>
    <x v="900"/>
  </r>
  <r>
    <n v="957"/>
    <x v="456"/>
    <x v="356"/>
    <d v="2017-05-18T00:00:00"/>
    <s v="Second Class"/>
    <s v="JA-15970"/>
    <s v="Joseph Airdo"/>
    <x v="0"/>
    <s v="United States"/>
    <s v="Phoenix"/>
    <x v="16"/>
    <n v="85023"/>
    <x v="1"/>
    <s v="TEC-PH-10002923"/>
    <x v="2"/>
    <x v="7"/>
    <x v="687"/>
    <x v="867"/>
    <n v="1"/>
    <n v="0.2"/>
    <x v="901"/>
  </r>
  <r>
    <n v="958"/>
    <x v="456"/>
    <x v="356"/>
    <d v="2017-05-18T00:00:00"/>
    <s v="Second Class"/>
    <s v="JA-15970"/>
    <s v="Joseph Airdo"/>
    <x v="0"/>
    <s v="United States"/>
    <s v="Phoenix"/>
    <x v="16"/>
    <n v="85023"/>
    <x v="1"/>
    <s v="OFF-BI-10004465"/>
    <x v="1"/>
    <x v="8"/>
    <x v="739"/>
    <x v="320"/>
    <n v="2"/>
    <n v="0.7"/>
    <x v="902"/>
  </r>
  <r>
    <n v="959"/>
    <x v="456"/>
    <x v="356"/>
    <d v="2017-05-18T00:00:00"/>
    <s v="Second Class"/>
    <s v="JA-15970"/>
    <s v="Joseph Airdo"/>
    <x v="0"/>
    <s v="United States"/>
    <s v="Phoenix"/>
    <x v="16"/>
    <n v="85023"/>
    <x v="1"/>
    <s v="OFF-PA-10002333"/>
    <x v="1"/>
    <x v="10"/>
    <x v="740"/>
    <x v="12"/>
    <n v="3"/>
    <n v="0.2"/>
    <x v="903"/>
  </r>
  <r>
    <n v="960"/>
    <x v="457"/>
    <x v="357"/>
    <d v="2015-09-22T00:00:00"/>
    <s v="Same Day"/>
    <s v="DL-12925"/>
    <s v="Daniel Lacy"/>
    <x v="0"/>
    <s v="United States"/>
    <s v="Oceanside"/>
    <x v="1"/>
    <n v="92054"/>
    <x v="1"/>
    <s v="FUR-FU-10004188"/>
    <x v="0"/>
    <x v="5"/>
    <x v="741"/>
    <x v="868"/>
    <n v="2"/>
    <n v="0"/>
    <x v="904"/>
  </r>
  <r>
    <n v="961"/>
    <x v="458"/>
    <x v="237"/>
    <d v="2017-11-19T00:00:00"/>
    <s v="Standard Class"/>
    <s v="LW-16990"/>
    <s v="Lindsay Williams"/>
    <x v="1"/>
    <s v="United States"/>
    <s v="San Francisco"/>
    <x v="1"/>
    <n v="94110"/>
    <x v="1"/>
    <s v="FUR-CH-10002965"/>
    <x v="0"/>
    <x v="1"/>
    <x v="229"/>
    <x v="243"/>
    <n v="2"/>
    <n v="0.2"/>
    <x v="246"/>
  </r>
  <r>
    <n v="962"/>
    <x v="459"/>
    <x v="154"/>
    <d v="2015-12-01T00:00:00"/>
    <s v="Standard Class"/>
    <s v="TB-21190"/>
    <s v="Thomas Brumley"/>
    <x v="2"/>
    <s v="United States"/>
    <s v="Fayetteville"/>
    <x v="36"/>
    <n v="72701"/>
    <x v="0"/>
    <s v="OFF-BI-10000145"/>
    <x v="1"/>
    <x v="8"/>
    <x v="742"/>
    <x v="869"/>
    <n v="2"/>
    <n v="0"/>
    <x v="905"/>
  </r>
  <r>
    <n v="963"/>
    <x v="460"/>
    <x v="142"/>
    <d v="2016-09-04T00:00:00"/>
    <s v="First Class"/>
    <s v="CV-12805"/>
    <s v="Cynthia Voltz"/>
    <x v="1"/>
    <s v="United States"/>
    <s v="San Francisco"/>
    <x v="1"/>
    <n v="94110"/>
    <x v="1"/>
    <s v="OFF-EN-10001335"/>
    <x v="1"/>
    <x v="12"/>
    <x v="467"/>
    <x v="870"/>
    <n v="2"/>
    <n v="0"/>
    <x v="906"/>
  </r>
  <r>
    <n v="964"/>
    <x v="461"/>
    <x v="358"/>
    <d v="2014-09-24T00:00:00"/>
    <s v="Second Class"/>
    <s v="MS-17365"/>
    <s v="Maribeth Schnelling"/>
    <x v="0"/>
    <s v="United States"/>
    <s v="Boca Raton"/>
    <x v="2"/>
    <n v="33433"/>
    <x v="0"/>
    <s v="OFF-LA-10001613"/>
    <x v="1"/>
    <x v="2"/>
    <x v="743"/>
    <x v="871"/>
    <n v="2"/>
    <n v="0.2"/>
    <x v="907"/>
  </r>
  <r>
    <n v="965"/>
    <x v="462"/>
    <x v="359"/>
    <d v="2017-04-11T00:00:00"/>
    <s v="First Class"/>
    <s v="BS-11800"/>
    <s v="Bryan Spruell"/>
    <x v="2"/>
    <s v="United States"/>
    <s v="New York City"/>
    <x v="15"/>
    <n v="10011"/>
    <x v="3"/>
    <s v="OFF-LA-10004055"/>
    <x v="1"/>
    <x v="2"/>
    <x v="744"/>
    <x v="759"/>
    <n v="2"/>
    <n v="0"/>
    <x v="785"/>
  </r>
  <r>
    <n v="966"/>
    <x v="462"/>
    <x v="359"/>
    <d v="2017-04-11T00:00:00"/>
    <s v="First Class"/>
    <s v="BS-11800"/>
    <s v="Bryan Spruell"/>
    <x v="2"/>
    <s v="United States"/>
    <s v="New York City"/>
    <x v="15"/>
    <n v="10011"/>
    <x v="3"/>
    <s v="OFF-AR-10004344"/>
    <x v="1"/>
    <x v="6"/>
    <x v="370"/>
    <x v="872"/>
    <n v="3"/>
    <n v="0"/>
    <x v="908"/>
  </r>
  <r>
    <n v="967"/>
    <x v="462"/>
    <x v="359"/>
    <d v="2017-04-11T00:00:00"/>
    <s v="First Class"/>
    <s v="BS-11800"/>
    <s v="Bryan Spruell"/>
    <x v="2"/>
    <s v="United States"/>
    <s v="New York City"/>
    <x v="15"/>
    <n v="10011"/>
    <x v="3"/>
    <s v="OFF-PA-10004621"/>
    <x v="1"/>
    <x v="10"/>
    <x v="745"/>
    <x v="91"/>
    <n v="2"/>
    <n v="0"/>
    <x v="91"/>
  </r>
  <r>
    <n v="968"/>
    <x v="462"/>
    <x v="359"/>
    <d v="2017-04-11T00:00:00"/>
    <s v="First Class"/>
    <s v="BS-11800"/>
    <s v="Bryan Spruell"/>
    <x v="2"/>
    <s v="United States"/>
    <s v="New York City"/>
    <x v="15"/>
    <n v="10011"/>
    <x v="3"/>
    <s v="OFF-PA-10001281"/>
    <x v="1"/>
    <x v="10"/>
    <x v="746"/>
    <x v="873"/>
    <n v="4"/>
    <n v="0"/>
    <x v="909"/>
  </r>
  <r>
    <n v="969"/>
    <x v="462"/>
    <x v="359"/>
    <d v="2017-04-11T00:00:00"/>
    <s v="First Class"/>
    <s v="BS-11800"/>
    <s v="Bryan Spruell"/>
    <x v="2"/>
    <s v="United States"/>
    <s v="New York City"/>
    <x v="15"/>
    <n v="10011"/>
    <x v="3"/>
    <s v="OFF-LA-10001613"/>
    <x v="1"/>
    <x v="2"/>
    <x v="743"/>
    <x v="874"/>
    <n v="3"/>
    <n v="0"/>
    <x v="910"/>
  </r>
  <r>
    <n v="970"/>
    <x v="462"/>
    <x v="359"/>
    <d v="2017-04-11T00:00:00"/>
    <s v="First Class"/>
    <s v="BS-11800"/>
    <s v="Bryan Spruell"/>
    <x v="2"/>
    <s v="United States"/>
    <s v="New York City"/>
    <x v="15"/>
    <n v="10011"/>
    <x v="3"/>
    <s v="OFF-ST-10001097"/>
    <x v="1"/>
    <x v="4"/>
    <x v="747"/>
    <x v="875"/>
    <n v="3"/>
    <n v="0"/>
    <x v="232"/>
  </r>
  <r>
    <n v="971"/>
    <x v="463"/>
    <x v="360"/>
    <d v="2014-01-18T00:00:00"/>
    <s v="Second Class"/>
    <s v="DL-13315"/>
    <s v="Delfina Latchford"/>
    <x v="0"/>
    <s v="United States"/>
    <s v="Philadelphia"/>
    <x v="9"/>
    <n v="19134"/>
    <x v="3"/>
    <s v="FUR-FU-10001095"/>
    <x v="0"/>
    <x v="5"/>
    <x v="748"/>
    <x v="876"/>
    <n v="6"/>
    <n v="0.2"/>
    <x v="911"/>
  </r>
  <r>
    <n v="972"/>
    <x v="463"/>
    <x v="360"/>
    <d v="2014-01-18T00:00:00"/>
    <s v="Second Class"/>
    <s v="DL-13315"/>
    <s v="Delfina Latchford"/>
    <x v="0"/>
    <s v="United States"/>
    <s v="Philadelphia"/>
    <x v="9"/>
    <n v="19134"/>
    <x v="3"/>
    <s v="TEC-PH-10004614"/>
    <x v="2"/>
    <x v="7"/>
    <x v="302"/>
    <x v="29"/>
    <n v="3"/>
    <n v="0.4"/>
    <x v="912"/>
  </r>
  <r>
    <n v="973"/>
    <x v="463"/>
    <x v="360"/>
    <d v="2014-01-18T00:00:00"/>
    <s v="Second Class"/>
    <s v="DL-13315"/>
    <s v="Delfina Latchford"/>
    <x v="0"/>
    <s v="United States"/>
    <s v="Philadelphia"/>
    <x v="9"/>
    <n v="19134"/>
    <x v="3"/>
    <s v="OFF-BI-10001575"/>
    <x v="1"/>
    <x v="8"/>
    <x v="582"/>
    <x v="658"/>
    <n v="2"/>
    <n v="0.7"/>
    <x v="673"/>
  </r>
  <r>
    <n v="974"/>
    <x v="463"/>
    <x v="360"/>
    <d v="2014-01-18T00:00:00"/>
    <s v="Second Class"/>
    <s v="DL-13315"/>
    <s v="Delfina Latchford"/>
    <x v="0"/>
    <s v="United States"/>
    <s v="Philadelphia"/>
    <x v="9"/>
    <n v="19134"/>
    <x v="3"/>
    <s v="OFF-LA-10001074"/>
    <x v="1"/>
    <x v="2"/>
    <x v="300"/>
    <x v="877"/>
    <n v="3"/>
    <n v="0.2"/>
    <x v="913"/>
  </r>
  <r>
    <n v="975"/>
    <x v="464"/>
    <x v="361"/>
    <d v="2017-10-08T00:00:00"/>
    <s v="Second Class"/>
    <s v="PO-19195"/>
    <s v="Phillina Ober"/>
    <x v="2"/>
    <s v="United States"/>
    <s v="New York City"/>
    <x v="15"/>
    <n v="10011"/>
    <x v="3"/>
    <s v="TEC-PH-10003555"/>
    <x v="2"/>
    <x v="7"/>
    <x v="462"/>
    <x v="878"/>
    <n v="7"/>
    <n v="0"/>
    <x v="914"/>
  </r>
  <r>
    <n v="976"/>
    <x v="464"/>
    <x v="361"/>
    <d v="2017-10-08T00:00:00"/>
    <s v="Second Class"/>
    <s v="PO-19195"/>
    <s v="Phillina Ober"/>
    <x v="2"/>
    <s v="United States"/>
    <s v="New York City"/>
    <x v="15"/>
    <n v="10011"/>
    <x v="3"/>
    <s v="OFF-BI-10004492"/>
    <x v="1"/>
    <x v="8"/>
    <x v="351"/>
    <x v="373"/>
    <n v="3"/>
    <n v="0.2"/>
    <x v="385"/>
  </r>
  <r>
    <n v="977"/>
    <x v="465"/>
    <x v="362"/>
    <d v="2017-07-15T00:00:00"/>
    <s v="Standard Class"/>
    <s v="TD-20995"/>
    <s v="Tamara Dahlen"/>
    <x v="0"/>
    <s v="United States"/>
    <s v="Portland"/>
    <x v="21"/>
    <n v="97206"/>
    <x v="1"/>
    <s v="OFF-BI-10002012"/>
    <x v="1"/>
    <x v="8"/>
    <x v="749"/>
    <x v="879"/>
    <n v="2"/>
    <n v="0.7"/>
    <x v="915"/>
  </r>
  <r>
    <n v="978"/>
    <x v="466"/>
    <x v="363"/>
    <d v="2017-01-10T00:00:00"/>
    <s v="First Class"/>
    <s v="BW-11110"/>
    <s v="Bart Watters"/>
    <x v="1"/>
    <s v="United States"/>
    <s v="Detroit"/>
    <x v="12"/>
    <n v="48205"/>
    <x v="2"/>
    <s v="TEC-MA-10000822"/>
    <x v="2"/>
    <x v="15"/>
    <x v="156"/>
    <x v="256"/>
    <n v="2"/>
    <n v="0.1"/>
    <x v="916"/>
  </r>
  <r>
    <n v="979"/>
    <x v="467"/>
    <x v="198"/>
    <d v="2016-05-31T00:00:00"/>
    <s v="First Class"/>
    <s v="RW-19690"/>
    <s v="Robert Waldorf"/>
    <x v="0"/>
    <s v="United States"/>
    <s v="Wilmington"/>
    <x v="3"/>
    <n v="28403"/>
    <x v="0"/>
    <s v="OFF-BI-10000848"/>
    <x v="1"/>
    <x v="8"/>
    <x v="520"/>
    <x v="573"/>
    <n v="2"/>
    <n v="0.7"/>
    <x v="586"/>
  </r>
  <r>
    <n v="980"/>
    <x v="468"/>
    <x v="364"/>
    <d v="2015-12-12T00:00:00"/>
    <s v="First Class"/>
    <s v="KB-16600"/>
    <s v="Ken Brennan"/>
    <x v="1"/>
    <s v="United States"/>
    <s v="Columbus"/>
    <x v="14"/>
    <n v="47201"/>
    <x v="2"/>
    <s v="OFF-PA-10004156"/>
    <x v="1"/>
    <x v="10"/>
    <x v="750"/>
    <x v="880"/>
    <n v="3"/>
    <n v="0"/>
    <x v="917"/>
  </r>
  <r>
    <n v="981"/>
    <x v="469"/>
    <x v="339"/>
    <d v="2016-10-08T00:00:00"/>
    <s v="Standard Class"/>
    <s v="EB-13870"/>
    <s v="Emily Burns"/>
    <x v="0"/>
    <s v="United States"/>
    <s v="New York City"/>
    <x v="15"/>
    <n v="10035"/>
    <x v="3"/>
    <s v="FUR-CH-10003199"/>
    <x v="0"/>
    <x v="1"/>
    <x v="637"/>
    <x v="881"/>
    <n v="6"/>
    <n v="0.1"/>
    <x v="918"/>
  </r>
  <r>
    <n v="982"/>
    <x v="470"/>
    <x v="7"/>
    <d v="2014-11-14T00:00:00"/>
    <s v="Second Class"/>
    <s v="TZ-21580"/>
    <s v="Tracy Zic"/>
    <x v="0"/>
    <s v="United States"/>
    <s v="Louisville"/>
    <x v="22"/>
    <n v="80027"/>
    <x v="1"/>
    <s v="OFF-AR-10000034"/>
    <x v="1"/>
    <x v="6"/>
    <x v="751"/>
    <x v="882"/>
    <n v="1"/>
    <n v="0.2"/>
    <x v="919"/>
  </r>
  <r>
    <n v="983"/>
    <x v="470"/>
    <x v="7"/>
    <d v="2014-11-14T00:00:00"/>
    <s v="Second Class"/>
    <s v="TZ-21580"/>
    <s v="Tracy Zic"/>
    <x v="0"/>
    <s v="United States"/>
    <s v="Louisville"/>
    <x v="22"/>
    <n v="80027"/>
    <x v="1"/>
    <s v="TEC-PH-10000560"/>
    <x v="2"/>
    <x v="7"/>
    <x v="752"/>
    <x v="883"/>
    <n v="2"/>
    <n v="0.2"/>
    <x v="920"/>
  </r>
  <r>
    <n v="984"/>
    <x v="470"/>
    <x v="7"/>
    <d v="2014-11-14T00:00:00"/>
    <s v="Second Class"/>
    <s v="TZ-21580"/>
    <s v="Tracy Zic"/>
    <x v="0"/>
    <s v="United States"/>
    <s v="Louisville"/>
    <x v="22"/>
    <n v="80027"/>
    <x v="1"/>
    <s v="FUR-CH-10000665"/>
    <x v="0"/>
    <x v="1"/>
    <x v="662"/>
    <x v="884"/>
    <n v="5"/>
    <n v="0.2"/>
    <x v="921"/>
  </r>
  <r>
    <n v="985"/>
    <x v="471"/>
    <x v="365"/>
    <d v="2017-10-05T00:00:00"/>
    <s v="Standard Class"/>
    <s v="AS-10630"/>
    <s v="Ann Steele"/>
    <x v="2"/>
    <s v="United States"/>
    <s v="Pasadena"/>
    <x v="5"/>
    <n v="77506"/>
    <x v="2"/>
    <s v="OFF-LA-10001569"/>
    <x v="1"/>
    <x v="2"/>
    <x v="639"/>
    <x v="885"/>
    <n v="2"/>
    <n v="0.2"/>
    <x v="922"/>
  </r>
  <r>
    <n v="986"/>
    <x v="471"/>
    <x v="365"/>
    <d v="2017-10-05T00:00:00"/>
    <s v="Standard Class"/>
    <s v="AS-10630"/>
    <s v="Ann Steele"/>
    <x v="2"/>
    <s v="United States"/>
    <s v="Pasadena"/>
    <x v="5"/>
    <n v="77506"/>
    <x v="2"/>
    <s v="OFF-EN-10000461"/>
    <x v="1"/>
    <x v="12"/>
    <x v="753"/>
    <x v="886"/>
    <n v="4"/>
    <n v="0.2"/>
    <x v="923"/>
  </r>
  <r>
    <n v="987"/>
    <x v="471"/>
    <x v="365"/>
    <d v="2017-10-05T00:00:00"/>
    <s v="Standard Class"/>
    <s v="AS-10630"/>
    <s v="Ann Steele"/>
    <x v="2"/>
    <s v="United States"/>
    <s v="Pasadena"/>
    <x v="5"/>
    <n v="77506"/>
    <x v="2"/>
    <s v="TEC-MA-10003066"/>
    <x v="2"/>
    <x v="15"/>
    <x v="754"/>
    <x v="887"/>
    <n v="3"/>
    <n v="0.4"/>
    <x v="924"/>
  </r>
  <r>
    <n v="988"/>
    <x v="472"/>
    <x v="366"/>
    <d v="2015-03-10T00:00:00"/>
    <s v="Same Day"/>
    <s v="TS-21340"/>
    <s v="Toby Swindell"/>
    <x v="0"/>
    <s v="United States"/>
    <s v="Houston"/>
    <x v="5"/>
    <n v="77041"/>
    <x v="2"/>
    <s v="OFF-BI-10004022"/>
    <x v="1"/>
    <x v="8"/>
    <x v="755"/>
    <x v="888"/>
    <n v="2"/>
    <n v="0.8"/>
    <x v="925"/>
  </r>
  <r>
    <n v="989"/>
    <x v="473"/>
    <x v="367"/>
    <d v="2017-05-26T00:00:00"/>
    <s v="Standard Class"/>
    <s v="JG-15805"/>
    <s v="John Grady"/>
    <x v="1"/>
    <s v="United States"/>
    <s v="Auburn"/>
    <x v="15"/>
    <n v="13021"/>
    <x v="3"/>
    <s v="FUR-FU-10004071"/>
    <x v="0"/>
    <x v="5"/>
    <x v="575"/>
    <x v="889"/>
    <n v="5"/>
    <n v="0"/>
    <x v="926"/>
  </r>
  <r>
    <n v="990"/>
    <x v="473"/>
    <x v="367"/>
    <d v="2017-05-26T00:00:00"/>
    <s v="Standard Class"/>
    <s v="JG-15805"/>
    <s v="John Grady"/>
    <x v="1"/>
    <s v="United States"/>
    <s v="Auburn"/>
    <x v="15"/>
    <n v="13021"/>
    <x v="3"/>
    <s v="OFF-AR-10001988"/>
    <x v="1"/>
    <x v="6"/>
    <x v="756"/>
    <x v="890"/>
    <n v="3"/>
    <n v="0"/>
    <x v="927"/>
  </r>
  <r>
    <n v="991"/>
    <x v="474"/>
    <x v="368"/>
    <d v="2015-03-31T00:00:00"/>
    <s v="Second Class"/>
    <s v="SL-20155"/>
    <s v="Sara Luxemburg"/>
    <x v="2"/>
    <s v="United States"/>
    <s v="Jacksonville"/>
    <x v="2"/>
    <n v="32216"/>
    <x v="0"/>
    <s v="FUR-CH-10004086"/>
    <x v="0"/>
    <x v="1"/>
    <x v="284"/>
    <x v="891"/>
    <n v="5"/>
    <n v="0.2"/>
    <x v="928"/>
  </r>
  <r>
    <n v="992"/>
    <x v="475"/>
    <x v="369"/>
    <d v="2016-09-11T00:00:00"/>
    <s v="First Class"/>
    <s v="TS-21610"/>
    <s v="Troy Staebel"/>
    <x v="0"/>
    <s v="United States"/>
    <s v="New York City"/>
    <x v="15"/>
    <n v="10024"/>
    <x v="3"/>
    <s v="OFF-BI-10001036"/>
    <x v="1"/>
    <x v="8"/>
    <x v="624"/>
    <x v="892"/>
    <n v="2"/>
    <n v="0.2"/>
    <x v="929"/>
  </r>
  <r>
    <n v="993"/>
    <x v="476"/>
    <x v="370"/>
    <d v="2016-08-27T00:00:00"/>
    <s v="First Class"/>
    <s v="RF-19735"/>
    <s v="Roland Fjeld"/>
    <x v="0"/>
    <s v="United States"/>
    <s v="San Jose"/>
    <x v="1"/>
    <n v="95123"/>
    <x v="1"/>
    <s v="OFF-FA-10002983"/>
    <x v="1"/>
    <x v="13"/>
    <x v="263"/>
    <x v="893"/>
    <n v="3"/>
    <n v="0"/>
    <x v="930"/>
  </r>
  <r>
    <n v="994"/>
    <x v="476"/>
    <x v="370"/>
    <d v="2016-08-27T00:00:00"/>
    <s v="First Class"/>
    <s v="RF-19735"/>
    <s v="Roland Fjeld"/>
    <x v="0"/>
    <s v="United States"/>
    <s v="San Jose"/>
    <x v="1"/>
    <n v="95123"/>
    <x v="1"/>
    <s v="OFF-PA-10003625"/>
    <x v="1"/>
    <x v="10"/>
    <x v="757"/>
    <x v="894"/>
    <n v="5"/>
    <n v="0"/>
    <x v="931"/>
  </r>
  <r>
    <n v="995"/>
    <x v="477"/>
    <x v="371"/>
    <d v="2014-05-25T00:00:00"/>
    <s v="Standard Class"/>
    <s v="MW-18235"/>
    <s v="Mitch Willingham"/>
    <x v="1"/>
    <s v="United States"/>
    <s v="Virginia Beach"/>
    <x v="17"/>
    <n v="23464"/>
    <x v="0"/>
    <s v="OFF-BI-10003925"/>
    <x v="1"/>
    <x v="8"/>
    <x v="758"/>
    <x v="895"/>
    <n v="7"/>
    <n v="0"/>
    <x v="932"/>
  </r>
  <r>
    <n v="996"/>
    <x v="477"/>
    <x v="371"/>
    <d v="2014-05-25T00:00:00"/>
    <s v="Standard Class"/>
    <s v="MW-18235"/>
    <s v="Mitch Willingham"/>
    <x v="1"/>
    <s v="United States"/>
    <s v="Virginia Beach"/>
    <x v="17"/>
    <n v="23464"/>
    <x v="0"/>
    <s v="TEC-PH-10001530"/>
    <x v="2"/>
    <x v="7"/>
    <x v="759"/>
    <x v="896"/>
    <n v="3"/>
    <n v="0"/>
    <x v="933"/>
  </r>
  <r>
    <n v="997"/>
    <x v="478"/>
    <x v="372"/>
    <d v="2015-11-03T00:00:00"/>
    <s v="Standard Class"/>
    <s v="RD-19585"/>
    <s v="Rob Dowd"/>
    <x v="0"/>
    <s v="United States"/>
    <s v="Henderson"/>
    <x v="0"/>
    <n v="42420"/>
    <x v="0"/>
    <s v="OFF-EN-10003862"/>
    <x v="1"/>
    <x v="12"/>
    <x v="760"/>
    <x v="897"/>
    <n v="1"/>
    <n v="0"/>
    <x v="934"/>
  </r>
  <r>
    <n v="998"/>
    <x v="478"/>
    <x v="372"/>
    <d v="2015-11-03T00:00:00"/>
    <s v="Standard Class"/>
    <s v="RD-19585"/>
    <s v="Rob Dowd"/>
    <x v="0"/>
    <s v="United States"/>
    <s v="Henderson"/>
    <x v="0"/>
    <n v="42420"/>
    <x v="0"/>
    <s v="OFF-ST-10004258"/>
    <x v="1"/>
    <x v="4"/>
    <x v="761"/>
    <x v="898"/>
    <n v="3"/>
    <n v="0"/>
    <x v="935"/>
  </r>
  <r>
    <n v="999"/>
    <x v="478"/>
    <x v="372"/>
    <d v="2015-11-03T00:00:00"/>
    <s v="Standard Class"/>
    <s v="RD-19585"/>
    <s v="Rob Dowd"/>
    <x v="0"/>
    <s v="United States"/>
    <s v="Henderson"/>
    <x v="0"/>
    <n v="42420"/>
    <x v="0"/>
    <s v="FUR-FU-10002885"/>
    <x v="0"/>
    <x v="5"/>
    <x v="762"/>
    <x v="899"/>
    <n v="5"/>
    <n v="0"/>
    <x v="936"/>
  </r>
  <r>
    <n v="1000"/>
    <x v="478"/>
    <x v="372"/>
    <d v="2015-11-03T00:00:00"/>
    <s v="Standard Class"/>
    <s v="RD-19585"/>
    <s v="Rob Dowd"/>
    <x v="0"/>
    <s v="United States"/>
    <s v="Henderson"/>
    <x v="0"/>
    <n v="42420"/>
    <x v="0"/>
    <s v="FUR-FU-10001918"/>
    <x v="0"/>
    <x v="5"/>
    <x v="283"/>
    <x v="900"/>
    <n v="7"/>
    <n v="0"/>
    <x v="937"/>
  </r>
  <r>
    <n v="1001"/>
    <x v="479"/>
    <x v="373"/>
    <d v="2016-11-17T00:00:00"/>
    <s v="Standard Class"/>
    <s v="FM-14290"/>
    <s v="Frank Merwin"/>
    <x v="2"/>
    <s v="United States"/>
    <s v="Vancouver"/>
    <x v="4"/>
    <n v="98661"/>
    <x v="1"/>
    <s v="OFF-AR-10002956"/>
    <x v="1"/>
    <x v="6"/>
    <x v="666"/>
    <x v="901"/>
    <n v="2"/>
    <n v="0"/>
    <x v="938"/>
  </r>
  <r>
    <n v="1002"/>
    <x v="480"/>
    <x v="374"/>
    <d v="2015-07-31T00:00:00"/>
    <s v="Same Day"/>
    <s v="RH-19495"/>
    <s v="Rick Hansen"/>
    <x v="0"/>
    <s v="United States"/>
    <s v="New York City"/>
    <x v="15"/>
    <n v="10024"/>
    <x v="3"/>
    <s v="TEC-AC-10003033"/>
    <x v="2"/>
    <x v="11"/>
    <x v="763"/>
    <x v="902"/>
    <n v="7"/>
    <n v="0"/>
    <x v="939"/>
  </r>
  <r>
    <n v="1003"/>
    <x v="480"/>
    <x v="374"/>
    <d v="2015-07-31T00:00:00"/>
    <s v="Same Day"/>
    <s v="RH-19495"/>
    <s v="Rick Hansen"/>
    <x v="0"/>
    <s v="United States"/>
    <s v="New York City"/>
    <x v="15"/>
    <n v="10024"/>
    <x v="3"/>
    <s v="FUR-TA-10002903"/>
    <x v="0"/>
    <x v="3"/>
    <x v="258"/>
    <x v="903"/>
    <n v="7"/>
    <n v="0.4"/>
    <x v="940"/>
  </r>
  <r>
    <n v="1004"/>
    <x v="480"/>
    <x v="374"/>
    <d v="2015-07-31T00:00:00"/>
    <s v="Same Day"/>
    <s v="RH-19495"/>
    <s v="Rick Hansen"/>
    <x v="0"/>
    <s v="United States"/>
    <s v="New York City"/>
    <x v="15"/>
    <n v="10024"/>
    <x v="3"/>
    <s v="OFF-PA-10004621"/>
    <x v="1"/>
    <x v="10"/>
    <x v="745"/>
    <x v="537"/>
    <n v="3"/>
    <n v="0"/>
    <x v="551"/>
  </r>
  <r>
    <n v="1005"/>
    <x v="481"/>
    <x v="375"/>
    <d v="2015-08-31T00:00:00"/>
    <s v="Standard Class"/>
    <s v="RA-19945"/>
    <s v="Ryan Akin"/>
    <x v="0"/>
    <s v="United States"/>
    <s v="Murrieta"/>
    <x v="1"/>
    <n v="92563"/>
    <x v="1"/>
    <s v="OFF-ST-10000046"/>
    <x v="1"/>
    <x v="4"/>
    <x v="764"/>
    <x v="904"/>
    <n v="3"/>
    <n v="0"/>
    <x v="941"/>
  </r>
  <r>
    <n v="1006"/>
    <x v="482"/>
    <x v="50"/>
    <d v="2015-11-17T00:00:00"/>
    <s v="Standard Class"/>
    <s v="JK-15730"/>
    <s v="Joe Kamberova"/>
    <x v="0"/>
    <s v="United States"/>
    <s v="Jacksonville"/>
    <x v="3"/>
    <n v="28540"/>
    <x v="0"/>
    <s v="OFF-PA-10001790"/>
    <x v="1"/>
    <x v="10"/>
    <x v="694"/>
    <x v="905"/>
    <n v="3"/>
    <n v="0.2"/>
    <x v="942"/>
  </r>
  <r>
    <n v="1007"/>
    <x v="483"/>
    <x v="376"/>
    <d v="2015-11-09T00:00:00"/>
    <s v="First Class"/>
    <s v="MT-17815"/>
    <s v="Meg Tillman"/>
    <x v="0"/>
    <s v="United States"/>
    <s v="Scottsdale"/>
    <x v="16"/>
    <n v="85254"/>
    <x v="1"/>
    <s v="OFF-EN-10002600"/>
    <x v="1"/>
    <x v="12"/>
    <x v="111"/>
    <x v="906"/>
    <n v="3"/>
    <n v="0.2"/>
    <x v="943"/>
  </r>
  <r>
    <n v="1008"/>
    <x v="483"/>
    <x v="376"/>
    <d v="2015-11-09T00:00:00"/>
    <s v="First Class"/>
    <s v="MT-17815"/>
    <s v="Meg Tillman"/>
    <x v="0"/>
    <s v="United States"/>
    <s v="Scottsdale"/>
    <x v="16"/>
    <n v="85254"/>
    <x v="1"/>
    <s v="OFF-BI-10002049"/>
    <x v="1"/>
    <x v="8"/>
    <x v="765"/>
    <x v="907"/>
    <n v="3"/>
    <n v="0.7"/>
    <x v="944"/>
  </r>
  <r>
    <n v="1009"/>
    <x v="484"/>
    <x v="377"/>
    <d v="2018-01-01T00:00:00"/>
    <s v="Standard Class"/>
    <s v="PO-18850"/>
    <s v="Patrick O'Brill"/>
    <x v="0"/>
    <s v="United States"/>
    <s v="Burlington"/>
    <x v="23"/>
    <n v="52601"/>
    <x v="2"/>
    <s v="OFF-PA-10001509"/>
    <x v="1"/>
    <x v="10"/>
    <x v="422"/>
    <x v="908"/>
    <n v="5"/>
    <n v="0"/>
    <x v="945"/>
  </r>
  <r>
    <n v="1010"/>
    <x v="485"/>
    <x v="378"/>
    <d v="2017-08-03T00:00:00"/>
    <s v="First Class"/>
    <s v="AT-10735"/>
    <s v="Annie Thurman"/>
    <x v="0"/>
    <s v="United States"/>
    <s v="Chicago"/>
    <x v="10"/>
    <n v="60653"/>
    <x v="2"/>
    <s v="TEC-PH-10003931"/>
    <x v="2"/>
    <x v="7"/>
    <x v="161"/>
    <x v="909"/>
    <n v="2"/>
    <n v="0.2"/>
    <x v="946"/>
  </r>
  <r>
    <n v="1011"/>
    <x v="486"/>
    <x v="156"/>
    <d v="2014-11-26T00:00:00"/>
    <s v="First Class"/>
    <s v="VG-21790"/>
    <s v="Vivek Gonzalez"/>
    <x v="0"/>
    <s v="United States"/>
    <s v="San Diego"/>
    <x v="1"/>
    <n v="92037"/>
    <x v="1"/>
    <s v="FUR-FU-10001602"/>
    <x v="0"/>
    <x v="5"/>
    <x v="766"/>
    <x v="910"/>
    <n v="4"/>
    <n v="0"/>
    <x v="947"/>
  </r>
  <r>
    <n v="1012"/>
    <x v="487"/>
    <x v="46"/>
    <d v="2017-06-21T00:00:00"/>
    <s v="Second Class"/>
    <s v="PF-19165"/>
    <s v="Philip Fox"/>
    <x v="0"/>
    <s v="United States"/>
    <s v="Olympia"/>
    <x v="4"/>
    <n v="98502"/>
    <x v="1"/>
    <s v="FUR-FU-10004848"/>
    <x v="0"/>
    <x v="5"/>
    <x v="28"/>
    <x v="911"/>
    <n v="3"/>
    <n v="0"/>
    <x v="948"/>
  </r>
  <r>
    <n v="1013"/>
    <x v="487"/>
    <x v="46"/>
    <d v="2017-06-21T00:00:00"/>
    <s v="Second Class"/>
    <s v="PF-19165"/>
    <s v="Philip Fox"/>
    <x v="0"/>
    <s v="United States"/>
    <s v="Olympia"/>
    <x v="4"/>
    <n v="98502"/>
    <x v="1"/>
    <s v="OFF-ST-10003722"/>
    <x v="1"/>
    <x v="4"/>
    <x v="767"/>
    <x v="912"/>
    <n v="1"/>
    <n v="0"/>
    <x v="949"/>
  </r>
  <r>
    <n v="1014"/>
    <x v="488"/>
    <x v="379"/>
    <d v="2015-12-24T00:00:00"/>
    <s v="Second Class"/>
    <s v="JS-15880"/>
    <s v="John Stevenson"/>
    <x v="0"/>
    <s v="United States"/>
    <s v="Seattle"/>
    <x v="4"/>
    <n v="98103"/>
    <x v="1"/>
    <s v="FUR-TA-10003748"/>
    <x v="0"/>
    <x v="3"/>
    <x v="210"/>
    <x v="913"/>
    <n v="13"/>
    <n v="0"/>
    <x v="950"/>
  </r>
  <r>
    <n v="1015"/>
    <x v="488"/>
    <x v="379"/>
    <d v="2015-12-24T00:00:00"/>
    <s v="Second Class"/>
    <s v="JS-15880"/>
    <s v="John Stevenson"/>
    <x v="0"/>
    <s v="United States"/>
    <s v="Seattle"/>
    <x v="4"/>
    <n v="98103"/>
    <x v="1"/>
    <s v="TEC-AC-10003198"/>
    <x v="2"/>
    <x v="11"/>
    <x v="768"/>
    <x v="914"/>
    <n v="1"/>
    <n v="0"/>
    <x v="951"/>
  </r>
  <r>
    <n v="1016"/>
    <x v="489"/>
    <x v="14"/>
    <d v="2015-09-19T00:00:00"/>
    <s v="Second Class"/>
    <s v="MO-17800"/>
    <s v="Meg O'Connel"/>
    <x v="2"/>
    <s v="United States"/>
    <s v="Los Angeles"/>
    <x v="1"/>
    <n v="90036"/>
    <x v="1"/>
    <s v="OFF-PA-10004100"/>
    <x v="1"/>
    <x v="10"/>
    <x v="260"/>
    <x v="56"/>
    <n v="5"/>
    <n v="0"/>
    <x v="56"/>
  </r>
  <r>
    <n v="1017"/>
    <x v="490"/>
    <x v="380"/>
    <d v="2015-07-10T00:00:00"/>
    <s v="Standard Class"/>
    <s v="KM-16225"/>
    <s v="Kalyca Meade"/>
    <x v="1"/>
    <s v="United States"/>
    <s v="New York City"/>
    <x v="15"/>
    <n v="10011"/>
    <x v="3"/>
    <s v="FUR-FU-10002191"/>
    <x v="0"/>
    <x v="5"/>
    <x v="769"/>
    <x v="540"/>
    <n v="2"/>
    <n v="0"/>
    <x v="952"/>
  </r>
  <r>
    <n v="1018"/>
    <x v="490"/>
    <x v="380"/>
    <d v="2015-07-10T00:00:00"/>
    <s v="Standard Class"/>
    <s v="KM-16225"/>
    <s v="Kalyca Meade"/>
    <x v="1"/>
    <s v="United States"/>
    <s v="New York City"/>
    <x v="15"/>
    <n v="10011"/>
    <x v="3"/>
    <s v="FUR-FU-10000965"/>
    <x v="0"/>
    <x v="5"/>
    <x v="689"/>
    <x v="816"/>
    <n v="3"/>
    <n v="0"/>
    <x v="953"/>
  </r>
  <r>
    <n v="1019"/>
    <x v="490"/>
    <x v="380"/>
    <d v="2015-07-10T00:00:00"/>
    <s v="Standard Class"/>
    <s v="KM-16225"/>
    <s v="Kalyca Meade"/>
    <x v="1"/>
    <s v="United States"/>
    <s v="New York City"/>
    <x v="15"/>
    <n v="10011"/>
    <x v="3"/>
    <s v="TEC-PH-10004188"/>
    <x v="2"/>
    <x v="7"/>
    <x v="770"/>
    <x v="915"/>
    <n v="5"/>
    <n v="0"/>
    <x v="954"/>
  </r>
  <r>
    <n v="1020"/>
    <x v="490"/>
    <x v="380"/>
    <d v="2015-07-10T00:00:00"/>
    <s v="Standard Class"/>
    <s v="KM-16225"/>
    <s v="Kalyca Meade"/>
    <x v="1"/>
    <s v="United States"/>
    <s v="New York City"/>
    <x v="15"/>
    <n v="10011"/>
    <x v="3"/>
    <s v="OFF-ST-10001526"/>
    <x v="1"/>
    <x v="4"/>
    <x v="771"/>
    <x v="916"/>
    <n v="5"/>
    <n v="0"/>
    <x v="955"/>
  </r>
  <r>
    <n v="1021"/>
    <x v="491"/>
    <x v="381"/>
    <d v="2015-05-03T00:00:00"/>
    <s v="Standard Class"/>
    <s v="GT-14710"/>
    <s v="Greg Tran"/>
    <x v="0"/>
    <s v="United States"/>
    <s v="Washington"/>
    <x v="40"/>
    <n v="20016"/>
    <x v="3"/>
    <s v="OFF-AR-10001166"/>
    <x v="1"/>
    <x v="6"/>
    <x v="772"/>
    <x v="917"/>
    <n v="3"/>
    <n v="0"/>
    <x v="956"/>
  </r>
  <r>
    <n v="1022"/>
    <x v="491"/>
    <x v="381"/>
    <d v="2015-05-03T00:00:00"/>
    <s v="Standard Class"/>
    <s v="GT-14710"/>
    <s v="Greg Tran"/>
    <x v="0"/>
    <s v="United States"/>
    <s v="Washington"/>
    <x v="40"/>
    <n v="20016"/>
    <x v="3"/>
    <s v="FUR-CH-10000309"/>
    <x v="0"/>
    <x v="1"/>
    <x v="773"/>
    <x v="918"/>
    <n v="3"/>
    <n v="0"/>
    <x v="957"/>
  </r>
  <r>
    <n v="1023"/>
    <x v="491"/>
    <x v="381"/>
    <d v="2015-05-03T00:00:00"/>
    <s v="Standard Class"/>
    <s v="GT-14710"/>
    <s v="Greg Tran"/>
    <x v="0"/>
    <s v="United States"/>
    <s v="Washington"/>
    <x v="40"/>
    <n v="20016"/>
    <x v="3"/>
    <s v="TEC-MA-10004212"/>
    <x v="2"/>
    <x v="15"/>
    <x v="774"/>
    <x v="919"/>
    <n v="8"/>
    <n v="0"/>
    <x v="958"/>
  </r>
  <r>
    <n v="1024"/>
    <x v="492"/>
    <x v="382"/>
    <d v="2015-06-20T00:00:00"/>
    <s v="Standard Class"/>
    <s v="PB-19150"/>
    <s v="Philip Brown"/>
    <x v="0"/>
    <s v="United States"/>
    <s v="Philadelphia"/>
    <x v="9"/>
    <n v="19134"/>
    <x v="3"/>
    <s v="OFF-EN-10003072"/>
    <x v="1"/>
    <x v="12"/>
    <x v="775"/>
    <x v="920"/>
    <n v="2"/>
    <n v="0.2"/>
    <x v="959"/>
  </r>
  <r>
    <n v="1025"/>
    <x v="493"/>
    <x v="94"/>
    <d v="2017-12-20T00:00:00"/>
    <s v="First Class"/>
    <s v="HR-14770"/>
    <s v="Hallie Redmond"/>
    <x v="2"/>
    <s v="United States"/>
    <s v="Los Angeles"/>
    <x v="1"/>
    <n v="90045"/>
    <x v="1"/>
    <s v="OFF-BI-10000320"/>
    <x v="1"/>
    <x v="8"/>
    <x v="776"/>
    <x v="921"/>
    <n v="2"/>
    <n v="0.2"/>
    <x v="960"/>
  </r>
  <r>
    <n v="1026"/>
    <x v="494"/>
    <x v="383"/>
    <d v="2016-01-13T00:00:00"/>
    <s v="Second Class"/>
    <s v="DE-13255"/>
    <s v="Deanra Eno"/>
    <x v="2"/>
    <s v="United States"/>
    <s v="Springfield"/>
    <x v="24"/>
    <n v="45503"/>
    <x v="3"/>
    <s v="OFF-PA-10001166"/>
    <x v="1"/>
    <x v="10"/>
    <x v="777"/>
    <x v="12"/>
    <n v="3"/>
    <n v="0.2"/>
    <x v="12"/>
  </r>
  <r>
    <n v="1027"/>
    <x v="494"/>
    <x v="383"/>
    <d v="2016-01-13T00:00:00"/>
    <s v="Second Class"/>
    <s v="DE-13255"/>
    <s v="Deanra Eno"/>
    <x v="2"/>
    <s v="United States"/>
    <s v="Springfield"/>
    <x v="24"/>
    <n v="45503"/>
    <x v="3"/>
    <s v="OFF-PA-10003656"/>
    <x v="1"/>
    <x v="10"/>
    <x v="778"/>
    <x v="922"/>
    <n v="3"/>
    <n v="0.2"/>
    <x v="961"/>
  </r>
  <r>
    <n v="1028"/>
    <x v="494"/>
    <x v="383"/>
    <d v="2016-01-13T00:00:00"/>
    <s v="Second Class"/>
    <s v="DE-13255"/>
    <s v="Deanra Eno"/>
    <x v="2"/>
    <s v="United States"/>
    <s v="Springfield"/>
    <x v="24"/>
    <n v="45503"/>
    <x v="3"/>
    <s v="TEC-PH-10000148"/>
    <x v="2"/>
    <x v="7"/>
    <x v="779"/>
    <x v="923"/>
    <n v="2"/>
    <n v="0.4"/>
    <x v="962"/>
  </r>
  <r>
    <n v="1029"/>
    <x v="495"/>
    <x v="384"/>
    <d v="2014-07-15T00:00:00"/>
    <s v="Standard Class"/>
    <s v="LA-16780"/>
    <s v="Laura Armstrong"/>
    <x v="1"/>
    <s v="United States"/>
    <s v="Hackensack"/>
    <x v="30"/>
    <n v="7601"/>
    <x v="3"/>
    <s v="OFF-PA-10000474"/>
    <x v="1"/>
    <x v="10"/>
    <x v="33"/>
    <x v="924"/>
    <n v="5"/>
    <n v="0"/>
    <x v="963"/>
  </r>
  <r>
    <n v="1030"/>
    <x v="495"/>
    <x v="384"/>
    <d v="2014-07-15T00:00:00"/>
    <s v="Standard Class"/>
    <s v="LA-16780"/>
    <s v="Laura Armstrong"/>
    <x v="1"/>
    <s v="United States"/>
    <s v="Hackensack"/>
    <x v="30"/>
    <n v="7601"/>
    <x v="3"/>
    <s v="TEC-PH-10003885"/>
    <x v="2"/>
    <x v="7"/>
    <x v="780"/>
    <x v="925"/>
    <n v="3"/>
    <n v="0"/>
    <x v="964"/>
  </r>
  <r>
    <n v="1031"/>
    <x v="495"/>
    <x v="384"/>
    <d v="2014-07-15T00:00:00"/>
    <s v="Standard Class"/>
    <s v="LA-16780"/>
    <s v="Laura Armstrong"/>
    <x v="1"/>
    <s v="United States"/>
    <s v="Hackensack"/>
    <x v="30"/>
    <n v="7601"/>
    <x v="3"/>
    <s v="FUR-CH-10003379"/>
    <x v="0"/>
    <x v="1"/>
    <x v="464"/>
    <x v="926"/>
    <n v="3"/>
    <n v="0"/>
    <x v="965"/>
  </r>
  <r>
    <n v="1032"/>
    <x v="495"/>
    <x v="384"/>
    <d v="2014-07-15T00:00:00"/>
    <s v="Standard Class"/>
    <s v="LA-16780"/>
    <s v="Laura Armstrong"/>
    <x v="1"/>
    <s v="United States"/>
    <s v="Hackensack"/>
    <x v="30"/>
    <n v="7601"/>
    <x v="3"/>
    <s v="FUR-FU-10000629"/>
    <x v="0"/>
    <x v="5"/>
    <x v="93"/>
    <x v="927"/>
    <n v="9"/>
    <n v="0"/>
    <x v="966"/>
  </r>
  <r>
    <n v="1033"/>
    <x v="495"/>
    <x v="384"/>
    <d v="2014-07-15T00:00:00"/>
    <s v="Standard Class"/>
    <s v="LA-16780"/>
    <s v="Laura Armstrong"/>
    <x v="1"/>
    <s v="United States"/>
    <s v="Hackensack"/>
    <x v="30"/>
    <n v="7601"/>
    <x v="3"/>
    <s v="OFF-LA-10001175"/>
    <x v="1"/>
    <x v="2"/>
    <x v="781"/>
    <x v="928"/>
    <n v="5"/>
    <n v="0"/>
    <x v="967"/>
  </r>
  <r>
    <n v="1034"/>
    <x v="496"/>
    <x v="73"/>
    <d v="2016-11-22T00:00:00"/>
    <s v="First Class"/>
    <s v="AG-10390"/>
    <s v="Allen Goldenen"/>
    <x v="0"/>
    <s v="United States"/>
    <s v="Cincinnati"/>
    <x v="24"/>
    <n v="45231"/>
    <x v="3"/>
    <s v="OFF-PA-10000955"/>
    <x v="1"/>
    <x v="10"/>
    <x v="782"/>
    <x v="929"/>
    <n v="3"/>
    <n v="0.2"/>
    <x v="968"/>
  </r>
  <r>
    <n v="1035"/>
    <x v="496"/>
    <x v="73"/>
    <d v="2016-11-22T00:00:00"/>
    <s v="First Class"/>
    <s v="AG-10390"/>
    <s v="Allen Goldenen"/>
    <x v="0"/>
    <s v="United States"/>
    <s v="Cincinnati"/>
    <x v="24"/>
    <n v="45231"/>
    <x v="3"/>
    <s v="OFF-BI-10003460"/>
    <x v="1"/>
    <x v="8"/>
    <x v="237"/>
    <x v="930"/>
    <n v="2"/>
    <n v="0.7"/>
    <x v="969"/>
  </r>
  <r>
    <n v="1036"/>
    <x v="496"/>
    <x v="73"/>
    <d v="2016-11-22T00:00:00"/>
    <s v="First Class"/>
    <s v="AG-10390"/>
    <s v="Allen Goldenen"/>
    <x v="0"/>
    <s v="United States"/>
    <s v="Cincinnati"/>
    <x v="24"/>
    <n v="45231"/>
    <x v="3"/>
    <s v="OFF-BI-10000474"/>
    <x v="1"/>
    <x v="8"/>
    <x v="27"/>
    <x v="931"/>
    <n v="3"/>
    <n v="0.7"/>
    <x v="970"/>
  </r>
  <r>
    <n v="1037"/>
    <x v="497"/>
    <x v="183"/>
    <d v="2016-04-26T00:00:00"/>
    <s v="Standard Class"/>
    <s v="EL-13735"/>
    <s v="Ed Ludwig"/>
    <x v="2"/>
    <s v="United States"/>
    <s v="Jefferson City"/>
    <x v="25"/>
    <n v="65109"/>
    <x v="2"/>
    <s v="FUR-FU-10003975"/>
    <x v="0"/>
    <x v="5"/>
    <x v="783"/>
    <x v="932"/>
    <n v="2"/>
    <n v="0"/>
    <x v="971"/>
  </r>
  <r>
    <n v="1038"/>
    <x v="498"/>
    <x v="385"/>
    <d v="2015-06-14T00:00:00"/>
    <s v="First Class"/>
    <s v="JJ-15445"/>
    <s v="Jennifer Jackson"/>
    <x v="0"/>
    <s v="United States"/>
    <s v="Los Angeles"/>
    <x v="1"/>
    <n v="90004"/>
    <x v="1"/>
    <s v="OFF-BI-10003707"/>
    <x v="1"/>
    <x v="8"/>
    <x v="784"/>
    <x v="933"/>
    <n v="3"/>
    <n v="0.2"/>
    <x v="972"/>
  </r>
  <r>
    <n v="1039"/>
    <x v="499"/>
    <x v="225"/>
    <d v="2017-11-21T00:00:00"/>
    <s v="First Class"/>
    <s v="JH-15430"/>
    <s v="Jennifer Halladay"/>
    <x v="0"/>
    <s v="United States"/>
    <s v="Burlington"/>
    <x v="3"/>
    <n v="27217"/>
    <x v="0"/>
    <s v="OFF-AR-10000203"/>
    <x v="1"/>
    <x v="6"/>
    <x v="785"/>
    <x v="934"/>
    <n v="7"/>
    <n v="0.2"/>
    <x v="973"/>
  </r>
  <r>
    <n v="1040"/>
    <x v="499"/>
    <x v="225"/>
    <d v="2017-11-21T00:00:00"/>
    <s v="First Class"/>
    <s v="JH-15430"/>
    <s v="Jennifer Halladay"/>
    <x v="0"/>
    <s v="United States"/>
    <s v="Burlington"/>
    <x v="3"/>
    <n v="27217"/>
    <x v="0"/>
    <s v="OFF-AR-10004790"/>
    <x v="1"/>
    <x v="6"/>
    <x v="772"/>
    <x v="935"/>
    <n v="3"/>
    <n v="0.2"/>
    <x v="974"/>
  </r>
  <r>
    <n v="1041"/>
    <x v="500"/>
    <x v="231"/>
    <d v="2016-03-24T00:00:00"/>
    <s v="Standard Class"/>
    <s v="RD-19660"/>
    <s v="Robert Dilbeck"/>
    <x v="2"/>
    <s v="United States"/>
    <s v="Saint Peters"/>
    <x v="25"/>
    <n v="63376"/>
    <x v="2"/>
    <s v="FUR-TA-10001095"/>
    <x v="0"/>
    <x v="3"/>
    <x v="616"/>
    <x v="936"/>
    <n v="4"/>
    <n v="0"/>
    <x v="975"/>
  </r>
  <r>
    <n v="1042"/>
    <x v="501"/>
    <x v="47"/>
    <d v="2016-09-09T00:00:00"/>
    <s v="Second Class"/>
    <s v="MO-17500"/>
    <s v="Mary O'Rourke"/>
    <x v="0"/>
    <s v="United States"/>
    <s v="New York City"/>
    <x v="15"/>
    <n v="10035"/>
    <x v="3"/>
    <s v="TEC-AC-10004761"/>
    <x v="2"/>
    <x v="11"/>
    <x v="786"/>
    <x v="937"/>
    <n v="2"/>
    <n v="0"/>
    <x v="976"/>
  </r>
  <r>
    <n v="1043"/>
    <x v="501"/>
    <x v="47"/>
    <d v="2016-09-09T00:00:00"/>
    <s v="Second Class"/>
    <s v="MO-17500"/>
    <s v="Mary O'Rourke"/>
    <x v="0"/>
    <s v="United States"/>
    <s v="New York City"/>
    <x v="15"/>
    <n v="10035"/>
    <x v="3"/>
    <s v="FUR-BO-10001811"/>
    <x v="0"/>
    <x v="0"/>
    <x v="787"/>
    <x v="938"/>
    <n v="3"/>
    <n v="0.2"/>
    <x v="977"/>
  </r>
  <r>
    <n v="1044"/>
    <x v="502"/>
    <x v="362"/>
    <d v="2017-07-12T00:00:00"/>
    <s v="First Class"/>
    <s v="NS-18640"/>
    <s v="Noel Staavos"/>
    <x v="1"/>
    <s v="United States"/>
    <s v="Chicago"/>
    <x v="10"/>
    <n v="60610"/>
    <x v="2"/>
    <s v="OFF-AR-10001130"/>
    <x v="1"/>
    <x v="6"/>
    <x v="788"/>
    <x v="939"/>
    <n v="5"/>
    <n v="0.2"/>
    <x v="978"/>
  </r>
  <r>
    <n v="1045"/>
    <x v="502"/>
    <x v="362"/>
    <d v="2017-07-12T00:00:00"/>
    <s v="First Class"/>
    <s v="NS-18640"/>
    <s v="Noel Staavos"/>
    <x v="1"/>
    <s v="United States"/>
    <s v="Chicago"/>
    <x v="10"/>
    <n v="60610"/>
    <x v="2"/>
    <s v="OFF-AP-10000055"/>
    <x v="1"/>
    <x v="9"/>
    <x v="789"/>
    <x v="940"/>
    <n v="9"/>
    <n v="0.8"/>
    <x v="979"/>
  </r>
  <r>
    <n v="1046"/>
    <x v="503"/>
    <x v="386"/>
    <d v="2017-10-16T00:00:00"/>
    <s v="Standard Class"/>
    <s v="SN-20710"/>
    <s v="Steve Nguyen"/>
    <x v="2"/>
    <s v="United States"/>
    <s v="Rockford"/>
    <x v="10"/>
    <n v="61107"/>
    <x v="2"/>
    <s v="FUR-CH-10002304"/>
    <x v="0"/>
    <x v="1"/>
    <x v="790"/>
    <x v="941"/>
    <n v="14"/>
    <n v="0.3"/>
    <x v="980"/>
  </r>
  <r>
    <n v="1047"/>
    <x v="504"/>
    <x v="387"/>
    <d v="2016-03-13T00:00:00"/>
    <s v="Standard Class"/>
    <s v="ZC-21910"/>
    <s v="Zuschuss Carroll"/>
    <x v="0"/>
    <s v="United States"/>
    <s v="Miami"/>
    <x v="2"/>
    <n v="33142"/>
    <x v="0"/>
    <s v="TEC-PH-10001530"/>
    <x v="2"/>
    <x v="7"/>
    <x v="638"/>
    <x v="738"/>
    <n v="5"/>
    <n v="0.2"/>
    <x v="760"/>
  </r>
  <r>
    <n v="1048"/>
    <x v="504"/>
    <x v="387"/>
    <d v="2016-03-13T00:00:00"/>
    <s v="Standard Class"/>
    <s v="ZC-21910"/>
    <s v="Zuschuss Carroll"/>
    <x v="0"/>
    <s v="United States"/>
    <s v="Miami"/>
    <x v="2"/>
    <n v="33142"/>
    <x v="0"/>
    <s v="FUR-FU-10004006"/>
    <x v="0"/>
    <x v="5"/>
    <x v="101"/>
    <x v="102"/>
    <n v="3"/>
    <n v="0.2"/>
    <x v="103"/>
  </r>
  <r>
    <n v="1049"/>
    <x v="505"/>
    <x v="279"/>
    <d v="2014-06-01T00:00:00"/>
    <s v="Second Class"/>
    <s v="LC-16885"/>
    <s v="Lena Creighton"/>
    <x v="0"/>
    <s v="United States"/>
    <s v="San Francisco"/>
    <x v="1"/>
    <n v="94109"/>
    <x v="1"/>
    <s v="TEC-PH-10000486"/>
    <x v="2"/>
    <x v="7"/>
    <x v="39"/>
    <x v="942"/>
    <n v="12"/>
    <n v="0.2"/>
    <x v="981"/>
  </r>
  <r>
    <n v="1050"/>
    <x v="505"/>
    <x v="279"/>
    <d v="2014-06-01T00:00:00"/>
    <s v="Second Class"/>
    <s v="LC-16885"/>
    <s v="Lena Creighton"/>
    <x v="0"/>
    <s v="United States"/>
    <s v="San Francisco"/>
    <x v="1"/>
    <n v="94109"/>
    <x v="1"/>
    <s v="TEC-AC-10001606"/>
    <x v="2"/>
    <x v="11"/>
    <x v="590"/>
    <x v="311"/>
    <n v="1"/>
    <n v="0"/>
    <x v="982"/>
  </r>
  <r>
    <n v="1051"/>
    <x v="506"/>
    <x v="230"/>
    <d v="2015-07-05T00:00:00"/>
    <s v="First Class"/>
    <s v="DG-13300"/>
    <s v="Deirdre Greer"/>
    <x v="1"/>
    <s v="United States"/>
    <s v="Philadelphia"/>
    <x v="9"/>
    <n v="19134"/>
    <x v="3"/>
    <s v="FUR-FU-10000293"/>
    <x v="0"/>
    <x v="5"/>
    <x v="791"/>
    <x v="943"/>
    <n v="2"/>
    <n v="0.2"/>
    <x v="983"/>
  </r>
  <r>
    <n v="1052"/>
    <x v="506"/>
    <x v="230"/>
    <d v="2015-07-05T00:00:00"/>
    <s v="First Class"/>
    <s v="DG-13300"/>
    <s v="Deirdre Greer"/>
    <x v="1"/>
    <s v="United States"/>
    <s v="Philadelphia"/>
    <x v="9"/>
    <n v="19134"/>
    <x v="3"/>
    <s v="OFF-PA-10001307"/>
    <x v="1"/>
    <x v="10"/>
    <x v="792"/>
    <x v="944"/>
    <n v="2"/>
    <n v="0.2"/>
    <x v="984"/>
  </r>
  <r>
    <n v="1053"/>
    <x v="506"/>
    <x v="230"/>
    <d v="2015-07-05T00:00:00"/>
    <s v="First Class"/>
    <s v="DG-13300"/>
    <s v="Deirdre Greer"/>
    <x v="1"/>
    <s v="United States"/>
    <s v="Philadelphia"/>
    <x v="9"/>
    <n v="19134"/>
    <x v="3"/>
    <s v="FUR-FU-10004460"/>
    <x v="0"/>
    <x v="5"/>
    <x v="793"/>
    <x v="945"/>
    <n v="9"/>
    <n v="0.2"/>
    <x v="985"/>
  </r>
  <r>
    <n v="1054"/>
    <x v="507"/>
    <x v="388"/>
    <d v="2015-04-08T00:00:00"/>
    <s v="Standard Class"/>
    <s v="NF-18595"/>
    <s v="Nicole Fjeld"/>
    <x v="2"/>
    <s v="United States"/>
    <s v="New York City"/>
    <x v="15"/>
    <n v="10009"/>
    <x v="3"/>
    <s v="OFF-AR-10000716"/>
    <x v="1"/>
    <x v="6"/>
    <x v="794"/>
    <x v="946"/>
    <n v="2"/>
    <n v="0"/>
    <x v="986"/>
  </r>
  <r>
    <n v="1055"/>
    <x v="507"/>
    <x v="388"/>
    <d v="2015-04-08T00:00:00"/>
    <s v="Standard Class"/>
    <s v="NF-18595"/>
    <s v="Nicole Fjeld"/>
    <x v="2"/>
    <s v="United States"/>
    <s v="New York City"/>
    <x v="15"/>
    <n v="10009"/>
    <x v="3"/>
    <s v="FUR-FU-10004622"/>
    <x v="0"/>
    <x v="5"/>
    <x v="795"/>
    <x v="947"/>
    <n v="2"/>
    <n v="0"/>
    <x v="987"/>
  </r>
  <r>
    <n v="1056"/>
    <x v="507"/>
    <x v="388"/>
    <d v="2015-04-08T00:00:00"/>
    <s v="Standard Class"/>
    <s v="NF-18595"/>
    <s v="Nicole Fjeld"/>
    <x v="2"/>
    <s v="United States"/>
    <s v="New York City"/>
    <x v="15"/>
    <n v="10009"/>
    <x v="3"/>
    <s v="OFF-BI-10002735"/>
    <x v="1"/>
    <x v="8"/>
    <x v="142"/>
    <x v="948"/>
    <n v="3"/>
    <n v="0.2"/>
    <x v="988"/>
  </r>
  <r>
    <n v="1057"/>
    <x v="507"/>
    <x v="388"/>
    <d v="2015-04-08T00:00:00"/>
    <s v="Standard Class"/>
    <s v="NF-18595"/>
    <s v="Nicole Fjeld"/>
    <x v="2"/>
    <s v="United States"/>
    <s v="New York City"/>
    <x v="15"/>
    <n v="10009"/>
    <x v="3"/>
    <s v="OFF-BI-10003529"/>
    <x v="1"/>
    <x v="8"/>
    <x v="796"/>
    <x v="949"/>
    <n v="4"/>
    <n v="0.2"/>
    <x v="806"/>
  </r>
  <r>
    <n v="1058"/>
    <x v="508"/>
    <x v="389"/>
    <d v="2017-12-17T00:00:00"/>
    <s v="Standard Class"/>
    <s v="BP-11185"/>
    <s v="Ben Peterman"/>
    <x v="1"/>
    <s v="United States"/>
    <s v="San Diego"/>
    <x v="1"/>
    <n v="92037"/>
    <x v="1"/>
    <s v="OFF-BI-10001097"/>
    <x v="1"/>
    <x v="8"/>
    <x v="797"/>
    <x v="950"/>
    <n v="4"/>
    <n v="0.2"/>
    <x v="989"/>
  </r>
  <r>
    <n v="1059"/>
    <x v="508"/>
    <x v="389"/>
    <d v="2017-12-17T00:00:00"/>
    <s v="Standard Class"/>
    <s v="BP-11185"/>
    <s v="Ben Peterman"/>
    <x v="1"/>
    <s v="United States"/>
    <s v="San Diego"/>
    <x v="1"/>
    <n v="92037"/>
    <x v="1"/>
    <s v="OFF-BI-10001597"/>
    <x v="1"/>
    <x v="8"/>
    <x v="798"/>
    <x v="951"/>
    <n v="2"/>
    <n v="0.2"/>
    <x v="990"/>
  </r>
  <r>
    <n v="1060"/>
    <x v="509"/>
    <x v="390"/>
    <d v="2016-12-01T00:00:00"/>
    <s v="Standard Class"/>
    <s v="MG-17650"/>
    <s v="Matthew Grinstein"/>
    <x v="2"/>
    <s v="United States"/>
    <s v="Philadelphia"/>
    <x v="9"/>
    <n v="19143"/>
    <x v="3"/>
    <s v="OFF-FA-10001754"/>
    <x v="1"/>
    <x v="13"/>
    <x v="799"/>
    <x v="952"/>
    <n v="3"/>
    <n v="0.2"/>
    <x v="991"/>
  </r>
  <r>
    <n v="1061"/>
    <x v="510"/>
    <x v="391"/>
    <d v="2015-03-29T00:00:00"/>
    <s v="Standard Class"/>
    <s v="JD-16060"/>
    <s v="Julia Dunbar"/>
    <x v="0"/>
    <s v="United States"/>
    <s v="Houston"/>
    <x v="5"/>
    <n v="77095"/>
    <x v="2"/>
    <s v="FUR-CH-10003396"/>
    <x v="0"/>
    <x v="1"/>
    <x v="390"/>
    <x v="953"/>
    <n v="2"/>
    <n v="0.3"/>
    <x v="992"/>
  </r>
  <r>
    <n v="1062"/>
    <x v="511"/>
    <x v="392"/>
    <d v="2015-04-21T00:00:00"/>
    <s v="Standard Class"/>
    <s v="TS-21160"/>
    <s v="Theresa Swint"/>
    <x v="1"/>
    <s v="United States"/>
    <s v="Toledo"/>
    <x v="24"/>
    <n v="43615"/>
    <x v="3"/>
    <s v="OFF-AP-10002350"/>
    <x v="1"/>
    <x v="9"/>
    <x v="550"/>
    <x v="954"/>
    <n v="3"/>
    <n v="0.2"/>
    <x v="993"/>
  </r>
  <r>
    <n v="1063"/>
    <x v="511"/>
    <x v="392"/>
    <d v="2015-04-21T00:00:00"/>
    <s v="Standard Class"/>
    <s v="TS-21160"/>
    <s v="Theresa Swint"/>
    <x v="1"/>
    <s v="United States"/>
    <s v="Toledo"/>
    <x v="24"/>
    <n v="43615"/>
    <x v="3"/>
    <s v="OFF-FA-10004838"/>
    <x v="1"/>
    <x v="13"/>
    <x v="800"/>
    <x v="955"/>
    <n v="7"/>
    <n v="0.2"/>
    <x v="994"/>
  </r>
  <r>
    <n v="1064"/>
    <x v="511"/>
    <x v="392"/>
    <d v="2015-04-21T00:00:00"/>
    <s v="Standard Class"/>
    <s v="TS-21160"/>
    <s v="Theresa Swint"/>
    <x v="1"/>
    <s v="United States"/>
    <s v="Toledo"/>
    <x v="24"/>
    <n v="43615"/>
    <x v="3"/>
    <s v="OFF-AR-10004757"/>
    <x v="1"/>
    <x v="6"/>
    <x v="346"/>
    <x v="956"/>
    <n v="3"/>
    <n v="0.2"/>
    <x v="995"/>
  </r>
  <r>
    <n v="1065"/>
    <x v="511"/>
    <x v="392"/>
    <d v="2015-04-21T00:00:00"/>
    <s v="Standard Class"/>
    <s v="TS-21160"/>
    <s v="Theresa Swint"/>
    <x v="1"/>
    <s v="United States"/>
    <s v="Toledo"/>
    <x v="24"/>
    <n v="43615"/>
    <x v="3"/>
    <s v="TEC-PH-10002115"/>
    <x v="2"/>
    <x v="7"/>
    <x v="801"/>
    <x v="957"/>
    <n v="3"/>
    <n v="0.4"/>
    <x v="996"/>
  </r>
  <r>
    <n v="1066"/>
    <x v="511"/>
    <x v="392"/>
    <d v="2015-04-21T00:00:00"/>
    <s v="Standard Class"/>
    <s v="TS-21160"/>
    <s v="Theresa Swint"/>
    <x v="1"/>
    <s v="United States"/>
    <s v="Toledo"/>
    <x v="24"/>
    <n v="43615"/>
    <x v="3"/>
    <s v="OFF-FA-10003059"/>
    <x v="1"/>
    <x v="13"/>
    <x v="802"/>
    <x v="958"/>
    <n v="1"/>
    <n v="0.2"/>
    <x v="997"/>
  </r>
  <r>
    <n v="1067"/>
    <x v="511"/>
    <x v="392"/>
    <d v="2015-04-21T00:00:00"/>
    <s v="Standard Class"/>
    <s v="TS-21160"/>
    <s v="Theresa Swint"/>
    <x v="1"/>
    <s v="United States"/>
    <s v="Toledo"/>
    <x v="24"/>
    <n v="43615"/>
    <x v="3"/>
    <s v="OFF-BI-10004330"/>
    <x v="1"/>
    <x v="8"/>
    <x v="803"/>
    <x v="959"/>
    <n v="5"/>
    <n v="0.7"/>
    <x v="998"/>
  </r>
  <r>
    <n v="1068"/>
    <x v="512"/>
    <x v="393"/>
    <d v="2016-10-02T00:00:00"/>
    <s v="First Class"/>
    <s v="BD-11620"/>
    <s v="Brian DeCherney"/>
    <x v="0"/>
    <s v="United States"/>
    <s v="San Francisco"/>
    <x v="1"/>
    <n v="94122"/>
    <x v="1"/>
    <s v="FUR-CH-10001146"/>
    <x v="0"/>
    <x v="1"/>
    <x v="64"/>
    <x v="960"/>
    <n v="4"/>
    <n v="0.2"/>
    <x v="999"/>
  </r>
  <r>
    <n v="1069"/>
    <x v="513"/>
    <x v="394"/>
    <d v="2017-09-30T00:00:00"/>
    <s v="Second Class"/>
    <s v="CM-12160"/>
    <s v="Charles McCrossin"/>
    <x v="0"/>
    <s v="United States"/>
    <s v="Brownsville"/>
    <x v="5"/>
    <n v="78521"/>
    <x v="2"/>
    <s v="OFF-SU-10001935"/>
    <x v="1"/>
    <x v="14"/>
    <x v="327"/>
    <x v="961"/>
    <n v="1"/>
    <n v="0.2"/>
    <x v="1000"/>
  </r>
  <r>
    <n v="1070"/>
    <x v="514"/>
    <x v="395"/>
    <d v="2015-07-29T00:00:00"/>
    <s v="Standard Class"/>
    <s v="RB-19795"/>
    <s v="Ross Baird"/>
    <x v="2"/>
    <s v="United States"/>
    <s v="Philadelphia"/>
    <x v="9"/>
    <n v="19143"/>
    <x v="3"/>
    <s v="OFF-BI-10001524"/>
    <x v="1"/>
    <x v="8"/>
    <x v="301"/>
    <x v="962"/>
    <n v="4"/>
    <n v="0.7"/>
    <x v="1001"/>
  </r>
  <r>
    <n v="1071"/>
    <x v="515"/>
    <x v="312"/>
    <d v="2015-11-26T00:00:00"/>
    <s v="Standard Class"/>
    <s v="SN-20560"/>
    <s v="Skye Norling"/>
    <x v="2"/>
    <s v="United States"/>
    <s v="Los Angeles"/>
    <x v="1"/>
    <n v="90008"/>
    <x v="1"/>
    <s v="OFF-AR-10003732"/>
    <x v="1"/>
    <x v="6"/>
    <x v="324"/>
    <x v="21"/>
    <n v="7"/>
    <n v="0"/>
    <x v="21"/>
  </r>
  <r>
    <n v="1072"/>
    <x v="516"/>
    <x v="236"/>
    <d v="2016-05-02T00:00:00"/>
    <s v="Standard Class"/>
    <s v="EH-14005"/>
    <s v="Erica Hernandez"/>
    <x v="2"/>
    <s v="United States"/>
    <s v="Denver"/>
    <x v="22"/>
    <n v="80219"/>
    <x v="1"/>
    <s v="OFF-PA-10001970"/>
    <x v="1"/>
    <x v="10"/>
    <x v="314"/>
    <x v="34"/>
    <n v="3"/>
    <n v="0.2"/>
    <x v="34"/>
  </r>
  <r>
    <n v="1073"/>
    <x v="517"/>
    <x v="237"/>
    <d v="2017-11-19T00:00:00"/>
    <s v="Standard Class"/>
    <s v="FO-14305"/>
    <s v="Frank Olsen"/>
    <x v="0"/>
    <s v="United States"/>
    <s v="New York City"/>
    <x v="15"/>
    <n v="10035"/>
    <x v="3"/>
    <s v="OFF-BI-10003669"/>
    <x v="1"/>
    <x v="8"/>
    <x v="804"/>
    <x v="874"/>
    <n v="2"/>
    <n v="0.2"/>
    <x v="701"/>
  </r>
  <r>
    <n v="1074"/>
    <x v="518"/>
    <x v="396"/>
    <d v="2016-11-19T00:00:00"/>
    <s v="Standard Class"/>
    <s v="MS-17710"/>
    <s v="Maurice Satty"/>
    <x v="0"/>
    <s v="United States"/>
    <s v="Mesa"/>
    <x v="16"/>
    <n v="85204"/>
    <x v="1"/>
    <s v="OFF-BI-10003727"/>
    <x v="1"/>
    <x v="8"/>
    <x v="805"/>
    <x v="963"/>
    <n v="5"/>
    <n v="0.7"/>
    <x v="1002"/>
  </r>
  <r>
    <n v="1075"/>
    <x v="518"/>
    <x v="396"/>
    <d v="2016-11-19T00:00:00"/>
    <s v="Standard Class"/>
    <s v="MS-17710"/>
    <s v="Maurice Satty"/>
    <x v="0"/>
    <s v="United States"/>
    <s v="Mesa"/>
    <x v="16"/>
    <n v="85204"/>
    <x v="1"/>
    <s v="OFF-BI-10004967"/>
    <x v="1"/>
    <x v="8"/>
    <x v="256"/>
    <x v="964"/>
    <n v="7"/>
    <n v="0.7"/>
    <x v="1003"/>
  </r>
  <r>
    <n v="1076"/>
    <x v="518"/>
    <x v="396"/>
    <d v="2016-11-19T00:00:00"/>
    <s v="Standard Class"/>
    <s v="MS-17710"/>
    <s v="Maurice Satty"/>
    <x v="0"/>
    <s v="United States"/>
    <s v="Mesa"/>
    <x v="16"/>
    <n v="85204"/>
    <x v="1"/>
    <s v="TEC-AC-10003447"/>
    <x v="2"/>
    <x v="11"/>
    <x v="806"/>
    <x v="236"/>
    <n v="2"/>
    <n v="0.2"/>
    <x v="1004"/>
  </r>
  <r>
    <n v="1077"/>
    <x v="519"/>
    <x v="321"/>
    <d v="2016-09-30T00:00:00"/>
    <s v="First Class"/>
    <s v="CC-12100"/>
    <s v="Chad Cunningham"/>
    <x v="2"/>
    <s v="United States"/>
    <s v="Columbus"/>
    <x v="14"/>
    <n v="47201"/>
    <x v="2"/>
    <s v="OFF-AR-10000255"/>
    <x v="1"/>
    <x v="6"/>
    <x v="807"/>
    <x v="965"/>
    <n v="7"/>
    <n v="0"/>
    <x v="1005"/>
  </r>
  <r>
    <n v="1078"/>
    <x v="520"/>
    <x v="397"/>
    <d v="2017-09-25T00:00:00"/>
    <s v="Second Class"/>
    <s v="DW-13540"/>
    <s v="Don Weiss"/>
    <x v="0"/>
    <s v="United States"/>
    <s v="Seattle"/>
    <x v="4"/>
    <n v="98105"/>
    <x v="1"/>
    <s v="OFF-AP-10002191"/>
    <x v="1"/>
    <x v="9"/>
    <x v="808"/>
    <x v="664"/>
    <n v="2"/>
    <n v="0"/>
    <x v="1006"/>
  </r>
  <r>
    <n v="1079"/>
    <x v="520"/>
    <x v="397"/>
    <d v="2017-09-25T00:00:00"/>
    <s v="Second Class"/>
    <s v="DW-13540"/>
    <s v="Don Weiss"/>
    <x v="0"/>
    <s v="United States"/>
    <s v="Seattle"/>
    <x v="4"/>
    <n v="98105"/>
    <x v="1"/>
    <s v="OFF-ST-10001325"/>
    <x v="1"/>
    <x v="4"/>
    <x v="471"/>
    <x v="966"/>
    <n v="3"/>
    <n v="0"/>
    <x v="1007"/>
  </r>
  <r>
    <n v="1080"/>
    <x v="520"/>
    <x v="397"/>
    <d v="2017-09-25T00:00:00"/>
    <s v="Second Class"/>
    <s v="DW-13540"/>
    <s v="Don Weiss"/>
    <x v="0"/>
    <s v="United States"/>
    <s v="Seattle"/>
    <x v="4"/>
    <n v="98105"/>
    <x v="1"/>
    <s v="OFF-BI-10000404"/>
    <x v="1"/>
    <x v="8"/>
    <x v="481"/>
    <x v="967"/>
    <n v="1"/>
    <n v="0.2"/>
    <x v="1008"/>
  </r>
  <r>
    <n v="1081"/>
    <x v="521"/>
    <x v="239"/>
    <d v="2015-12-04T00:00:00"/>
    <s v="Standard Class"/>
    <s v="BT-11395"/>
    <s v="Bill Tyler"/>
    <x v="1"/>
    <s v="United States"/>
    <s v="Detroit"/>
    <x v="12"/>
    <n v="48227"/>
    <x v="2"/>
    <s v="OFF-PA-10000349"/>
    <x v="1"/>
    <x v="10"/>
    <x v="33"/>
    <x v="544"/>
    <n v="4"/>
    <n v="0"/>
    <x v="1009"/>
  </r>
  <r>
    <n v="1082"/>
    <x v="521"/>
    <x v="239"/>
    <d v="2015-12-04T00:00:00"/>
    <s v="Standard Class"/>
    <s v="BT-11395"/>
    <s v="Bill Tyler"/>
    <x v="1"/>
    <s v="United States"/>
    <s v="Detroit"/>
    <x v="12"/>
    <n v="48227"/>
    <x v="2"/>
    <s v="FUR-CH-10002880"/>
    <x v="0"/>
    <x v="1"/>
    <x v="809"/>
    <x v="968"/>
    <n v="9"/>
    <n v="0"/>
    <x v="1010"/>
  </r>
  <r>
    <n v="1083"/>
    <x v="522"/>
    <x v="398"/>
    <d v="2016-03-05T00:00:00"/>
    <s v="Standard Class"/>
    <s v="KD-16270"/>
    <s v="Karen Daniels"/>
    <x v="0"/>
    <s v="United States"/>
    <s v="Yonkers"/>
    <x v="15"/>
    <n v="10701"/>
    <x v="3"/>
    <s v="FUR-TA-10001095"/>
    <x v="0"/>
    <x v="3"/>
    <x v="616"/>
    <x v="969"/>
    <n v="8"/>
    <n v="0.4"/>
    <x v="1011"/>
  </r>
  <r>
    <n v="1084"/>
    <x v="522"/>
    <x v="398"/>
    <d v="2016-03-05T00:00:00"/>
    <s v="Standard Class"/>
    <s v="KD-16270"/>
    <s v="Karen Daniels"/>
    <x v="0"/>
    <s v="United States"/>
    <s v="Yonkers"/>
    <x v="15"/>
    <n v="10701"/>
    <x v="3"/>
    <s v="OFF-PA-10003127"/>
    <x v="1"/>
    <x v="10"/>
    <x v="33"/>
    <x v="970"/>
    <n v="1"/>
    <n v="0"/>
    <x v="1012"/>
  </r>
  <r>
    <n v="1085"/>
    <x v="522"/>
    <x v="398"/>
    <d v="2016-03-05T00:00:00"/>
    <s v="Standard Class"/>
    <s v="KD-16270"/>
    <s v="Karen Daniels"/>
    <x v="0"/>
    <s v="United States"/>
    <s v="Yonkers"/>
    <x v="15"/>
    <n v="10701"/>
    <x v="3"/>
    <s v="OFF-ST-10003208"/>
    <x v="1"/>
    <x v="4"/>
    <x v="246"/>
    <x v="971"/>
    <n v="2"/>
    <n v="0"/>
    <x v="1013"/>
  </r>
  <r>
    <n v="1086"/>
    <x v="522"/>
    <x v="398"/>
    <d v="2016-03-05T00:00:00"/>
    <s v="Standard Class"/>
    <s v="KD-16270"/>
    <s v="Karen Daniels"/>
    <x v="0"/>
    <s v="United States"/>
    <s v="Yonkers"/>
    <x v="15"/>
    <n v="10701"/>
    <x v="3"/>
    <s v="TEC-MA-10003979"/>
    <x v="2"/>
    <x v="15"/>
    <x v="810"/>
    <x v="972"/>
    <n v="7"/>
    <n v="0"/>
    <x v="1014"/>
  </r>
  <r>
    <n v="1087"/>
    <x v="523"/>
    <x v="399"/>
    <d v="2016-08-12T00:00:00"/>
    <s v="Same Day"/>
    <s v="LC-16870"/>
    <s v="Lena Cacioppo"/>
    <x v="0"/>
    <s v="United States"/>
    <s v="Des Moines"/>
    <x v="23"/>
    <n v="50315"/>
    <x v="2"/>
    <s v="OFF-PA-10000029"/>
    <x v="1"/>
    <x v="10"/>
    <x v="811"/>
    <x v="90"/>
    <n v="1"/>
    <n v="0"/>
    <x v="90"/>
  </r>
  <r>
    <n v="1088"/>
    <x v="524"/>
    <x v="243"/>
    <d v="2016-08-20T00:00:00"/>
    <s v="Second Class"/>
    <s v="CY-12745"/>
    <s v="Craig Yedwab"/>
    <x v="1"/>
    <s v="United States"/>
    <s v="Oakland"/>
    <x v="1"/>
    <n v="94601"/>
    <x v="1"/>
    <s v="TEC-PH-10004896"/>
    <x v="2"/>
    <x v="7"/>
    <x v="174"/>
    <x v="973"/>
    <n v="3"/>
    <n v="0.2"/>
    <x v="1015"/>
  </r>
  <r>
    <n v="1089"/>
    <x v="524"/>
    <x v="243"/>
    <d v="2016-08-20T00:00:00"/>
    <s v="Second Class"/>
    <s v="CY-12745"/>
    <s v="Craig Yedwab"/>
    <x v="1"/>
    <s v="United States"/>
    <s v="Oakland"/>
    <x v="1"/>
    <n v="94601"/>
    <x v="1"/>
    <s v="OFF-LA-10000452"/>
    <x v="1"/>
    <x v="2"/>
    <x v="812"/>
    <x v="974"/>
    <n v="1"/>
    <n v="0"/>
    <x v="1016"/>
  </r>
  <r>
    <n v="1090"/>
    <x v="525"/>
    <x v="400"/>
    <d v="2017-06-10T00:00:00"/>
    <s v="Standard Class"/>
    <s v="LW-16990"/>
    <s v="Lindsay Williams"/>
    <x v="1"/>
    <s v="United States"/>
    <s v="Monroe"/>
    <x v="3"/>
    <n v="28110"/>
    <x v="0"/>
    <s v="FUR-FU-10001967"/>
    <x v="0"/>
    <x v="5"/>
    <x v="296"/>
    <x v="236"/>
    <n v="2"/>
    <n v="0.2"/>
    <x v="1004"/>
  </r>
  <r>
    <n v="1091"/>
    <x v="525"/>
    <x v="400"/>
    <d v="2017-06-10T00:00:00"/>
    <s v="Standard Class"/>
    <s v="LW-16990"/>
    <s v="Lindsay Williams"/>
    <x v="1"/>
    <s v="United States"/>
    <s v="Monroe"/>
    <x v="3"/>
    <n v="28110"/>
    <x v="0"/>
    <s v="TEC-PH-10001819"/>
    <x v="2"/>
    <x v="7"/>
    <x v="813"/>
    <x v="975"/>
    <n v="2"/>
    <n v="0.2"/>
    <x v="1017"/>
  </r>
  <r>
    <n v="1092"/>
    <x v="526"/>
    <x v="401"/>
    <d v="2015-12-13T00:00:00"/>
    <s v="Standard Class"/>
    <s v="NP-18325"/>
    <s v="Naresj Patel"/>
    <x v="0"/>
    <s v="United States"/>
    <s v="San Diego"/>
    <x v="1"/>
    <n v="92105"/>
    <x v="1"/>
    <s v="OFF-AR-10002952"/>
    <x v="1"/>
    <x v="6"/>
    <x v="814"/>
    <x v="976"/>
    <n v="9"/>
    <n v="0"/>
    <x v="1018"/>
  </r>
  <r>
    <n v="1093"/>
    <x v="526"/>
    <x v="401"/>
    <d v="2015-12-13T00:00:00"/>
    <s v="Standard Class"/>
    <s v="NP-18325"/>
    <s v="Naresj Patel"/>
    <x v="0"/>
    <s v="United States"/>
    <s v="San Diego"/>
    <x v="1"/>
    <n v="92105"/>
    <x v="1"/>
    <s v="TEC-PH-10000576"/>
    <x v="2"/>
    <x v="7"/>
    <x v="815"/>
    <x v="977"/>
    <n v="2"/>
    <n v="0.2"/>
    <x v="1019"/>
  </r>
  <r>
    <n v="1094"/>
    <x v="527"/>
    <x v="17"/>
    <d v="2015-12-31T00:00:00"/>
    <s v="Standard Class"/>
    <s v="BT-11485"/>
    <s v="Brad Thomas"/>
    <x v="2"/>
    <s v="United States"/>
    <s v="Clinton"/>
    <x v="39"/>
    <n v="20735"/>
    <x v="3"/>
    <s v="OFF-PA-10000605"/>
    <x v="1"/>
    <x v="10"/>
    <x v="816"/>
    <x v="978"/>
    <n v="5"/>
    <n v="0"/>
    <x v="1020"/>
  </r>
  <r>
    <n v="1095"/>
    <x v="527"/>
    <x v="17"/>
    <d v="2015-12-31T00:00:00"/>
    <s v="Standard Class"/>
    <s v="BT-11485"/>
    <s v="Brad Thomas"/>
    <x v="2"/>
    <s v="United States"/>
    <s v="Clinton"/>
    <x v="39"/>
    <n v="20735"/>
    <x v="3"/>
    <s v="OFF-AP-10002518"/>
    <x v="1"/>
    <x v="9"/>
    <x v="160"/>
    <x v="979"/>
    <n v="2"/>
    <n v="0"/>
    <x v="1021"/>
  </r>
  <r>
    <n v="1096"/>
    <x v="528"/>
    <x v="276"/>
    <d v="2017-01-26T00:00:00"/>
    <s v="Standard Class"/>
    <s v="PS-19045"/>
    <s v="Penelope Sewall"/>
    <x v="2"/>
    <s v="United States"/>
    <s v="Charlotte"/>
    <x v="3"/>
    <n v="28205"/>
    <x v="0"/>
    <s v="OFF-ST-10004340"/>
    <x v="1"/>
    <x v="4"/>
    <x v="817"/>
    <x v="980"/>
    <n v="7"/>
    <n v="0.2"/>
    <x v="1022"/>
  </r>
  <r>
    <n v="1097"/>
    <x v="528"/>
    <x v="276"/>
    <d v="2017-01-26T00:00:00"/>
    <s v="Standard Class"/>
    <s v="PS-19045"/>
    <s v="Penelope Sewall"/>
    <x v="2"/>
    <s v="United States"/>
    <s v="Charlotte"/>
    <x v="3"/>
    <n v="28205"/>
    <x v="0"/>
    <s v="OFF-BI-10004001"/>
    <x v="1"/>
    <x v="8"/>
    <x v="818"/>
    <x v="981"/>
    <n v="7"/>
    <n v="0.7"/>
    <x v="1023"/>
  </r>
  <r>
    <n v="1098"/>
    <x v="529"/>
    <x v="402"/>
    <d v="2014-06-28T00:00:00"/>
    <s v="First Class"/>
    <s v="NS-18640"/>
    <s v="Noel Staavos"/>
    <x v="1"/>
    <s v="United States"/>
    <s v="Los Angeles"/>
    <x v="1"/>
    <n v="90049"/>
    <x v="1"/>
    <s v="FUR-TA-10004147"/>
    <x v="0"/>
    <x v="3"/>
    <x v="819"/>
    <x v="982"/>
    <n v="5"/>
    <n v="0.2"/>
    <x v="1024"/>
  </r>
  <r>
    <n v="1099"/>
    <x v="530"/>
    <x v="403"/>
    <d v="2016-06-17T00:00:00"/>
    <s v="First Class"/>
    <s v="PV-18985"/>
    <s v="Paul Van Hugh"/>
    <x v="2"/>
    <s v="United States"/>
    <s v="San Francisco"/>
    <x v="1"/>
    <n v="94122"/>
    <x v="1"/>
    <s v="OFF-AR-10001545"/>
    <x v="1"/>
    <x v="6"/>
    <x v="820"/>
    <x v="983"/>
    <n v="4"/>
    <n v="0"/>
    <x v="1025"/>
  </r>
  <r>
    <n v="1100"/>
    <x v="530"/>
    <x v="403"/>
    <d v="2016-06-17T00:00:00"/>
    <s v="First Class"/>
    <s v="PV-18985"/>
    <s v="Paul Van Hugh"/>
    <x v="2"/>
    <s v="United States"/>
    <s v="San Francisco"/>
    <x v="1"/>
    <n v="94122"/>
    <x v="1"/>
    <s v="FUR-FU-10000206"/>
    <x v="0"/>
    <x v="5"/>
    <x v="397"/>
    <x v="984"/>
    <n v="3"/>
    <n v="0"/>
    <x v="1026"/>
  </r>
  <r>
    <n v="1101"/>
    <x v="530"/>
    <x v="403"/>
    <d v="2016-06-17T00:00:00"/>
    <s v="First Class"/>
    <s v="PV-18985"/>
    <s v="Paul Van Hugh"/>
    <x v="2"/>
    <s v="United States"/>
    <s v="San Francisco"/>
    <x v="1"/>
    <n v="94122"/>
    <x v="1"/>
    <s v="TEC-AC-10001013"/>
    <x v="2"/>
    <x v="11"/>
    <x v="821"/>
    <x v="985"/>
    <n v="1"/>
    <n v="0"/>
    <x v="1027"/>
  </r>
  <r>
    <n v="1102"/>
    <x v="530"/>
    <x v="403"/>
    <d v="2016-06-17T00:00:00"/>
    <s v="First Class"/>
    <s v="PV-18985"/>
    <s v="Paul Van Hugh"/>
    <x v="2"/>
    <s v="United States"/>
    <s v="San Francisco"/>
    <x v="1"/>
    <n v="94122"/>
    <x v="1"/>
    <s v="OFF-AR-10002255"/>
    <x v="1"/>
    <x v="6"/>
    <x v="822"/>
    <x v="874"/>
    <n v="3"/>
    <n v="0"/>
    <x v="1028"/>
  </r>
  <r>
    <n v="1103"/>
    <x v="531"/>
    <x v="81"/>
    <d v="2017-04-27T00:00:00"/>
    <s v="Standard Class"/>
    <s v="RP-19390"/>
    <s v="Resi Pölking"/>
    <x v="0"/>
    <s v="United States"/>
    <s v="Houston"/>
    <x v="5"/>
    <n v="77041"/>
    <x v="2"/>
    <s v="OFF-BI-10004140"/>
    <x v="1"/>
    <x v="8"/>
    <x v="307"/>
    <x v="986"/>
    <n v="3"/>
    <n v="0.8"/>
    <x v="1029"/>
  </r>
  <r>
    <n v="1104"/>
    <x v="531"/>
    <x v="81"/>
    <d v="2017-04-27T00:00:00"/>
    <s v="Standard Class"/>
    <s v="RP-19390"/>
    <s v="Resi Pölking"/>
    <x v="0"/>
    <s v="United States"/>
    <s v="Houston"/>
    <x v="5"/>
    <n v="77041"/>
    <x v="2"/>
    <s v="OFF-BI-10002049"/>
    <x v="1"/>
    <x v="8"/>
    <x v="765"/>
    <x v="987"/>
    <n v="3"/>
    <n v="0.8"/>
    <x v="1030"/>
  </r>
  <r>
    <n v="1105"/>
    <x v="532"/>
    <x v="147"/>
    <d v="2016-10-27T00:00:00"/>
    <s v="Standard Class"/>
    <s v="NM-18520"/>
    <s v="Neoma Murray"/>
    <x v="0"/>
    <s v="United States"/>
    <s v="Riverside"/>
    <x v="1"/>
    <n v="92503"/>
    <x v="1"/>
    <s v="OFF-PA-10001892"/>
    <x v="1"/>
    <x v="10"/>
    <x v="823"/>
    <x v="988"/>
    <n v="3"/>
    <n v="0"/>
    <x v="1031"/>
  </r>
  <r>
    <n v="1106"/>
    <x v="533"/>
    <x v="258"/>
    <d v="2016-11-24T00:00:00"/>
    <s v="Standard Class"/>
    <s v="EH-13945"/>
    <s v="Eric Hoffmann"/>
    <x v="0"/>
    <s v="United States"/>
    <s v="Houston"/>
    <x v="5"/>
    <n v="77041"/>
    <x v="2"/>
    <s v="OFF-ST-10000642"/>
    <x v="1"/>
    <x v="4"/>
    <x v="194"/>
    <x v="989"/>
    <n v="6"/>
    <n v="0.2"/>
    <x v="1032"/>
  </r>
  <r>
    <n v="1107"/>
    <x v="533"/>
    <x v="258"/>
    <d v="2016-11-24T00:00:00"/>
    <s v="Standard Class"/>
    <s v="EH-13945"/>
    <s v="Eric Hoffmann"/>
    <x v="0"/>
    <s v="United States"/>
    <s v="Houston"/>
    <x v="5"/>
    <n v="77041"/>
    <x v="2"/>
    <s v="FUR-FU-10000206"/>
    <x v="0"/>
    <x v="5"/>
    <x v="397"/>
    <x v="990"/>
    <n v="2"/>
    <n v="0.6"/>
    <x v="1033"/>
  </r>
  <r>
    <n v="1108"/>
    <x v="533"/>
    <x v="258"/>
    <d v="2016-11-24T00:00:00"/>
    <s v="Standard Class"/>
    <s v="EH-13945"/>
    <s v="Eric Hoffmann"/>
    <x v="0"/>
    <s v="United States"/>
    <s v="Houston"/>
    <x v="5"/>
    <n v="77041"/>
    <x v="2"/>
    <s v="OFF-BI-10003676"/>
    <x v="1"/>
    <x v="8"/>
    <x v="824"/>
    <x v="991"/>
    <n v="5"/>
    <n v="0.8"/>
    <x v="1034"/>
  </r>
  <r>
    <n v="1109"/>
    <x v="533"/>
    <x v="258"/>
    <d v="2016-11-24T00:00:00"/>
    <s v="Standard Class"/>
    <s v="EH-13945"/>
    <s v="Eric Hoffmann"/>
    <x v="0"/>
    <s v="United States"/>
    <s v="Houston"/>
    <x v="5"/>
    <n v="77041"/>
    <x v="2"/>
    <s v="OFF-FA-10003495"/>
    <x v="1"/>
    <x v="13"/>
    <x v="128"/>
    <x v="992"/>
    <n v="12"/>
    <n v="0.2"/>
    <x v="1035"/>
  </r>
  <r>
    <n v="1110"/>
    <x v="533"/>
    <x v="258"/>
    <d v="2016-11-24T00:00:00"/>
    <s v="Standard Class"/>
    <s v="EH-13945"/>
    <s v="Eric Hoffmann"/>
    <x v="0"/>
    <s v="United States"/>
    <s v="Houston"/>
    <x v="5"/>
    <n v="77041"/>
    <x v="2"/>
    <s v="OFF-EN-10003798"/>
    <x v="1"/>
    <x v="12"/>
    <x v="825"/>
    <x v="993"/>
    <n v="3"/>
    <n v="0.2"/>
    <x v="1036"/>
  </r>
  <r>
    <n v="1111"/>
    <x v="533"/>
    <x v="258"/>
    <d v="2016-11-24T00:00:00"/>
    <s v="Standard Class"/>
    <s v="EH-13945"/>
    <s v="Eric Hoffmann"/>
    <x v="0"/>
    <s v="United States"/>
    <s v="Houston"/>
    <x v="5"/>
    <n v="77041"/>
    <x v="2"/>
    <s v="TEC-PH-10003589"/>
    <x v="2"/>
    <x v="7"/>
    <x v="826"/>
    <x v="994"/>
    <n v="5"/>
    <n v="0.2"/>
    <x v="1037"/>
  </r>
  <r>
    <n v="1112"/>
    <x v="533"/>
    <x v="258"/>
    <d v="2016-11-24T00:00:00"/>
    <s v="Standard Class"/>
    <s v="EH-13945"/>
    <s v="Eric Hoffmann"/>
    <x v="0"/>
    <s v="United States"/>
    <s v="Houston"/>
    <x v="5"/>
    <n v="77041"/>
    <x v="2"/>
    <s v="OFF-PA-10004735"/>
    <x v="1"/>
    <x v="10"/>
    <x v="827"/>
    <x v="559"/>
    <n v="2"/>
    <n v="0.2"/>
    <x v="572"/>
  </r>
  <r>
    <n v="1113"/>
    <x v="533"/>
    <x v="258"/>
    <d v="2016-11-24T00:00:00"/>
    <s v="Standard Class"/>
    <s v="EH-13945"/>
    <s v="Eric Hoffmann"/>
    <x v="0"/>
    <s v="United States"/>
    <s v="Houston"/>
    <x v="5"/>
    <n v="77041"/>
    <x v="2"/>
    <s v="OFF-BI-10002609"/>
    <x v="1"/>
    <x v="8"/>
    <x v="98"/>
    <x v="995"/>
    <n v="2"/>
    <n v="0.8"/>
    <x v="1038"/>
  </r>
  <r>
    <n v="1114"/>
    <x v="534"/>
    <x v="404"/>
    <d v="2017-12-23T00:00:00"/>
    <s v="Second Class"/>
    <s v="RA-19915"/>
    <s v="Russell Applegate"/>
    <x v="0"/>
    <s v="United States"/>
    <s v="Encinitas"/>
    <x v="1"/>
    <n v="92024"/>
    <x v="1"/>
    <s v="OFF-BI-10003364"/>
    <x v="1"/>
    <x v="8"/>
    <x v="705"/>
    <x v="996"/>
    <n v="2"/>
    <n v="0.2"/>
    <x v="1039"/>
  </r>
  <r>
    <n v="1115"/>
    <x v="534"/>
    <x v="404"/>
    <d v="2017-12-23T00:00:00"/>
    <s v="Second Class"/>
    <s v="RA-19915"/>
    <s v="Russell Applegate"/>
    <x v="0"/>
    <s v="United States"/>
    <s v="Encinitas"/>
    <x v="1"/>
    <n v="92024"/>
    <x v="1"/>
    <s v="FUR-BO-10002206"/>
    <x v="0"/>
    <x v="0"/>
    <x v="828"/>
    <x v="997"/>
    <n v="1"/>
    <n v="0.15"/>
    <x v="1040"/>
  </r>
  <r>
    <n v="1116"/>
    <x v="534"/>
    <x v="404"/>
    <d v="2017-12-23T00:00:00"/>
    <s v="Second Class"/>
    <s v="RA-19915"/>
    <s v="Russell Applegate"/>
    <x v="0"/>
    <s v="United States"/>
    <s v="Encinitas"/>
    <x v="1"/>
    <n v="92024"/>
    <x v="1"/>
    <s v="TEC-AC-10003610"/>
    <x v="2"/>
    <x v="11"/>
    <x v="603"/>
    <x v="998"/>
    <n v="2"/>
    <n v="0"/>
    <x v="1041"/>
  </r>
  <r>
    <n v="1117"/>
    <x v="535"/>
    <x v="405"/>
    <d v="2016-07-24T00:00:00"/>
    <s v="Second Class"/>
    <s v="DL-13495"/>
    <s v="Dionis Lloyd"/>
    <x v="1"/>
    <s v="United States"/>
    <s v="San Francisco"/>
    <x v="1"/>
    <n v="94110"/>
    <x v="1"/>
    <s v="OFF-LA-10003766"/>
    <x v="1"/>
    <x v="2"/>
    <x v="365"/>
    <x v="685"/>
    <n v="2"/>
    <n v="0"/>
    <x v="701"/>
  </r>
  <r>
    <n v="1118"/>
    <x v="536"/>
    <x v="406"/>
    <d v="2015-09-08T00:00:00"/>
    <s v="Standard Class"/>
    <s v="CS-12355"/>
    <s v="Christine Sundaresam"/>
    <x v="0"/>
    <s v="United States"/>
    <s v="Roswell"/>
    <x v="32"/>
    <n v="30076"/>
    <x v="0"/>
    <s v="OFF-PA-10001970"/>
    <x v="1"/>
    <x v="10"/>
    <x v="366"/>
    <x v="999"/>
    <n v="5"/>
    <n v="0"/>
    <x v="1042"/>
  </r>
  <r>
    <n v="1119"/>
    <x v="536"/>
    <x v="406"/>
    <d v="2015-09-08T00:00:00"/>
    <s v="Standard Class"/>
    <s v="CS-12355"/>
    <s v="Christine Sundaresam"/>
    <x v="0"/>
    <s v="United States"/>
    <s v="Roswell"/>
    <x v="32"/>
    <n v="30076"/>
    <x v="0"/>
    <s v="TEC-AC-10002049"/>
    <x v="2"/>
    <x v="11"/>
    <x v="695"/>
    <x v="1000"/>
    <n v="5"/>
    <n v="0"/>
    <x v="1043"/>
  </r>
  <r>
    <n v="1120"/>
    <x v="536"/>
    <x v="406"/>
    <d v="2015-09-08T00:00:00"/>
    <s v="Standard Class"/>
    <s v="CS-12355"/>
    <s v="Christine Sundaresam"/>
    <x v="0"/>
    <s v="United States"/>
    <s v="Roswell"/>
    <x v="32"/>
    <n v="30076"/>
    <x v="0"/>
    <s v="OFF-PA-10000141"/>
    <x v="1"/>
    <x v="10"/>
    <x v="829"/>
    <x v="1001"/>
    <n v="2"/>
    <n v="0"/>
    <x v="1044"/>
  </r>
  <r>
    <n v="1121"/>
    <x v="536"/>
    <x v="406"/>
    <d v="2015-09-08T00:00:00"/>
    <s v="Standard Class"/>
    <s v="CS-12355"/>
    <s v="Christine Sundaresam"/>
    <x v="0"/>
    <s v="United States"/>
    <s v="Roswell"/>
    <x v="32"/>
    <n v="30076"/>
    <x v="0"/>
    <s v="OFF-EN-10004459"/>
    <x v="1"/>
    <x v="12"/>
    <x v="661"/>
    <x v="764"/>
    <n v="2"/>
    <n v="0"/>
    <x v="790"/>
  </r>
  <r>
    <n v="1122"/>
    <x v="537"/>
    <x v="407"/>
    <d v="2014-01-26T00:00:00"/>
    <s v="Standard Class"/>
    <s v="HL-15040"/>
    <s v="Hunter Lopez"/>
    <x v="0"/>
    <s v="United States"/>
    <s v="Jonesboro"/>
    <x v="36"/>
    <n v="72401"/>
    <x v="0"/>
    <s v="TEC-PH-10001061"/>
    <x v="2"/>
    <x v="7"/>
    <x v="830"/>
    <x v="1002"/>
    <n v="7"/>
    <n v="0"/>
    <x v="1045"/>
  </r>
  <r>
    <n v="1123"/>
    <x v="537"/>
    <x v="407"/>
    <d v="2014-01-26T00:00:00"/>
    <s v="Standard Class"/>
    <s v="HL-15040"/>
    <s v="Hunter Lopez"/>
    <x v="0"/>
    <s v="United States"/>
    <s v="Jonesboro"/>
    <x v="36"/>
    <n v="72401"/>
    <x v="0"/>
    <s v="OFF-AR-10002375"/>
    <x v="1"/>
    <x v="6"/>
    <x v="831"/>
    <x v="1003"/>
    <n v="7"/>
    <n v="0"/>
    <x v="1046"/>
  </r>
  <r>
    <n v="1124"/>
    <x v="537"/>
    <x v="407"/>
    <d v="2014-01-26T00:00:00"/>
    <s v="Standard Class"/>
    <s v="HL-15040"/>
    <s v="Hunter Lopez"/>
    <x v="0"/>
    <s v="United States"/>
    <s v="Jonesboro"/>
    <x v="36"/>
    <n v="72401"/>
    <x v="0"/>
    <s v="FUR-FU-10003194"/>
    <x v="0"/>
    <x v="5"/>
    <x v="76"/>
    <x v="1004"/>
    <n v="4"/>
    <n v="0"/>
    <x v="1047"/>
  </r>
  <r>
    <n v="1125"/>
    <x v="537"/>
    <x v="407"/>
    <d v="2014-01-26T00:00:00"/>
    <s v="Standard Class"/>
    <s v="HL-15040"/>
    <s v="Hunter Lopez"/>
    <x v="0"/>
    <s v="United States"/>
    <s v="Jonesboro"/>
    <x v="36"/>
    <n v="72401"/>
    <x v="0"/>
    <s v="OFF-AR-10003811"/>
    <x v="1"/>
    <x v="6"/>
    <x v="454"/>
    <x v="153"/>
    <n v="3"/>
    <n v="0"/>
    <x v="155"/>
  </r>
  <r>
    <n v="1126"/>
    <x v="537"/>
    <x v="407"/>
    <d v="2014-01-26T00:00:00"/>
    <s v="Standard Class"/>
    <s v="HL-15040"/>
    <s v="Hunter Lopez"/>
    <x v="0"/>
    <s v="United States"/>
    <s v="Jonesboro"/>
    <x v="36"/>
    <n v="72401"/>
    <x v="0"/>
    <s v="OFF-EN-10001539"/>
    <x v="1"/>
    <x v="12"/>
    <x v="153"/>
    <x v="1005"/>
    <n v="3"/>
    <n v="0"/>
    <x v="1048"/>
  </r>
  <r>
    <n v="1127"/>
    <x v="537"/>
    <x v="407"/>
    <d v="2014-01-26T00:00:00"/>
    <s v="Standard Class"/>
    <s v="HL-15040"/>
    <s v="Hunter Lopez"/>
    <x v="0"/>
    <s v="United States"/>
    <s v="Jonesboro"/>
    <x v="36"/>
    <n v="72401"/>
    <x v="0"/>
    <s v="FUR-CH-10002331"/>
    <x v="0"/>
    <x v="1"/>
    <x v="407"/>
    <x v="1006"/>
    <n v="3"/>
    <n v="0"/>
    <x v="1049"/>
  </r>
  <r>
    <n v="1128"/>
    <x v="538"/>
    <x v="56"/>
    <d v="2015-03-07T00:00:00"/>
    <s v="Standard Class"/>
    <s v="PA-19060"/>
    <s v="Pete Armstrong"/>
    <x v="2"/>
    <s v="United States"/>
    <s v="Richmond"/>
    <x v="14"/>
    <n v="47374"/>
    <x v="2"/>
    <s v="OFF-AR-10003156"/>
    <x v="1"/>
    <x v="6"/>
    <x v="401"/>
    <x v="1007"/>
    <n v="1"/>
    <n v="0"/>
    <x v="1050"/>
  </r>
  <r>
    <n v="1129"/>
    <x v="538"/>
    <x v="56"/>
    <d v="2015-03-07T00:00:00"/>
    <s v="Standard Class"/>
    <s v="PA-19060"/>
    <s v="Pete Armstrong"/>
    <x v="2"/>
    <s v="United States"/>
    <s v="Richmond"/>
    <x v="14"/>
    <n v="47374"/>
    <x v="2"/>
    <s v="OFF-EN-10001532"/>
    <x v="1"/>
    <x v="12"/>
    <x v="618"/>
    <x v="1008"/>
    <n v="6"/>
    <n v="0"/>
    <x v="1051"/>
  </r>
  <r>
    <n v="1130"/>
    <x v="539"/>
    <x v="408"/>
    <d v="2016-04-16T00:00:00"/>
    <s v="Standard Class"/>
    <s v="BD-11605"/>
    <s v="Brian Dahlen"/>
    <x v="0"/>
    <s v="United States"/>
    <s v="Springfield"/>
    <x v="17"/>
    <n v="22153"/>
    <x v="0"/>
    <s v="FUR-TA-10004086"/>
    <x v="0"/>
    <x v="3"/>
    <x v="832"/>
    <x v="1009"/>
    <n v="4"/>
    <n v="0"/>
    <x v="1052"/>
  </r>
  <r>
    <n v="1131"/>
    <x v="539"/>
    <x v="408"/>
    <d v="2016-04-16T00:00:00"/>
    <s v="Standard Class"/>
    <s v="BD-11605"/>
    <s v="Brian Dahlen"/>
    <x v="0"/>
    <s v="United States"/>
    <s v="Springfield"/>
    <x v="17"/>
    <n v="22153"/>
    <x v="0"/>
    <s v="OFF-PA-10000100"/>
    <x v="1"/>
    <x v="10"/>
    <x v="833"/>
    <x v="1010"/>
    <n v="1"/>
    <n v="0"/>
    <x v="1053"/>
  </r>
  <r>
    <n v="1132"/>
    <x v="539"/>
    <x v="408"/>
    <d v="2016-04-16T00:00:00"/>
    <s v="Standard Class"/>
    <s v="BD-11605"/>
    <s v="Brian Dahlen"/>
    <x v="0"/>
    <s v="United States"/>
    <s v="Springfield"/>
    <x v="17"/>
    <n v="22153"/>
    <x v="0"/>
    <s v="OFF-EN-10002500"/>
    <x v="1"/>
    <x v="12"/>
    <x v="118"/>
    <x v="1011"/>
    <n v="5"/>
    <n v="0"/>
    <x v="1054"/>
  </r>
  <r>
    <n v="1133"/>
    <x v="540"/>
    <x v="409"/>
    <d v="2016-12-07T00:00:00"/>
    <s v="First Class"/>
    <s v="GG-14650"/>
    <s v="Greg Guthrie"/>
    <x v="1"/>
    <s v="United States"/>
    <s v="Antioch"/>
    <x v="1"/>
    <n v="94509"/>
    <x v="1"/>
    <s v="OFF-PA-10004100"/>
    <x v="1"/>
    <x v="10"/>
    <x v="260"/>
    <x v="537"/>
    <n v="3"/>
    <n v="0"/>
    <x v="551"/>
  </r>
  <r>
    <n v="1134"/>
    <x v="541"/>
    <x v="410"/>
    <d v="2016-06-09T00:00:00"/>
    <s v="Standard Class"/>
    <s v="JS-15940"/>
    <s v="Joni Sundaresam"/>
    <x v="2"/>
    <s v="United States"/>
    <s v="Philadelphia"/>
    <x v="9"/>
    <n v="19134"/>
    <x v="3"/>
    <s v="OFF-ST-10003479"/>
    <x v="1"/>
    <x v="4"/>
    <x v="41"/>
    <x v="1012"/>
    <n v="4"/>
    <n v="0.2"/>
    <x v="1055"/>
  </r>
  <r>
    <n v="1135"/>
    <x v="541"/>
    <x v="410"/>
    <d v="2016-06-09T00:00:00"/>
    <s v="Standard Class"/>
    <s v="JS-15940"/>
    <s v="Joni Sundaresam"/>
    <x v="2"/>
    <s v="United States"/>
    <s v="Philadelphia"/>
    <x v="9"/>
    <n v="19134"/>
    <x v="3"/>
    <s v="OFF-LA-10000973"/>
    <x v="1"/>
    <x v="2"/>
    <x v="834"/>
    <x v="261"/>
    <n v="3"/>
    <n v="0.2"/>
    <x v="1056"/>
  </r>
  <r>
    <n v="1136"/>
    <x v="542"/>
    <x v="25"/>
    <d v="2016-12-11T00:00:00"/>
    <s v="Same Day"/>
    <s v="LR-16915"/>
    <s v="Lena Radford"/>
    <x v="0"/>
    <s v="United States"/>
    <s v="Homestead"/>
    <x v="2"/>
    <n v="33030"/>
    <x v="0"/>
    <s v="OFF-ST-10001476"/>
    <x v="1"/>
    <x v="4"/>
    <x v="835"/>
    <x v="1013"/>
    <n v="3"/>
    <n v="0.2"/>
    <x v="1057"/>
  </r>
  <r>
    <n v="1137"/>
    <x v="543"/>
    <x v="396"/>
    <d v="2016-11-15T00:00:00"/>
    <s v="Second Class"/>
    <s v="FH-14275"/>
    <s v="Frank Hawley"/>
    <x v="1"/>
    <s v="United States"/>
    <s v="La Porte"/>
    <x v="14"/>
    <n v="46350"/>
    <x v="2"/>
    <s v="OFF-EN-10002831"/>
    <x v="1"/>
    <x v="12"/>
    <x v="836"/>
    <x v="1014"/>
    <n v="8"/>
    <n v="0"/>
    <x v="1058"/>
  </r>
  <r>
    <n v="1138"/>
    <x v="543"/>
    <x v="396"/>
    <d v="2016-11-15T00:00:00"/>
    <s v="Second Class"/>
    <s v="FH-14275"/>
    <s v="Frank Hawley"/>
    <x v="1"/>
    <s v="United States"/>
    <s v="La Porte"/>
    <x v="14"/>
    <n v="46350"/>
    <x v="2"/>
    <s v="OFF-AP-10002350"/>
    <x v="1"/>
    <x v="9"/>
    <x v="550"/>
    <x v="1015"/>
    <n v="2"/>
    <n v="0"/>
    <x v="1059"/>
  </r>
  <r>
    <n v="1139"/>
    <x v="543"/>
    <x v="396"/>
    <d v="2016-11-15T00:00:00"/>
    <s v="Second Class"/>
    <s v="FH-14275"/>
    <s v="Frank Hawley"/>
    <x v="1"/>
    <s v="United States"/>
    <s v="La Porte"/>
    <x v="14"/>
    <n v="46350"/>
    <x v="2"/>
    <s v="OFF-PA-10001763"/>
    <x v="1"/>
    <x v="10"/>
    <x v="837"/>
    <x v="1016"/>
    <n v="2"/>
    <n v="0"/>
    <x v="1060"/>
  </r>
  <r>
    <n v="1140"/>
    <x v="543"/>
    <x v="396"/>
    <d v="2016-11-15T00:00:00"/>
    <s v="Second Class"/>
    <s v="FH-14275"/>
    <s v="Frank Hawley"/>
    <x v="1"/>
    <s v="United States"/>
    <s v="La Porte"/>
    <x v="14"/>
    <n v="46350"/>
    <x v="2"/>
    <s v="OFF-AR-10003394"/>
    <x v="1"/>
    <x v="6"/>
    <x v="501"/>
    <x v="1017"/>
    <n v="7"/>
    <n v="0"/>
    <x v="1061"/>
  </r>
  <r>
    <n v="1141"/>
    <x v="543"/>
    <x v="396"/>
    <d v="2016-11-15T00:00:00"/>
    <s v="Second Class"/>
    <s v="FH-14275"/>
    <s v="Frank Hawley"/>
    <x v="1"/>
    <s v="United States"/>
    <s v="La Porte"/>
    <x v="14"/>
    <n v="46350"/>
    <x v="2"/>
    <s v="OFF-BI-10002072"/>
    <x v="1"/>
    <x v="8"/>
    <x v="838"/>
    <x v="1018"/>
    <n v="2"/>
    <n v="0"/>
    <x v="1062"/>
  </r>
  <r>
    <n v="1142"/>
    <x v="544"/>
    <x v="411"/>
    <d v="2014-10-03T00:00:00"/>
    <s v="Standard Class"/>
    <s v="AP-10915"/>
    <s v="Arthur Prichep"/>
    <x v="0"/>
    <s v="United States"/>
    <s v="Los Angeles"/>
    <x v="1"/>
    <n v="90045"/>
    <x v="1"/>
    <s v="FUR-FU-10004188"/>
    <x v="0"/>
    <x v="5"/>
    <x v="741"/>
    <x v="868"/>
    <n v="2"/>
    <n v="0"/>
    <x v="904"/>
  </r>
  <r>
    <n v="1143"/>
    <x v="544"/>
    <x v="411"/>
    <d v="2014-10-03T00:00:00"/>
    <s v="Standard Class"/>
    <s v="AP-10915"/>
    <s v="Arthur Prichep"/>
    <x v="0"/>
    <s v="United States"/>
    <s v="Los Angeles"/>
    <x v="1"/>
    <n v="90045"/>
    <x v="1"/>
    <s v="OFF-FA-10001561"/>
    <x v="1"/>
    <x v="13"/>
    <x v="839"/>
    <x v="521"/>
    <n v="4"/>
    <n v="0"/>
    <x v="1063"/>
  </r>
  <r>
    <n v="1144"/>
    <x v="544"/>
    <x v="411"/>
    <d v="2014-10-03T00:00:00"/>
    <s v="Standard Class"/>
    <s v="AP-10915"/>
    <s v="Arthur Prichep"/>
    <x v="0"/>
    <s v="United States"/>
    <s v="Los Angeles"/>
    <x v="1"/>
    <n v="90045"/>
    <x v="1"/>
    <s v="OFF-PA-10002105"/>
    <x v="1"/>
    <x v="10"/>
    <x v="272"/>
    <x v="90"/>
    <n v="1"/>
    <n v="0"/>
    <x v="90"/>
  </r>
  <r>
    <n v="1145"/>
    <x v="544"/>
    <x v="411"/>
    <d v="2014-10-03T00:00:00"/>
    <s v="Standard Class"/>
    <s v="AP-10915"/>
    <s v="Arthur Prichep"/>
    <x v="0"/>
    <s v="United States"/>
    <s v="Los Angeles"/>
    <x v="1"/>
    <n v="90045"/>
    <x v="1"/>
    <s v="TEC-MA-10004241"/>
    <x v="2"/>
    <x v="15"/>
    <x v="840"/>
    <x v="1019"/>
    <n v="2"/>
    <n v="0.2"/>
    <x v="1064"/>
  </r>
  <r>
    <n v="1146"/>
    <x v="544"/>
    <x v="411"/>
    <d v="2014-10-03T00:00:00"/>
    <s v="Standard Class"/>
    <s v="AP-10915"/>
    <s v="Arthur Prichep"/>
    <x v="0"/>
    <s v="United States"/>
    <s v="Los Angeles"/>
    <x v="1"/>
    <n v="90045"/>
    <x v="1"/>
    <s v="OFF-ST-10004340"/>
    <x v="1"/>
    <x v="4"/>
    <x v="817"/>
    <x v="1020"/>
    <n v="1"/>
    <n v="0"/>
    <x v="1065"/>
  </r>
  <r>
    <n v="1147"/>
    <x v="545"/>
    <x v="388"/>
    <d v="2015-04-04T00:00:00"/>
    <s v="Same Day"/>
    <s v="NC-18340"/>
    <s v="Nat Carroll"/>
    <x v="0"/>
    <s v="United States"/>
    <s v="Lansing"/>
    <x v="12"/>
    <n v="48911"/>
    <x v="2"/>
    <s v="OFF-AP-10003849"/>
    <x v="1"/>
    <x v="9"/>
    <x v="841"/>
    <x v="1021"/>
    <n v="2"/>
    <n v="0.1"/>
    <x v="1066"/>
  </r>
  <r>
    <n v="1148"/>
    <x v="545"/>
    <x v="388"/>
    <d v="2015-04-04T00:00:00"/>
    <s v="Same Day"/>
    <s v="NC-18340"/>
    <s v="Nat Carroll"/>
    <x v="0"/>
    <s v="United States"/>
    <s v="Lansing"/>
    <x v="12"/>
    <n v="48911"/>
    <x v="2"/>
    <s v="OFF-FA-10000735"/>
    <x v="1"/>
    <x v="13"/>
    <x v="128"/>
    <x v="568"/>
    <n v="2"/>
    <n v="0"/>
    <x v="1067"/>
  </r>
  <r>
    <n v="1149"/>
    <x v="545"/>
    <x v="388"/>
    <d v="2015-04-04T00:00:00"/>
    <s v="Same Day"/>
    <s v="NC-18340"/>
    <s v="Nat Carroll"/>
    <x v="0"/>
    <s v="United States"/>
    <s v="Lansing"/>
    <x v="12"/>
    <n v="48911"/>
    <x v="2"/>
    <s v="OFF-BI-10003350"/>
    <x v="1"/>
    <x v="8"/>
    <x v="842"/>
    <x v="1022"/>
    <n v="2"/>
    <n v="0"/>
    <x v="1068"/>
  </r>
  <r>
    <n v="1150"/>
    <x v="545"/>
    <x v="388"/>
    <d v="2015-04-04T00:00:00"/>
    <s v="Same Day"/>
    <s v="NC-18340"/>
    <s v="Nat Carroll"/>
    <x v="0"/>
    <s v="United States"/>
    <s v="Lansing"/>
    <x v="12"/>
    <n v="48911"/>
    <x v="2"/>
    <s v="TEC-PH-10000307"/>
    <x v="2"/>
    <x v="7"/>
    <x v="843"/>
    <x v="1023"/>
    <n v="1"/>
    <n v="0"/>
    <x v="1069"/>
  </r>
  <r>
    <n v="1151"/>
    <x v="545"/>
    <x v="388"/>
    <d v="2015-04-04T00:00:00"/>
    <s v="Same Day"/>
    <s v="NC-18340"/>
    <s v="Nat Carroll"/>
    <x v="0"/>
    <s v="United States"/>
    <s v="Lansing"/>
    <x v="12"/>
    <n v="48911"/>
    <x v="2"/>
    <s v="TEC-CO-10004202"/>
    <x v="2"/>
    <x v="16"/>
    <x v="844"/>
    <x v="1024"/>
    <n v="2"/>
    <n v="0"/>
    <x v="1070"/>
  </r>
  <r>
    <n v="1152"/>
    <x v="546"/>
    <x v="412"/>
    <d v="2015-05-14T00:00:00"/>
    <s v="Standard Class"/>
    <s v="CB-12535"/>
    <s v="Claudia Bergmann"/>
    <x v="1"/>
    <s v="United States"/>
    <s v="Cuyahoga Falls"/>
    <x v="24"/>
    <n v="44221"/>
    <x v="3"/>
    <s v="FUR-FU-10001852"/>
    <x v="0"/>
    <x v="5"/>
    <x v="845"/>
    <x v="1025"/>
    <n v="6"/>
    <n v="0.2"/>
    <x v="1071"/>
  </r>
  <r>
    <n v="1153"/>
    <x v="547"/>
    <x v="413"/>
    <d v="2017-01-06T00:00:00"/>
    <s v="Standard Class"/>
    <s v="KL-16555"/>
    <s v="Kelly Lampkin"/>
    <x v="1"/>
    <s v="United States"/>
    <s v="Reno"/>
    <x v="33"/>
    <n v="89502"/>
    <x v="1"/>
    <s v="OFF-AR-10003759"/>
    <x v="1"/>
    <x v="6"/>
    <x v="846"/>
    <x v="1026"/>
    <n v="2"/>
    <n v="0"/>
    <x v="1072"/>
  </r>
  <r>
    <n v="1154"/>
    <x v="547"/>
    <x v="413"/>
    <d v="2017-01-06T00:00:00"/>
    <s v="Standard Class"/>
    <s v="KL-16555"/>
    <s v="Kelly Lampkin"/>
    <x v="1"/>
    <s v="United States"/>
    <s v="Reno"/>
    <x v="33"/>
    <n v="89502"/>
    <x v="1"/>
    <s v="OFF-BI-10003984"/>
    <x v="1"/>
    <x v="8"/>
    <x v="697"/>
    <x v="1027"/>
    <n v="7"/>
    <n v="0.2"/>
    <x v="1073"/>
  </r>
  <r>
    <n v="1155"/>
    <x v="548"/>
    <x v="414"/>
    <d v="2014-12-21T00:00:00"/>
    <s v="First Class"/>
    <s v="PS-19045"/>
    <s v="Penelope Sewall"/>
    <x v="2"/>
    <s v="United States"/>
    <s v="Harrisonburg"/>
    <x v="17"/>
    <n v="22801"/>
    <x v="0"/>
    <s v="OFF-ST-10004337"/>
    <x v="1"/>
    <x v="4"/>
    <x v="847"/>
    <x v="1028"/>
    <n v="2"/>
    <n v="0"/>
    <x v="232"/>
  </r>
  <r>
    <n v="1156"/>
    <x v="548"/>
    <x v="414"/>
    <d v="2014-12-21T00:00:00"/>
    <s v="First Class"/>
    <s v="PS-19045"/>
    <s v="Penelope Sewall"/>
    <x v="2"/>
    <s v="United States"/>
    <s v="Harrisonburg"/>
    <x v="17"/>
    <n v="22801"/>
    <x v="0"/>
    <s v="FUR-TA-10001932"/>
    <x v="0"/>
    <x v="3"/>
    <x v="848"/>
    <x v="1029"/>
    <n v="7"/>
    <n v="0"/>
    <x v="1074"/>
  </r>
  <r>
    <n v="1157"/>
    <x v="548"/>
    <x v="414"/>
    <d v="2014-12-21T00:00:00"/>
    <s v="First Class"/>
    <s v="PS-19045"/>
    <s v="Penelope Sewall"/>
    <x v="2"/>
    <s v="United States"/>
    <s v="Harrisonburg"/>
    <x v="17"/>
    <n v="22801"/>
    <x v="0"/>
    <s v="OFF-BI-10003982"/>
    <x v="1"/>
    <x v="8"/>
    <x v="350"/>
    <x v="1030"/>
    <n v="3"/>
    <n v="0"/>
    <x v="1075"/>
  </r>
  <r>
    <n v="1158"/>
    <x v="548"/>
    <x v="414"/>
    <d v="2014-12-21T00:00:00"/>
    <s v="First Class"/>
    <s v="PS-19045"/>
    <s v="Penelope Sewall"/>
    <x v="2"/>
    <s v="United States"/>
    <s v="Harrisonburg"/>
    <x v="17"/>
    <n v="22801"/>
    <x v="0"/>
    <s v="FUR-TA-10000617"/>
    <x v="0"/>
    <x v="3"/>
    <x v="342"/>
    <x v="1031"/>
    <n v="2"/>
    <n v="0"/>
    <x v="1076"/>
  </r>
  <r>
    <n v="1159"/>
    <x v="549"/>
    <x v="415"/>
    <d v="2016-07-07T00:00:00"/>
    <s v="Second Class"/>
    <s v="GB-14530"/>
    <s v="George Bell"/>
    <x v="1"/>
    <s v="United States"/>
    <s v="Los Angeles"/>
    <x v="1"/>
    <n v="90004"/>
    <x v="1"/>
    <s v="FUR-CH-10002126"/>
    <x v="0"/>
    <x v="1"/>
    <x v="849"/>
    <x v="1032"/>
    <n v="1"/>
    <n v="0.2"/>
    <x v="1077"/>
  </r>
  <r>
    <n v="1160"/>
    <x v="550"/>
    <x v="222"/>
    <d v="2017-07-04T00:00:00"/>
    <s v="Standard Class"/>
    <s v="AA-10315"/>
    <s v="Alex Avila"/>
    <x v="0"/>
    <s v="United States"/>
    <s v="Minneapolis"/>
    <x v="11"/>
    <n v="55407"/>
    <x v="2"/>
    <s v="OFF-AP-10000576"/>
    <x v="1"/>
    <x v="9"/>
    <x v="850"/>
    <x v="1033"/>
    <n v="3"/>
    <n v="0"/>
    <x v="1078"/>
  </r>
  <r>
    <n v="1161"/>
    <x v="550"/>
    <x v="222"/>
    <d v="2017-07-04T00:00:00"/>
    <s v="Standard Class"/>
    <s v="AA-10315"/>
    <s v="Alex Avila"/>
    <x v="0"/>
    <s v="United States"/>
    <s v="Minneapolis"/>
    <x v="11"/>
    <n v="55407"/>
    <x v="2"/>
    <s v="OFF-BI-10004654"/>
    <x v="1"/>
    <x v="8"/>
    <x v="68"/>
    <x v="1034"/>
    <n v="2"/>
    <n v="0"/>
    <x v="1079"/>
  </r>
  <r>
    <n v="1162"/>
    <x v="551"/>
    <x v="416"/>
    <d v="2014-09-05T00:00:00"/>
    <s v="Second Class"/>
    <s v="LT-16765"/>
    <s v="Larry Tron"/>
    <x v="0"/>
    <s v="United States"/>
    <s v="Escondido"/>
    <x v="1"/>
    <n v="92025"/>
    <x v="1"/>
    <s v="OFF-AR-10004042"/>
    <x v="1"/>
    <x v="6"/>
    <x v="30"/>
    <x v="1035"/>
    <n v="3"/>
    <n v="0"/>
    <x v="1080"/>
  </r>
  <r>
    <n v="1163"/>
    <x v="552"/>
    <x v="223"/>
    <d v="2014-03-08T00:00:00"/>
    <s v="Standard Class"/>
    <s v="AP-10720"/>
    <s v="Anne Pryor"/>
    <x v="2"/>
    <s v="United States"/>
    <s v="New York City"/>
    <x v="15"/>
    <n v="10035"/>
    <x v="3"/>
    <s v="TEC-PH-10004700"/>
    <x v="2"/>
    <x v="7"/>
    <x v="851"/>
    <x v="1036"/>
    <n v="1"/>
    <n v="0"/>
    <x v="1081"/>
  </r>
  <r>
    <n v="1164"/>
    <x v="552"/>
    <x v="223"/>
    <d v="2014-03-08T00:00:00"/>
    <s v="Standard Class"/>
    <s v="AP-10720"/>
    <s v="Anne Pryor"/>
    <x v="2"/>
    <s v="United States"/>
    <s v="New York City"/>
    <x v="15"/>
    <n v="10035"/>
    <x v="3"/>
    <s v="OFF-BI-10004593"/>
    <x v="1"/>
    <x v="8"/>
    <x v="270"/>
    <x v="1037"/>
    <n v="3"/>
    <n v="0.2"/>
    <x v="1082"/>
  </r>
  <r>
    <n v="1165"/>
    <x v="552"/>
    <x v="223"/>
    <d v="2014-03-08T00:00:00"/>
    <s v="Standard Class"/>
    <s v="AP-10720"/>
    <s v="Anne Pryor"/>
    <x v="2"/>
    <s v="United States"/>
    <s v="New York City"/>
    <x v="15"/>
    <n v="10035"/>
    <x v="3"/>
    <s v="OFF-BI-10003429"/>
    <x v="1"/>
    <x v="8"/>
    <x v="852"/>
    <x v="1038"/>
    <n v="5"/>
    <n v="0.2"/>
    <x v="1083"/>
  </r>
  <r>
    <n v="1166"/>
    <x v="553"/>
    <x v="417"/>
    <d v="2014-05-08T00:00:00"/>
    <s v="Standard Class"/>
    <s v="PM-18940"/>
    <s v="Paul MacIntyre"/>
    <x v="0"/>
    <s v="United States"/>
    <s v="Jackson"/>
    <x v="12"/>
    <n v="49201"/>
    <x v="2"/>
    <s v="OFF-BI-10001294"/>
    <x v="1"/>
    <x v="8"/>
    <x v="673"/>
    <x v="1039"/>
    <n v="4"/>
    <n v="0"/>
    <x v="1084"/>
  </r>
  <r>
    <n v="1167"/>
    <x v="554"/>
    <x v="121"/>
    <d v="2015-11-02T00:00:00"/>
    <s v="Same Day"/>
    <s v="KC-16540"/>
    <s v="Kelly Collister"/>
    <x v="0"/>
    <s v="United States"/>
    <s v="Seattle"/>
    <x v="4"/>
    <n v="98115"/>
    <x v="1"/>
    <s v="TEC-AC-10001552"/>
    <x v="2"/>
    <x v="11"/>
    <x v="100"/>
    <x v="1040"/>
    <n v="9"/>
    <n v="0"/>
    <x v="1085"/>
  </r>
  <r>
    <n v="1168"/>
    <x v="555"/>
    <x v="166"/>
    <d v="2017-12-10T00:00:00"/>
    <s v="Second Class"/>
    <s v="DL-13315"/>
    <s v="Delfina Latchford"/>
    <x v="0"/>
    <s v="United States"/>
    <s v="New York City"/>
    <x v="15"/>
    <n v="10035"/>
    <x v="3"/>
    <s v="FUR-FU-10004952"/>
    <x v="0"/>
    <x v="5"/>
    <x v="853"/>
    <x v="1041"/>
    <n v="2"/>
    <n v="0"/>
    <x v="1086"/>
  </r>
  <r>
    <n v="1169"/>
    <x v="555"/>
    <x v="166"/>
    <d v="2017-12-10T00:00:00"/>
    <s v="Second Class"/>
    <s v="DL-13315"/>
    <s v="Delfina Latchford"/>
    <x v="0"/>
    <s v="United States"/>
    <s v="New York City"/>
    <x v="15"/>
    <n v="10035"/>
    <x v="3"/>
    <s v="OFF-ST-10004123"/>
    <x v="1"/>
    <x v="4"/>
    <x v="72"/>
    <x v="1042"/>
    <n v="3"/>
    <n v="0"/>
    <x v="232"/>
  </r>
  <r>
    <n v="1170"/>
    <x v="555"/>
    <x v="166"/>
    <d v="2017-12-10T00:00:00"/>
    <s v="Second Class"/>
    <s v="DL-13315"/>
    <s v="Delfina Latchford"/>
    <x v="0"/>
    <s v="United States"/>
    <s v="New York City"/>
    <x v="15"/>
    <n v="10035"/>
    <x v="3"/>
    <s v="OFF-PA-10003172"/>
    <x v="1"/>
    <x v="10"/>
    <x v="854"/>
    <x v="537"/>
    <n v="3"/>
    <n v="0"/>
    <x v="551"/>
  </r>
  <r>
    <n v="1171"/>
    <x v="555"/>
    <x v="166"/>
    <d v="2017-12-10T00:00:00"/>
    <s v="Second Class"/>
    <s v="DL-13315"/>
    <s v="Delfina Latchford"/>
    <x v="0"/>
    <s v="United States"/>
    <s v="New York City"/>
    <x v="15"/>
    <n v="10035"/>
    <x v="3"/>
    <s v="OFF-ST-10002352"/>
    <x v="1"/>
    <x v="4"/>
    <x v="855"/>
    <x v="1043"/>
    <n v="4"/>
    <n v="0"/>
    <x v="1087"/>
  </r>
  <r>
    <n v="1172"/>
    <x v="556"/>
    <x v="418"/>
    <d v="2014-03-14T00:00:00"/>
    <s v="Standard Class"/>
    <s v="SW-20275"/>
    <s v="Scott Williamson"/>
    <x v="0"/>
    <s v="United States"/>
    <s v="Royal Oak"/>
    <x v="12"/>
    <n v="48073"/>
    <x v="2"/>
    <s v="OFF-PA-10002259"/>
    <x v="1"/>
    <x v="10"/>
    <x v="856"/>
    <x v="1044"/>
    <n v="2"/>
    <n v="0"/>
    <x v="1088"/>
  </r>
  <r>
    <n v="1173"/>
    <x v="557"/>
    <x v="419"/>
    <d v="2014-04-25T00:00:00"/>
    <s v="Standard Class"/>
    <s v="AA-10375"/>
    <s v="Allen Armold"/>
    <x v="0"/>
    <s v="United States"/>
    <s v="Los Angeles"/>
    <x v="1"/>
    <n v="90008"/>
    <x v="1"/>
    <s v="OFF-BI-10002976"/>
    <x v="1"/>
    <x v="8"/>
    <x v="857"/>
    <x v="1045"/>
    <n v="5"/>
    <n v="0.2"/>
    <x v="1089"/>
  </r>
  <r>
    <n v="1174"/>
    <x v="558"/>
    <x v="420"/>
    <d v="2015-10-26T00:00:00"/>
    <s v="Standard Class"/>
    <s v="LT-17110"/>
    <s v="Liz Thompson"/>
    <x v="0"/>
    <s v="United States"/>
    <s v="Bloomington"/>
    <x v="10"/>
    <n v="61701"/>
    <x v="2"/>
    <s v="OFF-BI-10000301"/>
    <x v="1"/>
    <x v="8"/>
    <x v="625"/>
    <x v="1046"/>
    <n v="4"/>
    <n v="0.8"/>
    <x v="1090"/>
  </r>
  <r>
    <n v="1175"/>
    <x v="559"/>
    <x v="421"/>
    <d v="2015-08-25T00:00:00"/>
    <s v="First Class"/>
    <s v="DP-13105"/>
    <s v="Dave Poirier"/>
    <x v="1"/>
    <s v="United States"/>
    <s v="New York City"/>
    <x v="15"/>
    <n v="10035"/>
    <x v="3"/>
    <s v="OFF-BI-10003694"/>
    <x v="1"/>
    <x v="8"/>
    <x v="858"/>
    <x v="1047"/>
    <n v="6"/>
    <n v="0.2"/>
    <x v="1091"/>
  </r>
  <r>
    <n v="1176"/>
    <x v="560"/>
    <x v="48"/>
    <d v="2016-09-03T00:00:00"/>
    <s v="Standard Class"/>
    <s v="AB-10060"/>
    <s v="Adam Bellavance"/>
    <x v="2"/>
    <s v="United States"/>
    <s v="Concord"/>
    <x v="38"/>
    <n v="3301"/>
    <x v="3"/>
    <s v="OFF-SU-10000381"/>
    <x v="1"/>
    <x v="14"/>
    <x v="660"/>
    <x v="1048"/>
    <n v="3"/>
    <n v="0"/>
    <x v="1092"/>
  </r>
  <r>
    <n v="1177"/>
    <x v="561"/>
    <x v="422"/>
    <d v="2014-12-30T00:00:00"/>
    <s v="Second Class"/>
    <s v="AT-10435"/>
    <s v="Alyssa Tate"/>
    <x v="2"/>
    <s v="United States"/>
    <s v="Los Angeles"/>
    <x v="1"/>
    <n v="90004"/>
    <x v="1"/>
    <s v="OFF-LA-10004425"/>
    <x v="1"/>
    <x v="2"/>
    <x v="859"/>
    <x v="1049"/>
    <n v="4"/>
    <n v="0"/>
    <x v="1093"/>
  </r>
  <r>
    <n v="1178"/>
    <x v="562"/>
    <x v="49"/>
    <d v="2016-12-05T00:00:00"/>
    <s v="Standard Class"/>
    <s v="JE-15745"/>
    <s v="Joel Eaton"/>
    <x v="0"/>
    <s v="United States"/>
    <s v="Rockville"/>
    <x v="39"/>
    <n v="20852"/>
    <x v="3"/>
    <s v="FUR-CH-10001270"/>
    <x v="0"/>
    <x v="1"/>
    <x v="860"/>
    <x v="1050"/>
    <n v="2"/>
    <n v="0"/>
    <x v="740"/>
  </r>
  <r>
    <n v="1179"/>
    <x v="562"/>
    <x v="49"/>
    <d v="2016-12-05T00:00:00"/>
    <s v="Standard Class"/>
    <s v="JE-15745"/>
    <s v="Joel Eaton"/>
    <x v="0"/>
    <s v="United States"/>
    <s v="Rockville"/>
    <x v="39"/>
    <n v="20852"/>
    <x v="3"/>
    <s v="TEC-PH-10003931"/>
    <x v="2"/>
    <x v="7"/>
    <x v="161"/>
    <x v="686"/>
    <n v="3"/>
    <n v="0"/>
    <x v="1094"/>
  </r>
  <r>
    <n v="1180"/>
    <x v="563"/>
    <x v="423"/>
    <d v="2016-04-27T00:00:00"/>
    <s v="Second Class"/>
    <s v="CA-12055"/>
    <s v="Cathy Armstrong"/>
    <x v="2"/>
    <s v="United States"/>
    <s v="Houston"/>
    <x v="5"/>
    <n v="77070"/>
    <x v="2"/>
    <s v="TEC-AC-10003174"/>
    <x v="2"/>
    <x v="11"/>
    <x v="619"/>
    <x v="1051"/>
    <n v="3"/>
    <n v="0.2"/>
    <x v="1095"/>
  </r>
  <r>
    <n v="1181"/>
    <x v="564"/>
    <x v="261"/>
    <d v="2014-06-25T00:00:00"/>
    <s v="Standard Class"/>
    <s v="DB-13060"/>
    <s v="Dave Brooks"/>
    <x v="0"/>
    <s v="United States"/>
    <s v="Lakewood"/>
    <x v="30"/>
    <n v="8701"/>
    <x v="3"/>
    <s v="TEC-PH-10004539"/>
    <x v="2"/>
    <x v="7"/>
    <x v="861"/>
    <x v="1052"/>
    <n v="7"/>
    <n v="0"/>
    <x v="1096"/>
  </r>
  <r>
    <n v="1182"/>
    <x v="564"/>
    <x v="261"/>
    <d v="2014-06-25T00:00:00"/>
    <s v="Standard Class"/>
    <s v="DB-13060"/>
    <s v="Dave Brooks"/>
    <x v="0"/>
    <s v="United States"/>
    <s v="Lakewood"/>
    <x v="30"/>
    <n v="8701"/>
    <x v="3"/>
    <s v="OFF-AR-10001919"/>
    <x v="1"/>
    <x v="6"/>
    <x v="862"/>
    <x v="1053"/>
    <n v="2"/>
    <n v="0"/>
    <x v="1097"/>
  </r>
  <r>
    <n v="1183"/>
    <x v="565"/>
    <x v="424"/>
    <d v="2017-01-15T00:00:00"/>
    <s v="First Class"/>
    <s v="RB-19570"/>
    <s v="Rob Beeghly"/>
    <x v="0"/>
    <s v="United States"/>
    <s v="Jacksonville"/>
    <x v="3"/>
    <n v="28540"/>
    <x v="0"/>
    <s v="OFF-EN-10002504"/>
    <x v="1"/>
    <x v="12"/>
    <x v="113"/>
    <x v="196"/>
    <n v="1"/>
    <n v="0.2"/>
    <x v="1098"/>
  </r>
  <r>
    <n v="1184"/>
    <x v="565"/>
    <x v="424"/>
    <d v="2017-01-15T00:00:00"/>
    <s v="First Class"/>
    <s v="RB-19570"/>
    <s v="Rob Beeghly"/>
    <x v="0"/>
    <s v="United States"/>
    <s v="Jacksonville"/>
    <x v="3"/>
    <n v="28540"/>
    <x v="0"/>
    <s v="TEC-PH-10003655"/>
    <x v="2"/>
    <x v="7"/>
    <x v="863"/>
    <x v="1054"/>
    <n v="5"/>
    <n v="0.2"/>
    <x v="1099"/>
  </r>
  <r>
    <n v="1185"/>
    <x v="566"/>
    <x v="156"/>
    <d v="2014-11-30T00:00:00"/>
    <s v="Standard Class"/>
    <s v="HR-14830"/>
    <s v="Harold Ryan"/>
    <x v="1"/>
    <s v="United States"/>
    <s v="Seattle"/>
    <x v="4"/>
    <n v="98103"/>
    <x v="1"/>
    <s v="OFF-BI-10004656"/>
    <x v="1"/>
    <x v="8"/>
    <x v="864"/>
    <x v="1055"/>
    <n v="7"/>
    <n v="0.2"/>
    <x v="910"/>
  </r>
  <r>
    <n v="1186"/>
    <x v="566"/>
    <x v="156"/>
    <d v="2014-11-30T00:00:00"/>
    <s v="Standard Class"/>
    <s v="HR-14830"/>
    <s v="Harold Ryan"/>
    <x v="1"/>
    <s v="United States"/>
    <s v="Seattle"/>
    <x v="4"/>
    <n v="98103"/>
    <x v="1"/>
    <s v="OFF-ST-10002344"/>
    <x v="1"/>
    <x v="4"/>
    <x v="865"/>
    <x v="1056"/>
    <n v="6"/>
    <n v="0"/>
    <x v="702"/>
  </r>
  <r>
    <n v="1187"/>
    <x v="566"/>
    <x v="156"/>
    <d v="2014-11-30T00:00:00"/>
    <s v="Standard Class"/>
    <s v="HR-14830"/>
    <s v="Harold Ryan"/>
    <x v="1"/>
    <s v="United States"/>
    <s v="Seattle"/>
    <x v="4"/>
    <n v="98103"/>
    <x v="1"/>
    <s v="OFF-PA-10001800"/>
    <x v="1"/>
    <x v="10"/>
    <x v="585"/>
    <x v="233"/>
    <n v="4"/>
    <n v="0"/>
    <x v="245"/>
  </r>
  <r>
    <n v="1188"/>
    <x v="566"/>
    <x v="156"/>
    <d v="2014-11-30T00:00:00"/>
    <s v="Standard Class"/>
    <s v="HR-14830"/>
    <s v="Harold Ryan"/>
    <x v="1"/>
    <s v="United States"/>
    <s v="Seattle"/>
    <x v="4"/>
    <n v="98103"/>
    <x v="1"/>
    <s v="OFF-ST-10000036"/>
    <x v="1"/>
    <x v="4"/>
    <x v="595"/>
    <x v="1057"/>
    <n v="2"/>
    <n v="0"/>
    <x v="1100"/>
  </r>
  <r>
    <n v="1189"/>
    <x v="567"/>
    <x v="425"/>
    <d v="2017-02-28T00:00:00"/>
    <s v="Second Class"/>
    <s v="BT-11530"/>
    <s v="Bradley Talbott"/>
    <x v="2"/>
    <s v="United States"/>
    <s v="Los Angeles"/>
    <x v="1"/>
    <n v="90036"/>
    <x v="1"/>
    <s v="OFF-AP-10004532"/>
    <x v="1"/>
    <x v="9"/>
    <x v="564"/>
    <x v="1058"/>
    <n v="4"/>
    <n v="0"/>
    <x v="1101"/>
  </r>
  <r>
    <n v="1190"/>
    <x v="567"/>
    <x v="425"/>
    <d v="2017-02-28T00:00:00"/>
    <s v="Second Class"/>
    <s v="BT-11530"/>
    <s v="Bradley Talbott"/>
    <x v="2"/>
    <s v="United States"/>
    <s v="Los Angeles"/>
    <x v="1"/>
    <n v="90036"/>
    <x v="1"/>
    <s v="TEC-PH-10004447"/>
    <x v="2"/>
    <x v="7"/>
    <x v="866"/>
    <x v="1059"/>
    <n v="8"/>
    <n v="0.2"/>
    <x v="1102"/>
  </r>
  <r>
    <n v="1191"/>
    <x v="567"/>
    <x v="425"/>
    <d v="2017-02-28T00:00:00"/>
    <s v="Second Class"/>
    <s v="BT-11530"/>
    <s v="Bradley Talbott"/>
    <x v="2"/>
    <s v="United States"/>
    <s v="Los Angeles"/>
    <x v="1"/>
    <n v="90036"/>
    <x v="1"/>
    <s v="FUR-CH-10003973"/>
    <x v="0"/>
    <x v="1"/>
    <x v="867"/>
    <x v="1060"/>
    <n v="3"/>
    <n v="0.2"/>
    <x v="1103"/>
  </r>
  <r>
    <n v="1192"/>
    <x v="567"/>
    <x v="425"/>
    <d v="2017-02-28T00:00:00"/>
    <s v="Second Class"/>
    <s v="BT-11530"/>
    <s v="Bradley Talbott"/>
    <x v="2"/>
    <s v="United States"/>
    <s v="Los Angeles"/>
    <x v="1"/>
    <n v="90036"/>
    <x v="1"/>
    <s v="OFF-PA-10001970"/>
    <x v="1"/>
    <x v="10"/>
    <x v="366"/>
    <x v="1061"/>
    <n v="4"/>
    <n v="0"/>
    <x v="1104"/>
  </r>
  <r>
    <n v="1193"/>
    <x v="567"/>
    <x v="425"/>
    <d v="2017-02-28T00:00:00"/>
    <s v="Second Class"/>
    <s v="BT-11530"/>
    <s v="Bradley Talbott"/>
    <x v="2"/>
    <s v="United States"/>
    <s v="Los Angeles"/>
    <x v="1"/>
    <n v="90036"/>
    <x v="1"/>
    <s v="OFF-PA-10000682"/>
    <x v="1"/>
    <x v="10"/>
    <x v="868"/>
    <x v="1062"/>
    <n v="4"/>
    <n v="0"/>
    <x v="1105"/>
  </r>
  <r>
    <n v="1194"/>
    <x v="568"/>
    <x v="426"/>
    <d v="2015-09-15T00:00:00"/>
    <s v="Same Day"/>
    <s v="NG-18355"/>
    <s v="Nat Gilpin"/>
    <x v="1"/>
    <s v="United States"/>
    <s v="Coral Springs"/>
    <x v="2"/>
    <n v="33065"/>
    <x v="0"/>
    <s v="OFF-PA-10001937"/>
    <x v="1"/>
    <x v="10"/>
    <x v="289"/>
    <x v="12"/>
    <n v="3"/>
    <n v="0.2"/>
    <x v="12"/>
  </r>
  <r>
    <n v="1195"/>
    <x v="568"/>
    <x v="426"/>
    <d v="2015-09-15T00:00:00"/>
    <s v="Same Day"/>
    <s v="NG-18355"/>
    <s v="Nat Gilpin"/>
    <x v="1"/>
    <s v="United States"/>
    <s v="Coral Springs"/>
    <x v="2"/>
    <n v="33065"/>
    <x v="0"/>
    <s v="FUR-FU-10002268"/>
    <x v="0"/>
    <x v="5"/>
    <x v="869"/>
    <x v="577"/>
    <n v="4"/>
    <n v="0.2"/>
    <x v="1106"/>
  </r>
  <r>
    <n v="1196"/>
    <x v="568"/>
    <x v="426"/>
    <d v="2015-09-15T00:00:00"/>
    <s v="Same Day"/>
    <s v="NG-18355"/>
    <s v="Nat Gilpin"/>
    <x v="1"/>
    <s v="United States"/>
    <s v="Coral Springs"/>
    <x v="2"/>
    <n v="33065"/>
    <x v="0"/>
    <s v="OFF-ST-10001321"/>
    <x v="1"/>
    <x v="4"/>
    <x v="421"/>
    <x v="1063"/>
    <n v="2"/>
    <n v="0.2"/>
    <x v="1107"/>
  </r>
  <r>
    <n v="1197"/>
    <x v="568"/>
    <x v="426"/>
    <d v="2015-09-15T00:00:00"/>
    <s v="Same Day"/>
    <s v="NG-18355"/>
    <s v="Nat Gilpin"/>
    <x v="1"/>
    <s v="United States"/>
    <s v="Coral Springs"/>
    <x v="2"/>
    <n v="33065"/>
    <x v="0"/>
    <s v="FUR-FU-10003394"/>
    <x v="0"/>
    <x v="5"/>
    <x v="583"/>
    <x v="1064"/>
    <n v="1"/>
    <n v="0.2"/>
    <x v="1108"/>
  </r>
  <r>
    <n v="1198"/>
    <x v="569"/>
    <x v="143"/>
    <d v="2016-04-12T00:00:00"/>
    <s v="Standard Class"/>
    <s v="ZC-21910"/>
    <s v="Zuschuss Carroll"/>
    <x v="0"/>
    <s v="United States"/>
    <s v="Houston"/>
    <x v="5"/>
    <n v="77041"/>
    <x v="2"/>
    <s v="TEC-AC-10001990"/>
    <x v="2"/>
    <x v="11"/>
    <x v="870"/>
    <x v="1065"/>
    <n v="9"/>
    <n v="0.2"/>
    <x v="1109"/>
  </r>
  <r>
    <n v="1199"/>
    <x v="569"/>
    <x v="143"/>
    <d v="2016-04-12T00:00:00"/>
    <s v="Standard Class"/>
    <s v="ZC-21910"/>
    <s v="Zuschuss Carroll"/>
    <x v="0"/>
    <s v="United States"/>
    <s v="Houston"/>
    <x v="5"/>
    <n v="77041"/>
    <x v="2"/>
    <s v="FUR-CH-10004540"/>
    <x v="0"/>
    <x v="1"/>
    <x v="871"/>
    <x v="909"/>
    <n v="4"/>
    <n v="0.3"/>
    <x v="1110"/>
  </r>
  <r>
    <n v="1200"/>
    <x v="569"/>
    <x v="143"/>
    <d v="2016-04-12T00:00:00"/>
    <s v="Standard Class"/>
    <s v="ZC-21910"/>
    <s v="Zuschuss Carroll"/>
    <x v="0"/>
    <s v="United States"/>
    <s v="Houston"/>
    <x v="5"/>
    <n v="77041"/>
    <x v="2"/>
    <s v="OFF-BI-10004995"/>
    <x v="1"/>
    <x v="8"/>
    <x v="316"/>
    <x v="1066"/>
    <n v="4"/>
    <n v="0.8"/>
    <x v="1111"/>
  </r>
  <r>
    <n v="1201"/>
    <x v="570"/>
    <x v="427"/>
    <d v="2016-07-24T00:00:00"/>
    <s v="Standard Class"/>
    <s v="LS-16945"/>
    <s v="Linda Southworth"/>
    <x v="1"/>
    <s v="United States"/>
    <s v="Denver"/>
    <x v="22"/>
    <n v="80219"/>
    <x v="1"/>
    <s v="FUR-CH-10002335"/>
    <x v="0"/>
    <x v="1"/>
    <x v="629"/>
    <x v="724"/>
    <n v="3"/>
    <n v="0.2"/>
    <x v="746"/>
  </r>
  <r>
    <n v="1202"/>
    <x v="570"/>
    <x v="427"/>
    <d v="2016-07-24T00:00:00"/>
    <s v="Standard Class"/>
    <s v="LS-16945"/>
    <s v="Linda Southworth"/>
    <x v="1"/>
    <s v="United States"/>
    <s v="Denver"/>
    <x v="22"/>
    <n v="80219"/>
    <x v="1"/>
    <s v="OFF-BI-10004967"/>
    <x v="1"/>
    <x v="8"/>
    <x v="256"/>
    <x v="1067"/>
    <n v="3"/>
    <n v="0.7"/>
    <x v="1112"/>
  </r>
  <r>
    <n v="1203"/>
    <x v="570"/>
    <x v="427"/>
    <d v="2016-07-24T00:00:00"/>
    <s v="Standard Class"/>
    <s v="LS-16945"/>
    <s v="Linda Southworth"/>
    <x v="1"/>
    <s v="United States"/>
    <s v="Denver"/>
    <x v="22"/>
    <n v="80219"/>
    <x v="1"/>
    <s v="FUR-CH-10002331"/>
    <x v="0"/>
    <x v="1"/>
    <x v="407"/>
    <x v="1068"/>
    <n v="3"/>
    <n v="0.2"/>
    <x v="1113"/>
  </r>
  <r>
    <n v="1204"/>
    <x v="570"/>
    <x v="427"/>
    <d v="2016-07-24T00:00:00"/>
    <s v="Standard Class"/>
    <s v="LS-16945"/>
    <s v="Linda Southworth"/>
    <x v="1"/>
    <s v="United States"/>
    <s v="Denver"/>
    <x v="22"/>
    <n v="80219"/>
    <x v="1"/>
    <s v="OFF-ST-10002292"/>
    <x v="1"/>
    <x v="4"/>
    <x v="872"/>
    <x v="1069"/>
    <n v="2"/>
    <n v="0.2"/>
    <x v="232"/>
  </r>
  <r>
    <n v="1205"/>
    <x v="570"/>
    <x v="427"/>
    <d v="2016-07-24T00:00:00"/>
    <s v="Standard Class"/>
    <s v="LS-16945"/>
    <s v="Linda Southworth"/>
    <x v="1"/>
    <s v="United States"/>
    <s v="Denver"/>
    <x v="22"/>
    <n v="80219"/>
    <x v="1"/>
    <s v="OFF-ST-10000689"/>
    <x v="1"/>
    <x v="4"/>
    <x v="426"/>
    <x v="1070"/>
    <n v="3"/>
    <n v="0.2"/>
    <x v="1114"/>
  </r>
  <r>
    <n v="1206"/>
    <x v="571"/>
    <x v="378"/>
    <d v="2017-08-04T00:00:00"/>
    <s v="First Class"/>
    <s v="LH-16750"/>
    <s v="Larry Hughes"/>
    <x v="0"/>
    <s v="United States"/>
    <s v="Charlotte"/>
    <x v="3"/>
    <n v="28205"/>
    <x v="0"/>
    <s v="TEC-PH-10002660"/>
    <x v="2"/>
    <x v="7"/>
    <x v="704"/>
    <x v="1071"/>
    <n v="5"/>
    <n v="0.2"/>
    <x v="1115"/>
  </r>
  <r>
    <n v="1207"/>
    <x v="572"/>
    <x v="216"/>
    <d v="2016-07-18T00:00:00"/>
    <s v="Second Class"/>
    <s v="SW-20755"/>
    <s v="Steven Ward"/>
    <x v="1"/>
    <s v="United States"/>
    <s v="New York City"/>
    <x v="15"/>
    <n v="10009"/>
    <x v="3"/>
    <s v="OFF-ST-10004634"/>
    <x v="1"/>
    <x v="4"/>
    <x v="602"/>
    <x v="1072"/>
    <n v="1"/>
    <n v="0"/>
    <x v="1116"/>
  </r>
  <r>
    <n v="1208"/>
    <x v="572"/>
    <x v="216"/>
    <d v="2016-07-18T00:00:00"/>
    <s v="Second Class"/>
    <s v="SW-20755"/>
    <s v="Steven Ward"/>
    <x v="1"/>
    <s v="United States"/>
    <s v="New York City"/>
    <x v="15"/>
    <n v="10009"/>
    <x v="3"/>
    <s v="OFF-BI-10002160"/>
    <x v="1"/>
    <x v="8"/>
    <x v="315"/>
    <x v="1073"/>
    <n v="3"/>
    <n v="0.2"/>
    <x v="1117"/>
  </r>
  <r>
    <n v="1209"/>
    <x v="572"/>
    <x v="216"/>
    <d v="2016-07-18T00:00:00"/>
    <s v="Second Class"/>
    <s v="SW-20755"/>
    <s v="Steven Ward"/>
    <x v="1"/>
    <s v="United States"/>
    <s v="New York City"/>
    <x v="15"/>
    <n v="10009"/>
    <x v="3"/>
    <s v="OFF-FA-10002988"/>
    <x v="1"/>
    <x v="13"/>
    <x v="132"/>
    <x v="1074"/>
    <n v="7"/>
    <n v="0"/>
    <x v="1118"/>
  </r>
  <r>
    <n v="1210"/>
    <x v="572"/>
    <x v="216"/>
    <d v="2016-07-18T00:00:00"/>
    <s v="Second Class"/>
    <s v="SW-20755"/>
    <s v="Steven Ward"/>
    <x v="1"/>
    <s v="United States"/>
    <s v="New York City"/>
    <x v="15"/>
    <n v="10009"/>
    <x v="3"/>
    <s v="OFF-AR-10004999"/>
    <x v="1"/>
    <x v="6"/>
    <x v="873"/>
    <x v="1075"/>
    <n v="7"/>
    <n v="0"/>
    <x v="1119"/>
  </r>
  <r>
    <n v="1211"/>
    <x v="572"/>
    <x v="216"/>
    <d v="2016-07-18T00:00:00"/>
    <s v="Second Class"/>
    <s v="SW-20755"/>
    <s v="Steven Ward"/>
    <x v="1"/>
    <s v="United States"/>
    <s v="New York City"/>
    <x v="15"/>
    <n v="10009"/>
    <x v="3"/>
    <s v="OFF-BI-10001031"/>
    <x v="1"/>
    <x v="8"/>
    <x v="874"/>
    <x v="1076"/>
    <n v="2"/>
    <n v="0.2"/>
    <x v="1120"/>
  </r>
  <r>
    <n v="1212"/>
    <x v="572"/>
    <x v="216"/>
    <d v="2016-07-18T00:00:00"/>
    <s v="Second Class"/>
    <s v="SW-20755"/>
    <s v="Steven Ward"/>
    <x v="1"/>
    <s v="United States"/>
    <s v="New York City"/>
    <x v="15"/>
    <n v="10009"/>
    <x v="3"/>
    <s v="FUR-BO-10004695"/>
    <x v="0"/>
    <x v="0"/>
    <x v="200"/>
    <x v="1077"/>
    <n v="4"/>
    <n v="0.2"/>
    <x v="1121"/>
  </r>
  <r>
    <n v="1213"/>
    <x v="573"/>
    <x v="428"/>
    <d v="2017-09-13T00:00:00"/>
    <s v="Standard Class"/>
    <s v="SP-20620"/>
    <s v="Stefania Perrino"/>
    <x v="1"/>
    <s v="United States"/>
    <s v="Philadelphia"/>
    <x v="9"/>
    <n v="19134"/>
    <x v="3"/>
    <s v="FUR-CH-10004860"/>
    <x v="0"/>
    <x v="1"/>
    <x v="212"/>
    <x v="1078"/>
    <n v="2"/>
    <n v="0.3"/>
    <x v="1122"/>
  </r>
  <r>
    <n v="1214"/>
    <x v="573"/>
    <x v="428"/>
    <d v="2017-09-13T00:00:00"/>
    <s v="Standard Class"/>
    <s v="SP-20620"/>
    <s v="Stefania Perrino"/>
    <x v="1"/>
    <s v="United States"/>
    <s v="Philadelphia"/>
    <x v="9"/>
    <n v="19134"/>
    <x v="3"/>
    <s v="OFF-BI-10002432"/>
    <x v="1"/>
    <x v="8"/>
    <x v="875"/>
    <x v="1079"/>
    <n v="2"/>
    <n v="0.7"/>
    <x v="1123"/>
  </r>
  <r>
    <n v="1215"/>
    <x v="573"/>
    <x v="428"/>
    <d v="2017-09-13T00:00:00"/>
    <s v="Standard Class"/>
    <s v="SP-20620"/>
    <s v="Stefania Perrino"/>
    <x v="1"/>
    <s v="United States"/>
    <s v="Philadelphia"/>
    <x v="9"/>
    <n v="19134"/>
    <x v="3"/>
    <s v="OFF-BI-10000069"/>
    <x v="1"/>
    <x v="8"/>
    <x v="491"/>
    <x v="1080"/>
    <n v="1"/>
    <n v="0.7"/>
    <x v="1124"/>
  </r>
  <r>
    <n v="1216"/>
    <x v="573"/>
    <x v="428"/>
    <d v="2017-09-13T00:00:00"/>
    <s v="Standard Class"/>
    <s v="SP-20620"/>
    <s v="Stefania Perrino"/>
    <x v="1"/>
    <s v="United States"/>
    <s v="Philadelphia"/>
    <x v="9"/>
    <n v="19134"/>
    <x v="3"/>
    <s v="OFF-AR-10003602"/>
    <x v="1"/>
    <x v="6"/>
    <x v="242"/>
    <x v="1081"/>
    <n v="1"/>
    <n v="0.2"/>
    <x v="1125"/>
  </r>
  <r>
    <n v="1217"/>
    <x v="573"/>
    <x v="428"/>
    <d v="2017-09-13T00:00:00"/>
    <s v="Standard Class"/>
    <s v="SP-20620"/>
    <s v="Stefania Perrino"/>
    <x v="1"/>
    <s v="United States"/>
    <s v="Philadelphia"/>
    <x v="9"/>
    <n v="19134"/>
    <x v="3"/>
    <s v="TEC-AC-10004469"/>
    <x v="2"/>
    <x v="11"/>
    <x v="241"/>
    <x v="1082"/>
    <n v="3"/>
    <n v="0.2"/>
    <x v="1126"/>
  </r>
  <r>
    <n v="1218"/>
    <x v="573"/>
    <x v="428"/>
    <d v="2017-09-13T00:00:00"/>
    <s v="Standard Class"/>
    <s v="SP-20620"/>
    <s v="Stefania Perrino"/>
    <x v="1"/>
    <s v="United States"/>
    <s v="Philadelphia"/>
    <x v="9"/>
    <n v="19134"/>
    <x v="3"/>
    <s v="FUR-FU-10001867"/>
    <x v="0"/>
    <x v="5"/>
    <x v="876"/>
    <x v="1083"/>
    <n v="2"/>
    <n v="0.2"/>
    <x v="1127"/>
  </r>
  <r>
    <n v="1219"/>
    <x v="573"/>
    <x v="428"/>
    <d v="2017-09-13T00:00:00"/>
    <s v="Standard Class"/>
    <s v="SP-20620"/>
    <s v="Stefania Perrino"/>
    <x v="1"/>
    <s v="United States"/>
    <s v="Philadelphia"/>
    <x v="9"/>
    <n v="19134"/>
    <x v="3"/>
    <s v="TEC-AC-10003174"/>
    <x v="2"/>
    <x v="11"/>
    <x v="619"/>
    <x v="1051"/>
    <n v="3"/>
    <n v="0.2"/>
    <x v="1095"/>
  </r>
  <r>
    <n v="1220"/>
    <x v="573"/>
    <x v="428"/>
    <d v="2017-09-13T00:00:00"/>
    <s v="Standard Class"/>
    <s v="SP-20620"/>
    <s v="Stefania Perrino"/>
    <x v="1"/>
    <s v="United States"/>
    <s v="Philadelphia"/>
    <x v="9"/>
    <n v="19134"/>
    <x v="3"/>
    <s v="TEC-PH-10002200"/>
    <x v="2"/>
    <x v="7"/>
    <x v="877"/>
    <x v="1084"/>
    <n v="7"/>
    <n v="0.4"/>
    <x v="1128"/>
  </r>
  <r>
    <n v="1221"/>
    <x v="574"/>
    <x v="136"/>
    <d v="2014-07-16T00:00:00"/>
    <s v="Standard Class"/>
    <s v="BF-11170"/>
    <s v="Ben Ferrer"/>
    <x v="2"/>
    <s v="United States"/>
    <s v="Los Angeles"/>
    <x v="1"/>
    <n v="90036"/>
    <x v="1"/>
    <s v="OFF-ST-10000107"/>
    <x v="1"/>
    <x v="4"/>
    <x v="17"/>
    <x v="1085"/>
    <n v="9"/>
    <n v="0"/>
    <x v="1129"/>
  </r>
  <r>
    <n v="1222"/>
    <x v="574"/>
    <x v="136"/>
    <d v="2014-07-16T00:00:00"/>
    <s v="Standard Class"/>
    <s v="BF-11170"/>
    <s v="Ben Ferrer"/>
    <x v="2"/>
    <s v="United States"/>
    <s v="Los Angeles"/>
    <x v="1"/>
    <n v="90036"/>
    <x v="1"/>
    <s v="TEC-PH-10000439"/>
    <x v="2"/>
    <x v="7"/>
    <x v="878"/>
    <x v="1086"/>
    <n v="8"/>
    <n v="0.2"/>
    <x v="1130"/>
  </r>
  <r>
    <n v="1223"/>
    <x v="575"/>
    <x v="429"/>
    <d v="2016-12-05T00:00:00"/>
    <s v="First Class"/>
    <s v="BM-11140"/>
    <s v="Becky Martin"/>
    <x v="0"/>
    <s v="United States"/>
    <s v="New York City"/>
    <x v="15"/>
    <n v="10024"/>
    <x v="3"/>
    <s v="FUR-FU-10001602"/>
    <x v="0"/>
    <x v="5"/>
    <x v="766"/>
    <x v="1087"/>
    <n v="3"/>
    <n v="0"/>
    <x v="1131"/>
  </r>
  <r>
    <n v="1224"/>
    <x v="575"/>
    <x v="429"/>
    <d v="2016-12-05T00:00:00"/>
    <s v="First Class"/>
    <s v="BM-11140"/>
    <s v="Becky Martin"/>
    <x v="0"/>
    <s v="United States"/>
    <s v="New York City"/>
    <x v="15"/>
    <n v="10024"/>
    <x v="3"/>
    <s v="TEC-AC-10001432"/>
    <x v="2"/>
    <x v="11"/>
    <x v="476"/>
    <x v="1088"/>
    <n v="1"/>
    <n v="0"/>
    <x v="1132"/>
  </r>
  <r>
    <n v="1225"/>
    <x v="575"/>
    <x v="429"/>
    <d v="2016-12-05T00:00:00"/>
    <s v="First Class"/>
    <s v="BM-11140"/>
    <s v="Becky Martin"/>
    <x v="0"/>
    <s v="United States"/>
    <s v="New York City"/>
    <x v="15"/>
    <n v="10024"/>
    <x v="3"/>
    <s v="OFF-BI-10004656"/>
    <x v="1"/>
    <x v="8"/>
    <x v="864"/>
    <x v="1089"/>
    <n v="1"/>
    <n v="0.2"/>
    <x v="1133"/>
  </r>
  <r>
    <n v="1226"/>
    <x v="575"/>
    <x v="429"/>
    <d v="2016-12-05T00:00:00"/>
    <s v="First Class"/>
    <s v="BM-11140"/>
    <s v="Becky Martin"/>
    <x v="0"/>
    <s v="United States"/>
    <s v="New York City"/>
    <x v="15"/>
    <n v="10024"/>
    <x v="3"/>
    <s v="OFF-PA-10001685"/>
    <x v="1"/>
    <x v="10"/>
    <x v="33"/>
    <x v="1090"/>
    <n v="4"/>
    <n v="0"/>
    <x v="1134"/>
  </r>
  <r>
    <n v="1227"/>
    <x v="575"/>
    <x v="429"/>
    <d v="2016-12-05T00:00:00"/>
    <s v="First Class"/>
    <s v="BM-11140"/>
    <s v="Becky Martin"/>
    <x v="0"/>
    <s v="United States"/>
    <s v="New York City"/>
    <x v="15"/>
    <n v="10024"/>
    <x v="3"/>
    <s v="OFF-ST-10001418"/>
    <x v="1"/>
    <x v="4"/>
    <x v="879"/>
    <x v="1091"/>
    <n v="3"/>
    <n v="0"/>
    <x v="1135"/>
  </r>
  <r>
    <n v="1228"/>
    <x v="575"/>
    <x v="429"/>
    <d v="2016-12-05T00:00:00"/>
    <s v="First Class"/>
    <s v="BM-11140"/>
    <s v="Becky Martin"/>
    <x v="0"/>
    <s v="United States"/>
    <s v="New York City"/>
    <x v="15"/>
    <n v="10024"/>
    <x v="3"/>
    <s v="OFF-ST-10000676"/>
    <x v="1"/>
    <x v="4"/>
    <x v="880"/>
    <x v="1092"/>
    <n v="2"/>
    <n v="0"/>
    <x v="1136"/>
  </r>
  <r>
    <n v="1229"/>
    <x v="576"/>
    <x v="44"/>
    <d v="2017-11-11T00:00:00"/>
    <s v="Standard Class"/>
    <s v="ZC-21910"/>
    <s v="Zuschuss Carroll"/>
    <x v="0"/>
    <s v="United States"/>
    <s v="Los Angeles"/>
    <x v="1"/>
    <n v="90045"/>
    <x v="1"/>
    <s v="OFF-EN-10001219"/>
    <x v="1"/>
    <x v="12"/>
    <x v="588"/>
    <x v="764"/>
    <n v="2"/>
    <n v="0"/>
    <x v="790"/>
  </r>
  <r>
    <n v="1230"/>
    <x v="576"/>
    <x v="44"/>
    <d v="2017-11-11T00:00:00"/>
    <s v="Standard Class"/>
    <s v="ZC-21910"/>
    <s v="Zuschuss Carroll"/>
    <x v="0"/>
    <s v="United States"/>
    <s v="Los Angeles"/>
    <x v="1"/>
    <n v="90045"/>
    <x v="1"/>
    <s v="FUR-FU-10001424"/>
    <x v="0"/>
    <x v="5"/>
    <x v="698"/>
    <x v="984"/>
    <n v="1"/>
    <n v="0"/>
    <x v="1137"/>
  </r>
  <r>
    <n v="1231"/>
    <x v="576"/>
    <x v="44"/>
    <d v="2017-11-11T00:00:00"/>
    <s v="Standard Class"/>
    <s v="ZC-21910"/>
    <s v="Zuschuss Carroll"/>
    <x v="0"/>
    <s v="United States"/>
    <s v="Los Angeles"/>
    <x v="1"/>
    <n v="90045"/>
    <x v="1"/>
    <s v="OFF-AR-10001022"/>
    <x v="1"/>
    <x v="6"/>
    <x v="881"/>
    <x v="1093"/>
    <n v="2"/>
    <n v="0"/>
    <x v="1138"/>
  </r>
  <r>
    <n v="1232"/>
    <x v="577"/>
    <x v="89"/>
    <d v="2015-11-02T00:00:00"/>
    <s v="Second Class"/>
    <s v="KT-16480"/>
    <s v="Kean Thornton"/>
    <x v="0"/>
    <s v="United States"/>
    <s v="Buffalo"/>
    <x v="15"/>
    <n v="14215"/>
    <x v="3"/>
    <s v="OFF-AR-10000369"/>
    <x v="1"/>
    <x v="6"/>
    <x v="382"/>
    <x v="1094"/>
    <n v="2"/>
    <n v="0"/>
    <x v="1139"/>
  </r>
  <r>
    <n v="1233"/>
    <x v="577"/>
    <x v="89"/>
    <d v="2015-11-02T00:00:00"/>
    <s v="Second Class"/>
    <s v="KT-16480"/>
    <s v="Kean Thornton"/>
    <x v="0"/>
    <s v="United States"/>
    <s v="Buffalo"/>
    <x v="15"/>
    <n v="14215"/>
    <x v="3"/>
    <s v="OFF-EN-10003055"/>
    <x v="1"/>
    <x v="12"/>
    <x v="882"/>
    <x v="1095"/>
    <n v="2"/>
    <n v="0"/>
    <x v="1140"/>
  </r>
  <r>
    <n v="1234"/>
    <x v="578"/>
    <x v="198"/>
    <d v="2016-06-01T00:00:00"/>
    <s v="First Class"/>
    <s v="BG-11695"/>
    <s v="Brooke Gillingham"/>
    <x v="1"/>
    <s v="United States"/>
    <s v="Cincinnati"/>
    <x v="24"/>
    <n v="45231"/>
    <x v="3"/>
    <s v="TEC-CO-10001046"/>
    <x v="2"/>
    <x v="16"/>
    <x v="883"/>
    <x v="1096"/>
    <n v="2"/>
    <n v="0.4"/>
    <x v="1141"/>
  </r>
  <r>
    <n v="1235"/>
    <x v="579"/>
    <x v="99"/>
    <d v="2016-10-28T00:00:00"/>
    <s v="Same Day"/>
    <s v="PG-18820"/>
    <s v="Patrick Gardner"/>
    <x v="0"/>
    <s v="United States"/>
    <s v="Boynton Beach"/>
    <x v="2"/>
    <n v="33437"/>
    <x v="0"/>
    <s v="FUR-FU-10000076"/>
    <x v="0"/>
    <x v="5"/>
    <x v="884"/>
    <x v="1097"/>
    <n v="3"/>
    <n v="0.2"/>
    <x v="1142"/>
  </r>
  <r>
    <n v="1236"/>
    <x v="579"/>
    <x v="99"/>
    <d v="2016-10-28T00:00:00"/>
    <s v="Same Day"/>
    <s v="PG-18820"/>
    <s v="Patrick Gardner"/>
    <x v="0"/>
    <s v="United States"/>
    <s v="Boynton Beach"/>
    <x v="2"/>
    <n v="33437"/>
    <x v="0"/>
    <s v="OFF-BI-10003719"/>
    <x v="1"/>
    <x v="8"/>
    <x v="691"/>
    <x v="1098"/>
    <n v="5"/>
    <n v="0.7"/>
    <x v="366"/>
  </r>
  <r>
    <n v="1237"/>
    <x v="579"/>
    <x v="99"/>
    <d v="2016-10-28T00:00:00"/>
    <s v="Same Day"/>
    <s v="PG-18820"/>
    <s v="Patrick Gardner"/>
    <x v="0"/>
    <s v="United States"/>
    <s v="Boynton Beach"/>
    <x v="2"/>
    <n v="33437"/>
    <x v="0"/>
    <s v="FUR-FU-10003268"/>
    <x v="0"/>
    <x v="5"/>
    <x v="885"/>
    <x v="1099"/>
    <n v="2"/>
    <n v="0.2"/>
    <x v="232"/>
  </r>
  <r>
    <n v="1238"/>
    <x v="579"/>
    <x v="99"/>
    <d v="2016-10-28T00:00:00"/>
    <s v="Same Day"/>
    <s v="PG-18820"/>
    <s v="Patrick Gardner"/>
    <x v="0"/>
    <s v="United States"/>
    <s v="Boynton Beach"/>
    <x v="2"/>
    <n v="33437"/>
    <x v="0"/>
    <s v="FUR-FU-10003553"/>
    <x v="0"/>
    <x v="5"/>
    <x v="568"/>
    <x v="1100"/>
    <n v="3"/>
    <n v="0.2"/>
    <x v="1143"/>
  </r>
  <r>
    <n v="1239"/>
    <x v="580"/>
    <x v="430"/>
    <d v="2014-08-15T00:00:00"/>
    <s v="Standard Class"/>
    <s v="GM-14680"/>
    <s v="Greg Matthias"/>
    <x v="0"/>
    <s v="United States"/>
    <s v="Seattle"/>
    <x v="4"/>
    <n v="98105"/>
    <x v="1"/>
    <s v="FUR-FU-10003691"/>
    <x v="0"/>
    <x v="5"/>
    <x v="886"/>
    <x v="1101"/>
    <n v="1"/>
    <n v="0"/>
    <x v="1144"/>
  </r>
  <r>
    <n v="1240"/>
    <x v="580"/>
    <x v="430"/>
    <d v="2014-08-15T00:00:00"/>
    <s v="Standard Class"/>
    <s v="GM-14680"/>
    <s v="Greg Matthias"/>
    <x v="0"/>
    <s v="United States"/>
    <s v="Seattle"/>
    <x v="4"/>
    <n v="98105"/>
    <x v="1"/>
    <s v="OFF-AR-10003903"/>
    <x v="1"/>
    <x v="6"/>
    <x v="887"/>
    <x v="1102"/>
    <n v="1"/>
    <n v="0"/>
    <x v="1145"/>
  </r>
  <r>
    <n v="1241"/>
    <x v="580"/>
    <x v="430"/>
    <d v="2014-08-15T00:00:00"/>
    <s v="Standard Class"/>
    <s v="GM-14680"/>
    <s v="Greg Matthias"/>
    <x v="0"/>
    <s v="United States"/>
    <s v="Seattle"/>
    <x v="4"/>
    <n v="98105"/>
    <x v="1"/>
    <s v="OFF-FA-10004854"/>
    <x v="1"/>
    <x v="13"/>
    <x v="271"/>
    <x v="1003"/>
    <n v="2"/>
    <n v="0"/>
    <x v="1146"/>
  </r>
  <r>
    <n v="1242"/>
    <x v="581"/>
    <x v="48"/>
    <d v="2016-09-04T00:00:00"/>
    <s v="Standard Class"/>
    <s v="MO-17800"/>
    <s v="Meg O'Connel"/>
    <x v="2"/>
    <s v="United States"/>
    <s v="New York City"/>
    <x v="15"/>
    <n v="10024"/>
    <x v="3"/>
    <s v="TEC-PH-10003442"/>
    <x v="2"/>
    <x v="7"/>
    <x v="888"/>
    <x v="1103"/>
    <n v="4"/>
    <n v="0"/>
    <x v="1147"/>
  </r>
  <r>
    <n v="1243"/>
    <x v="582"/>
    <x v="431"/>
    <d v="2016-02-22T00:00:00"/>
    <s v="Standard Class"/>
    <s v="PG-18820"/>
    <s v="Patrick Gardner"/>
    <x v="0"/>
    <s v="United States"/>
    <s v="New York City"/>
    <x v="15"/>
    <n v="10009"/>
    <x v="3"/>
    <s v="OFF-BI-10004519"/>
    <x v="1"/>
    <x v="8"/>
    <x v="889"/>
    <x v="1104"/>
    <n v="3"/>
    <n v="0.2"/>
    <x v="1148"/>
  </r>
  <r>
    <n v="1244"/>
    <x v="582"/>
    <x v="431"/>
    <d v="2016-02-22T00:00:00"/>
    <s v="Standard Class"/>
    <s v="PG-18820"/>
    <s v="Patrick Gardner"/>
    <x v="0"/>
    <s v="United States"/>
    <s v="New York City"/>
    <x v="15"/>
    <n v="10009"/>
    <x v="3"/>
    <s v="OFF-FA-10000304"/>
    <x v="1"/>
    <x v="13"/>
    <x v="52"/>
    <x v="521"/>
    <n v="4"/>
    <n v="0"/>
    <x v="1149"/>
  </r>
  <r>
    <n v="1245"/>
    <x v="583"/>
    <x v="304"/>
    <d v="2017-05-21T00:00:00"/>
    <s v="Standard Class"/>
    <s v="EJ-14155"/>
    <s v="Eva Jacobs"/>
    <x v="0"/>
    <s v="United States"/>
    <s v="Gulfport"/>
    <x v="35"/>
    <n v="39503"/>
    <x v="0"/>
    <s v="OFF-EN-10004955"/>
    <x v="1"/>
    <x v="12"/>
    <x v="890"/>
    <x v="1105"/>
    <n v="9"/>
    <n v="0"/>
    <x v="1150"/>
  </r>
  <r>
    <n v="1246"/>
    <x v="584"/>
    <x v="432"/>
    <d v="2014-12-14T00:00:00"/>
    <s v="Second Class"/>
    <s v="NP-18700"/>
    <s v="Nora Preis"/>
    <x v="0"/>
    <s v="United States"/>
    <s v="Fresno"/>
    <x v="1"/>
    <n v="93727"/>
    <x v="1"/>
    <s v="FUR-TA-10004619"/>
    <x v="0"/>
    <x v="3"/>
    <x v="891"/>
    <x v="1106"/>
    <n v="6"/>
    <n v="0.2"/>
    <x v="1151"/>
  </r>
  <r>
    <n v="1247"/>
    <x v="584"/>
    <x v="432"/>
    <d v="2014-12-14T00:00:00"/>
    <s v="Second Class"/>
    <s v="NP-18700"/>
    <s v="Nora Preis"/>
    <x v="0"/>
    <s v="United States"/>
    <s v="Fresno"/>
    <x v="1"/>
    <n v="93727"/>
    <x v="1"/>
    <s v="FUR-TA-10003473"/>
    <x v="0"/>
    <x v="3"/>
    <x v="216"/>
    <x v="1107"/>
    <n v="12"/>
    <n v="0.2"/>
    <x v="1152"/>
  </r>
  <r>
    <n v="1248"/>
    <x v="584"/>
    <x v="432"/>
    <d v="2014-12-14T00:00:00"/>
    <s v="Second Class"/>
    <s v="NP-18700"/>
    <s v="Nora Preis"/>
    <x v="0"/>
    <s v="United States"/>
    <s v="Fresno"/>
    <x v="1"/>
    <n v="93727"/>
    <x v="1"/>
    <s v="FUR-BO-10004467"/>
    <x v="0"/>
    <x v="0"/>
    <x v="892"/>
    <x v="1108"/>
    <n v="3"/>
    <n v="0.15"/>
    <x v="1153"/>
  </r>
  <r>
    <n v="1249"/>
    <x v="585"/>
    <x v="404"/>
    <d v="2017-12-24T00:00:00"/>
    <s v="Standard Class"/>
    <s v="DJ-13630"/>
    <s v="Doug Jacobs"/>
    <x v="0"/>
    <s v="United States"/>
    <s v="New York City"/>
    <x v="15"/>
    <n v="10009"/>
    <x v="3"/>
    <s v="OFF-AR-10002280"/>
    <x v="1"/>
    <x v="6"/>
    <x v="772"/>
    <x v="1109"/>
    <n v="6"/>
    <n v="0"/>
    <x v="1154"/>
  </r>
  <r>
    <n v="1250"/>
    <x v="585"/>
    <x v="404"/>
    <d v="2017-12-24T00:00:00"/>
    <s v="Standard Class"/>
    <s v="DJ-13630"/>
    <s v="Doug Jacobs"/>
    <x v="0"/>
    <s v="United States"/>
    <s v="New York City"/>
    <x v="15"/>
    <n v="10009"/>
    <x v="3"/>
    <s v="FUR-CH-10001708"/>
    <x v="0"/>
    <x v="1"/>
    <x v="893"/>
    <x v="1110"/>
    <n v="9"/>
    <n v="0.1"/>
    <x v="1155"/>
  </r>
  <r>
    <n v="1251"/>
    <x v="585"/>
    <x v="404"/>
    <d v="2017-12-24T00:00:00"/>
    <s v="Standard Class"/>
    <s v="DJ-13630"/>
    <s v="Doug Jacobs"/>
    <x v="0"/>
    <s v="United States"/>
    <s v="New York City"/>
    <x v="15"/>
    <n v="10009"/>
    <x v="3"/>
    <s v="OFF-AP-10000891"/>
    <x v="1"/>
    <x v="9"/>
    <x v="165"/>
    <x v="1111"/>
    <n v="13"/>
    <n v="0"/>
    <x v="1156"/>
  </r>
  <r>
    <n v="1252"/>
    <x v="585"/>
    <x v="404"/>
    <d v="2017-12-24T00:00:00"/>
    <s v="Standard Class"/>
    <s v="DJ-13630"/>
    <s v="Doug Jacobs"/>
    <x v="0"/>
    <s v="United States"/>
    <s v="New York City"/>
    <x v="15"/>
    <n v="10009"/>
    <x v="3"/>
    <s v="OFF-AR-10000462"/>
    <x v="1"/>
    <x v="6"/>
    <x v="894"/>
    <x v="1112"/>
    <n v="2"/>
    <n v="0"/>
    <x v="1157"/>
  </r>
  <r>
    <n v="1253"/>
    <x v="586"/>
    <x v="433"/>
    <d v="2015-07-09T00:00:00"/>
    <s v="Standard Class"/>
    <s v="IM-15070"/>
    <s v="Irene Maddox"/>
    <x v="0"/>
    <s v="United States"/>
    <s v="Milwaukee"/>
    <x v="6"/>
    <n v="53209"/>
    <x v="2"/>
    <s v="TEC-PH-10004165"/>
    <x v="2"/>
    <x v="7"/>
    <x v="895"/>
    <x v="1113"/>
    <n v="4"/>
    <n v="0"/>
    <x v="1158"/>
  </r>
  <r>
    <n v="1254"/>
    <x v="587"/>
    <x v="434"/>
    <d v="2017-03-14T00:00:00"/>
    <s v="Standard Class"/>
    <s v="MH-18115"/>
    <s v="Mick Hernandez"/>
    <x v="2"/>
    <s v="United States"/>
    <s v="Chester"/>
    <x v="9"/>
    <n v="19013"/>
    <x v="3"/>
    <s v="OFF-AR-10003958"/>
    <x v="1"/>
    <x v="6"/>
    <x v="686"/>
    <x v="791"/>
    <n v="2"/>
    <n v="0.2"/>
    <x v="820"/>
  </r>
  <r>
    <n v="1255"/>
    <x v="587"/>
    <x v="434"/>
    <d v="2017-03-14T00:00:00"/>
    <s v="Standard Class"/>
    <s v="MH-18115"/>
    <s v="Mick Hernandez"/>
    <x v="2"/>
    <s v="United States"/>
    <s v="Chester"/>
    <x v="9"/>
    <n v="19013"/>
    <x v="3"/>
    <s v="TEC-PH-10000149"/>
    <x v="2"/>
    <x v="7"/>
    <x v="424"/>
    <x v="382"/>
    <n v="3"/>
    <n v="0.4"/>
    <x v="1159"/>
  </r>
  <r>
    <n v="1256"/>
    <x v="587"/>
    <x v="434"/>
    <d v="2017-03-14T00:00:00"/>
    <s v="Standard Class"/>
    <s v="MH-18115"/>
    <s v="Mick Hernandez"/>
    <x v="2"/>
    <s v="United States"/>
    <s v="Chester"/>
    <x v="9"/>
    <n v="19013"/>
    <x v="3"/>
    <s v="FUR-FU-10003724"/>
    <x v="0"/>
    <x v="5"/>
    <x v="896"/>
    <x v="1114"/>
    <n v="1"/>
    <n v="0.2"/>
    <x v="1160"/>
  </r>
  <r>
    <n v="1257"/>
    <x v="587"/>
    <x v="434"/>
    <d v="2017-03-14T00:00:00"/>
    <s v="Standard Class"/>
    <s v="MH-18115"/>
    <s v="Mick Hernandez"/>
    <x v="2"/>
    <s v="United States"/>
    <s v="Chester"/>
    <x v="9"/>
    <n v="19013"/>
    <x v="3"/>
    <s v="FUR-FU-10003535"/>
    <x v="0"/>
    <x v="5"/>
    <x v="897"/>
    <x v="1115"/>
    <n v="2"/>
    <n v="0.2"/>
    <x v="1161"/>
  </r>
  <r>
    <n v="1258"/>
    <x v="588"/>
    <x v="435"/>
    <d v="2016-12-28T00:00:00"/>
    <s v="Second Class"/>
    <s v="RB-19795"/>
    <s v="Ross Baird"/>
    <x v="2"/>
    <s v="United States"/>
    <s v="Charlotte"/>
    <x v="3"/>
    <n v="28205"/>
    <x v="0"/>
    <s v="OFF-BI-10001575"/>
    <x v="1"/>
    <x v="8"/>
    <x v="582"/>
    <x v="1116"/>
    <n v="3"/>
    <n v="0.7"/>
    <x v="1162"/>
  </r>
  <r>
    <n v="1259"/>
    <x v="588"/>
    <x v="435"/>
    <d v="2016-12-28T00:00:00"/>
    <s v="Second Class"/>
    <s v="RB-19795"/>
    <s v="Ross Baird"/>
    <x v="2"/>
    <s v="United States"/>
    <s v="Charlotte"/>
    <x v="3"/>
    <n v="28205"/>
    <x v="0"/>
    <s v="OFF-ST-10003716"/>
    <x v="1"/>
    <x v="4"/>
    <x v="898"/>
    <x v="1117"/>
    <n v="3"/>
    <n v="0.2"/>
    <x v="1163"/>
  </r>
  <r>
    <n v="1260"/>
    <x v="588"/>
    <x v="435"/>
    <d v="2016-12-28T00:00:00"/>
    <s v="Second Class"/>
    <s v="RB-19795"/>
    <s v="Ross Baird"/>
    <x v="2"/>
    <s v="United States"/>
    <s v="Charlotte"/>
    <x v="3"/>
    <n v="28205"/>
    <x v="0"/>
    <s v="TEC-AC-10004469"/>
    <x v="2"/>
    <x v="11"/>
    <x v="241"/>
    <x v="1118"/>
    <n v="8"/>
    <n v="0.2"/>
    <x v="1164"/>
  </r>
  <r>
    <n v="1261"/>
    <x v="589"/>
    <x v="436"/>
    <d v="2017-10-27T00:00:00"/>
    <s v="Standard Class"/>
    <s v="JR-15700"/>
    <s v="Jocasta Rupert"/>
    <x v="0"/>
    <s v="United States"/>
    <s v="Jacksonville"/>
    <x v="2"/>
    <n v="32216"/>
    <x v="0"/>
    <s v="TEC-PH-10004586"/>
    <x v="2"/>
    <x v="7"/>
    <x v="899"/>
    <x v="1119"/>
    <n v="3"/>
    <n v="0.2"/>
    <x v="1165"/>
  </r>
  <r>
    <n v="1262"/>
    <x v="590"/>
    <x v="99"/>
    <d v="2016-11-04T00:00:00"/>
    <s v="Standard Class"/>
    <s v="SM-20950"/>
    <s v="Suzanne McNair"/>
    <x v="1"/>
    <s v="United States"/>
    <s v="Greenville"/>
    <x v="3"/>
    <n v="27834"/>
    <x v="0"/>
    <s v="OFF-BI-10004236"/>
    <x v="1"/>
    <x v="8"/>
    <x v="900"/>
    <x v="1120"/>
    <n v="4"/>
    <n v="0.7"/>
    <x v="1166"/>
  </r>
  <r>
    <n v="1263"/>
    <x v="591"/>
    <x v="437"/>
    <d v="2017-07-09T00:00:00"/>
    <s v="Second Class"/>
    <s v="CS-12355"/>
    <s v="Christine Sundaresam"/>
    <x v="0"/>
    <s v="United States"/>
    <s v="Long Beach"/>
    <x v="15"/>
    <n v="11561"/>
    <x v="3"/>
    <s v="OFF-BI-10001634"/>
    <x v="1"/>
    <x v="8"/>
    <x v="24"/>
    <x v="1121"/>
    <n v="3"/>
    <n v="0.2"/>
    <x v="1167"/>
  </r>
  <r>
    <n v="1264"/>
    <x v="592"/>
    <x v="393"/>
    <d v="2016-10-02T00:00:00"/>
    <s v="First Class"/>
    <s v="CC-12220"/>
    <s v="Chris Cortes"/>
    <x v="0"/>
    <s v="United States"/>
    <s v="La Porte"/>
    <x v="14"/>
    <n v="46350"/>
    <x v="2"/>
    <s v="TEC-PH-10000215"/>
    <x v="2"/>
    <x v="7"/>
    <x v="140"/>
    <x v="1122"/>
    <n v="2"/>
    <n v="0"/>
    <x v="1168"/>
  </r>
  <r>
    <n v="1265"/>
    <x v="592"/>
    <x v="393"/>
    <d v="2016-10-02T00:00:00"/>
    <s v="First Class"/>
    <s v="CC-12220"/>
    <s v="Chris Cortes"/>
    <x v="0"/>
    <s v="United States"/>
    <s v="La Porte"/>
    <x v="14"/>
    <n v="46350"/>
    <x v="2"/>
    <s v="FUR-FU-10003724"/>
    <x v="0"/>
    <x v="5"/>
    <x v="896"/>
    <x v="1123"/>
    <n v="5"/>
    <n v="0"/>
    <x v="743"/>
  </r>
  <r>
    <n v="1266"/>
    <x v="593"/>
    <x v="264"/>
    <d v="2017-09-07T00:00:00"/>
    <s v="Standard Class"/>
    <s v="PF-19225"/>
    <s v="Phillip Flathmann"/>
    <x v="0"/>
    <s v="United States"/>
    <s v="San Francisco"/>
    <x v="1"/>
    <n v="94122"/>
    <x v="1"/>
    <s v="OFF-AR-10000422"/>
    <x v="1"/>
    <x v="6"/>
    <x v="901"/>
    <x v="1124"/>
    <n v="3"/>
    <n v="0"/>
    <x v="1169"/>
  </r>
  <r>
    <n v="1267"/>
    <x v="594"/>
    <x v="163"/>
    <d v="2014-12-29T00:00:00"/>
    <s v="Standard Class"/>
    <s v="JC-16105"/>
    <s v="Julie Creighton"/>
    <x v="1"/>
    <s v="United States"/>
    <s v="Los Angeles"/>
    <x v="1"/>
    <n v="90045"/>
    <x v="1"/>
    <s v="OFF-ST-10003306"/>
    <x v="1"/>
    <x v="4"/>
    <x v="385"/>
    <x v="1125"/>
    <n v="1"/>
    <n v="0"/>
    <x v="1170"/>
  </r>
  <r>
    <n v="1268"/>
    <x v="594"/>
    <x v="163"/>
    <d v="2014-12-29T00:00:00"/>
    <s v="Standard Class"/>
    <s v="JC-16105"/>
    <s v="Julie Creighton"/>
    <x v="1"/>
    <s v="United States"/>
    <s v="Los Angeles"/>
    <x v="1"/>
    <n v="90045"/>
    <x v="1"/>
    <s v="FUR-CH-10001146"/>
    <x v="0"/>
    <x v="1"/>
    <x v="64"/>
    <x v="1126"/>
    <n v="6"/>
    <n v="0.2"/>
    <x v="1171"/>
  </r>
  <r>
    <n v="1269"/>
    <x v="595"/>
    <x v="397"/>
    <d v="2017-09-27T00:00:00"/>
    <s v="Standard Class"/>
    <s v="BG-11695"/>
    <s v="Brooke Gillingham"/>
    <x v="1"/>
    <s v="United States"/>
    <s v="Louisville"/>
    <x v="22"/>
    <n v="80027"/>
    <x v="1"/>
    <s v="FUR-FU-10000246"/>
    <x v="0"/>
    <x v="5"/>
    <x v="391"/>
    <x v="1127"/>
    <n v="3"/>
    <n v="0.2"/>
    <x v="429"/>
  </r>
  <r>
    <n v="1270"/>
    <x v="596"/>
    <x v="400"/>
    <d v="2017-06-08T00:00:00"/>
    <s v="Standard Class"/>
    <s v="DC-12850"/>
    <s v="Dan Campbell"/>
    <x v="0"/>
    <s v="United States"/>
    <s v="Florence"/>
    <x v="19"/>
    <n v="35630"/>
    <x v="0"/>
    <s v="OFF-PA-10002870"/>
    <x v="1"/>
    <x v="10"/>
    <x v="902"/>
    <x v="1128"/>
    <n v="2"/>
    <n v="0"/>
    <x v="1172"/>
  </r>
  <r>
    <n v="1271"/>
    <x v="597"/>
    <x v="438"/>
    <d v="2016-04-26T00:00:00"/>
    <s v="Standard Class"/>
    <s v="SP-20545"/>
    <s v="Sibella Parks"/>
    <x v="1"/>
    <s v="United States"/>
    <s v="Chicago"/>
    <x v="10"/>
    <n v="60623"/>
    <x v="2"/>
    <s v="OFF-ST-10000563"/>
    <x v="1"/>
    <x v="4"/>
    <x v="903"/>
    <x v="1129"/>
    <n v="4"/>
    <n v="0.2"/>
    <x v="1173"/>
  </r>
  <r>
    <n v="1272"/>
    <x v="597"/>
    <x v="438"/>
    <d v="2016-04-26T00:00:00"/>
    <s v="Standard Class"/>
    <s v="SP-20545"/>
    <s v="Sibella Parks"/>
    <x v="1"/>
    <s v="United States"/>
    <s v="Chicago"/>
    <x v="10"/>
    <n v="60623"/>
    <x v="2"/>
    <s v="OFF-AP-10004487"/>
    <x v="1"/>
    <x v="9"/>
    <x v="722"/>
    <x v="1130"/>
    <n v="3"/>
    <n v="0.8"/>
    <x v="1174"/>
  </r>
  <r>
    <n v="1273"/>
    <x v="597"/>
    <x v="438"/>
    <d v="2016-04-26T00:00:00"/>
    <s v="Standard Class"/>
    <s v="SP-20545"/>
    <s v="Sibella Parks"/>
    <x v="1"/>
    <s v="United States"/>
    <s v="Chicago"/>
    <x v="10"/>
    <n v="60623"/>
    <x v="2"/>
    <s v="OFF-BI-10002854"/>
    <x v="1"/>
    <x v="8"/>
    <x v="904"/>
    <x v="1131"/>
    <n v="8"/>
    <n v="0.8"/>
    <x v="1175"/>
  </r>
  <r>
    <n v="1274"/>
    <x v="598"/>
    <x v="439"/>
    <d v="2016-05-26T00:00:00"/>
    <s v="Same Day"/>
    <s v="MS-17710"/>
    <s v="Maurice Satty"/>
    <x v="0"/>
    <s v="United States"/>
    <s v="Fort Worth"/>
    <x v="5"/>
    <n v="76106"/>
    <x v="2"/>
    <s v="OFF-PA-10004621"/>
    <x v="1"/>
    <x v="10"/>
    <x v="745"/>
    <x v="559"/>
    <n v="2"/>
    <n v="0.2"/>
    <x v="572"/>
  </r>
  <r>
    <n v="1275"/>
    <x v="598"/>
    <x v="439"/>
    <d v="2016-05-26T00:00:00"/>
    <s v="Same Day"/>
    <s v="MS-17710"/>
    <s v="Maurice Satty"/>
    <x v="0"/>
    <s v="United States"/>
    <s v="Fort Worth"/>
    <x v="5"/>
    <n v="76106"/>
    <x v="2"/>
    <s v="FUR-CH-10001973"/>
    <x v="0"/>
    <x v="1"/>
    <x v="905"/>
    <x v="1132"/>
    <n v="5"/>
    <n v="0.3"/>
    <x v="1176"/>
  </r>
  <r>
    <n v="1276"/>
    <x v="598"/>
    <x v="439"/>
    <d v="2016-05-26T00:00:00"/>
    <s v="Same Day"/>
    <s v="MS-17710"/>
    <s v="Maurice Satty"/>
    <x v="0"/>
    <s v="United States"/>
    <s v="Fort Worth"/>
    <x v="5"/>
    <n v="76106"/>
    <x v="2"/>
    <s v="OFF-PA-10004040"/>
    <x v="1"/>
    <x v="10"/>
    <x v="99"/>
    <x v="642"/>
    <n v="3"/>
    <n v="0.2"/>
    <x v="1177"/>
  </r>
  <r>
    <n v="1277"/>
    <x v="598"/>
    <x v="439"/>
    <d v="2016-05-26T00:00:00"/>
    <s v="Same Day"/>
    <s v="MS-17710"/>
    <s v="Maurice Satty"/>
    <x v="0"/>
    <s v="United States"/>
    <s v="Fort Worth"/>
    <x v="5"/>
    <n v="76106"/>
    <x v="2"/>
    <s v="TEC-AC-10000580"/>
    <x v="2"/>
    <x v="11"/>
    <x v="906"/>
    <x v="1133"/>
    <n v="1"/>
    <n v="0.2"/>
    <x v="1178"/>
  </r>
  <r>
    <n v="1278"/>
    <x v="599"/>
    <x v="440"/>
    <d v="2016-05-07T00:00:00"/>
    <s v="Standard Class"/>
    <s v="BD-11770"/>
    <s v="Bryan Davis"/>
    <x v="0"/>
    <s v="United States"/>
    <s v="Houston"/>
    <x v="5"/>
    <n v="77070"/>
    <x v="2"/>
    <s v="OFF-AR-10004022"/>
    <x v="1"/>
    <x v="6"/>
    <x v="907"/>
    <x v="1134"/>
    <n v="3"/>
    <n v="0.2"/>
    <x v="1179"/>
  </r>
  <r>
    <n v="1279"/>
    <x v="600"/>
    <x v="78"/>
    <d v="2014-09-11T00:00:00"/>
    <s v="First Class"/>
    <s v="KC-16255"/>
    <s v="Karen Carlisle"/>
    <x v="1"/>
    <s v="United States"/>
    <s v="Macon"/>
    <x v="32"/>
    <n v="31204"/>
    <x v="0"/>
    <s v="TEC-AC-10004209"/>
    <x v="2"/>
    <x v="11"/>
    <x v="908"/>
    <x v="1135"/>
    <n v="3"/>
    <n v="0"/>
    <x v="1180"/>
  </r>
  <r>
    <n v="1280"/>
    <x v="600"/>
    <x v="78"/>
    <d v="2014-09-11T00:00:00"/>
    <s v="First Class"/>
    <s v="KC-16255"/>
    <s v="Karen Carlisle"/>
    <x v="1"/>
    <s v="United States"/>
    <s v="Macon"/>
    <x v="32"/>
    <n v="31204"/>
    <x v="0"/>
    <s v="TEC-AC-10000023"/>
    <x v="2"/>
    <x v="11"/>
    <x v="909"/>
    <x v="1136"/>
    <n v="4"/>
    <n v="0"/>
    <x v="1181"/>
  </r>
  <r>
    <n v="1281"/>
    <x v="601"/>
    <x v="64"/>
    <d v="2016-09-06T00:00:00"/>
    <s v="First Class"/>
    <s v="TR-21325"/>
    <s v="Toby Ritter"/>
    <x v="0"/>
    <s v="United States"/>
    <s v="Cedar Rapids"/>
    <x v="23"/>
    <n v="52402"/>
    <x v="2"/>
    <s v="TEC-PH-10003505"/>
    <x v="2"/>
    <x v="7"/>
    <x v="910"/>
    <x v="1137"/>
    <n v="3"/>
    <n v="0"/>
    <x v="1182"/>
  </r>
  <r>
    <n v="1282"/>
    <x v="602"/>
    <x v="359"/>
    <d v="2017-04-11T00:00:00"/>
    <s v="First Class"/>
    <s v="SA-20830"/>
    <s v="Sue Ann Reed"/>
    <x v="0"/>
    <s v="United States"/>
    <s v="Jacksonville"/>
    <x v="2"/>
    <n v="32216"/>
    <x v="0"/>
    <s v="OFF-LA-10000121"/>
    <x v="1"/>
    <x v="2"/>
    <x v="911"/>
    <x v="1138"/>
    <n v="3"/>
    <n v="0.2"/>
    <x v="1183"/>
  </r>
  <r>
    <n v="1283"/>
    <x v="602"/>
    <x v="359"/>
    <d v="2017-04-11T00:00:00"/>
    <s v="First Class"/>
    <s v="SA-20830"/>
    <s v="Sue Ann Reed"/>
    <x v="0"/>
    <s v="United States"/>
    <s v="Jacksonville"/>
    <x v="2"/>
    <n v="32216"/>
    <x v="0"/>
    <s v="OFF-BI-10002026"/>
    <x v="1"/>
    <x v="8"/>
    <x v="912"/>
    <x v="1139"/>
    <n v="1"/>
    <n v="0.7"/>
    <x v="1184"/>
  </r>
  <r>
    <n v="1284"/>
    <x v="602"/>
    <x v="359"/>
    <d v="2017-04-11T00:00:00"/>
    <s v="First Class"/>
    <s v="SA-20830"/>
    <s v="Sue Ann Reed"/>
    <x v="0"/>
    <s v="United States"/>
    <s v="Jacksonville"/>
    <x v="2"/>
    <n v="32216"/>
    <x v="0"/>
    <s v="OFF-PA-10000994"/>
    <x v="1"/>
    <x v="10"/>
    <x v="913"/>
    <x v="1140"/>
    <n v="3"/>
    <n v="0.2"/>
    <x v="1185"/>
  </r>
  <r>
    <n v="1285"/>
    <x v="603"/>
    <x v="401"/>
    <d v="2015-12-12T00:00:00"/>
    <s v="Standard Class"/>
    <s v="KW-16435"/>
    <s v="Katrina Willman"/>
    <x v="0"/>
    <s v="United States"/>
    <s v="Austin"/>
    <x v="5"/>
    <n v="78745"/>
    <x v="2"/>
    <s v="OFF-BI-10002813"/>
    <x v="1"/>
    <x v="8"/>
    <x v="914"/>
    <x v="1141"/>
    <n v="7"/>
    <n v="0.8"/>
    <x v="1186"/>
  </r>
  <r>
    <n v="1286"/>
    <x v="604"/>
    <x v="190"/>
    <d v="2016-07-03T00:00:00"/>
    <s v="Standard Class"/>
    <s v="GM-14500"/>
    <s v="Gene McClure"/>
    <x v="0"/>
    <s v="United States"/>
    <s v="Providence"/>
    <x v="34"/>
    <n v="2908"/>
    <x v="3"/>
    <s v="OFF-ST-10000617"/>
    <x v="1"/>
    <x v="4"/>
    <x v="384"/>
    <x v="81"/>
    <n v="5"/>
    <n v="0"/>
    <x v="1187"/>
  </r>
  <r>
    <n v="1287"/>
    <x v="605"/>
    <x v="433"/>
    <d v="2015-07-08T00:00:00"/>
    <s v="Standard Class"/>
    <s v="AD-10180"/>
    <s v="Alan Dominguez"/>
    <x v="2"/>
    <s v="United States"/>
    <s v="New York City"/>
    <x v="15"/>
    <n v="10035"/>
    <x v="3"/>
    <s v="OFF-AR-10004817"/>
    <x v="1"/>
    <x v="6"/>
    <x v="915"/>
    <x v="1142"/>
    <n v="3"/>
    <n v="0"/>
    <x v="1188"/>
  </r>
  <r>
    <n v="1288"/>
    <x v="606"/>
    <x v="441"/>
    <d v="2016-11-26T00:00:00"/>
    <s v="Standard Class"/>
    <s v="TB-21355"/>
    <s v="Todd Boyes"/>
    <x v="1"/>
    <s v="United States"/>
    <s v="New York City"/>
    <x v="15"/>
    <n v="10009"/>
    <x v="3"/>
    <s v="FUR-FU-10000397"/>
    <x v="0"/>
    <x v="5"/>
    <x v="63"/>
    <x v="1143"/>
    <n v="2"/>
    <n v="0"/>
    <x v="1189"/>
  </r>
  <r>
    <n v="1289"/>
    <x v="606"/>
    <x v="441"/>
    <d v="2016-11-26T00:00:00"/>
    <s v="Standard Class"/>
    <s v="TB-21355"/>
    <s v="Todd Boyes"/>
    <x v="1"/>
    <s v="United States"/>
    <s v="New York City"/>
    <x v="15"/>
    <n v="10009"/>
    <x v="3"/>
    <s v="OFF-BI-10000605"/>
    <x v="1"/>
    <x v="8"/>
    <x v="536"/>
    <x v="848"/>
    <n v="4"/>
    <n v="0.2"/>
    <x v="883"/>
  </r>
  <r>
    <n v="1290"/>
    <x v="606"/>
    <x v="441"/>
    <d v="2016-11-26T00:00:00"/>
    <s v="Standard Class"/>
    <s v="TB-21355"/>
    <s v="Todd Boyes"/>
    <x v="1"/>
    <s v="United States"/>
    <s v="New York City"/>
    <x v="15"/>
    <n v="10009"/>
    <x v="3"/>
    <s v="OFF-AR-10001860"/>
    <x v="1"/>
    <x v="6"/>
    <x v="916"/>
    <x v="1144"/>
    <n v="3"/>
    <n v="0"/>
    <x v="1190"/>
  </r>
  <r>
    <n v="1291"/>
    <x v="607"/>
    <x v="338"/>
    <d v="2016-11-12T00:00:00"/>
    <s v="First Class"/>
    <s v="CC-12430"/>
    <s v="Chuck Clark"/>
    <x v="2"/>
    <s v="United States"/>
    <s v="San Francisco"/>
    <x v="1"/>
    <n v="94122"/>
    <x v="1"/>
    <s v="OFF-BI-10004970"/>
    <x v="1"/>
    <x v="8"/>
    <x v="917"/>
    <x v="1145"/>
    <n v="4"/>
    <n v="0.2"/>
    <x v="1191"/>
  </r>
  <r>
    <n v="1292"/>
    <x v="607"/>
    <x v="338"/>
    <d v="2016-11-12T00:00:00"/>
    <s v="First Class"/>
    <s v="CC-12430"/>
    <s v="Chuck Clark"/>
    <x v="2"/>
    <s v="United States"/>
    <s v="San Francisco"/>
    <x v="1"/>
    <n v="94122"/>
    <x v="1"/>
    <s v="OFF-PA-10003172"/>
    <x v="1"/>
    <x v="10"/>
    <x v="854"/>
    <x v="56"/>
    <n v="5"/>
    <n v="0"/>
    <x v="56"/>
  </r>
  <r>
    <n v="1293"/>
    <x v="608"/>
    <x v="375"/>
    <d v="2015-09-01T00:00:00"/>
    <s v="Standard Class"/>
    <s v="PF-19165"/>
    <s v="Philip Fox"/>
    <x v="0"/>
    <s v="United States"/>
    <s v="San Diego"/>
    <x v="1"/>
    <n v="92105"/>
    <x v="1"/>
    <s v="OFF-SU-10001218"/>
    <x v="1"/>
    <x v="14"/>
    <x v="134"/>
    <x v="1146"/>
    <n v="3"/>
    <n v="0"/>
    <x v="1192"/>
  </r>
  <r>
    <n v="1294"/>
    <x v="608"/>
    <x v="375"/>
    <d v="2015-09-01T00:00:00"/>
    <s v="Standard Class"/>
    <s v="PF-19165"/>
    <s v="Philip Fox"/>
    <x v="0"/>
    <s v="United States"/>
    <s v="San Diego"/>
    <x v="1"/>
    <n v="92105"/>
    <x v="1"/>
    <s v="OFF-PA-10002968"/>
    <x v="1"/>
    <x v="10"/>
    <x v="918"/>
    <x v="1147"/>
    <n v="5"/>
    <n v="0"/>
    <x v="1193"/>
  </r>
  <r>
    <n v="1295"/>
    <x v="608"/>
    <x v="375"/>
    <d v="2015-09-01T00:00:00"/>
    <s v="Standard Class"/>
    <s v="PF-19165"/>
    <s v="Philip Fox"/>
    <x v="0"/>
    <s v="United States"/>
    <s v="San Diego"/>
    <x v="1"/>
    <n v="92105"/>
    <x v="1"/>
    <s v="OFF-LA-10000134"/>
    <x v="1"/>
    <x v="2"/>
    <x v="85"/>
    <x v="1148"/>
    <n v="1"/>
    <n v="0"/>
    <x v="1194"/>
  </r>
  <r>
    <n v="1296"/>
    <x v="609"/>
    <x v="442"/>
    <d v="2015-05-29T00:00:00"/>
    <s v="Standard Class"/>
    <s v="JH-16180"/>
    <s v="Justin Hirsh"/>
    <x v="0"/>
    <s v="United States"/>
    <s v="Pueblo"/>
    <x v="22"/>
    <n v="81001"/>
    <x v="1"/>
    <s v="OFF-AP-10004487"/>
    <x v="1"/>
    <x v="9"/>
    <x v="722"/>
    <x v="1149"/>
    <n v="13"/>
    <n v="0.2"/>
    <x v="1195"/>
  </r>
  <r>
    <n v="1297"/>
    <x v="610"/>
    <x v="247"/>
    <d v="2018-01-03T00:00:00"/>
    <s v="Standard Class"/>
    <s v="EB-13975"/>
    <s v="Erica Bern"/>
    <x v="1"/>
    <s v="United States"/>
    <s v="Fairfield"/>
    <x v="1"/>
    <n v="94533"/>
    <x v="1"/>
    <s v="OFF-BI-10002103"/>
    <x v="1"/>
    <x v="8"/>
    <x v="530"/>
    <x v="1150"/>
    <n v="2"/>
    <n v="0.2"/>
    <x v="1196"/>
  </r>
  <r>
    <n v="1298"/>
    <x v="610"/>
    <x v="247"/>
    <d v="2018-01-03T00:00:00"/>
    <s v="Standard Class"/>
    <s v="EB-13975"/>
    <s v="Erica Bern"/>
    <x v="1"/>
    <s v="United States"/>
    <s v="Fairfield"/>
    <x v="1"/>
    <n v="94533"/>
    <x v="1"/>
    <s v="OFF-BI-10004632"/>
    <x v="1"/>
    <x v="8"/>
    <x v="919"/>
    <x v="1151"/>
    <n v="2"/>
    <n v="0.2"/>
    <x v="1197"/>
  </r>
  <r>
    <n v="1299"/>
    <x v="611"/>
    <x v="16"/>
    <d v="2016-12-12T00:00:00"/>
    <s v="Second Class"/>
    <s v="QJ-19255"/>
    <s v="Quincy Jones"/>
    <x v="1"/>
    <s v="United States"/>
    <s v="Saint Paul"/>
    <x v="11"/>
    <n v="55106"/>
    <x v="2"/>
    <s v="TEC-PH-10003555"/>
    <x v="2"/>
    <x v="7"/>
    <x v="462"/>
    <x v="1152"/>
    <n v="5"/>
    <n v="0"/>
    <x v="1198"/>
  </r>
  <r>
    <n v="1300"/>
    <x v="612"/>
    <x v="242"/>
    <d v="2015-10-07T00:00:00"/>
    <s v="First Class"/>
    <s v="AA-10315"/>
    <s v="Alex Avila"/>
    <x v="0"/>
    <s v="United States"/>
    <s v="San Francisco"/>
    <x v="1"/>
    <n v="94109"/>
    <x v="1"/>
    <s v="OFF-ST-10001590"/>
    <x v="1"/>
    <x v="4"/>
    <x v="147"/>
    <x v="1153"/>
    <n v="2"/>
    <n v="0"/>
    <x v="1199"/>
  </r>
  <r>
    <n v="1301"/>
    <x v="613"/>
    <x v="443"/>
    <d v="2016-12-25T00:00:00"/>
    <s v="Second Class"/>
    <s v="LC-17140"/>
    <s v="Logan Currie"/>
    <x v="0"/>
    <s v="United States"/>
    <s v="Springfield"/>
    <x v="17"/>
    <n v="22153"/>
    <x v="0"/>
    <s v="FUR-FU-10003664"/>
    <x v="0"/>
    <x v="5"/>
    <x v="35"/>
    <x v="1154"/>
    <n v="6"/>
    <n v="0"/>
    <x v="1200"/>
  </r>
  <r>
    <n v="1302"/>
    <x v="613"/>
    <x v="443"/>
    <d v="2016-12-25T00:00:00"/>
    <s v="Second Class"/>
    <s v="LC-17140"/>
    <s v="Logan Currie"/>
    <x v="0"/>
    <s v="United States"/>
    <s v="Springfield"/>
    <x v="17"/>
    <n v="22153"/>
    <x v="0"/>
    <s v="FUR-FU-10003664"/>
    <x v="0"/>
    <x v="5"/>
    <x v="35"/>
    <x v="1155"/>
    <n v="3"/>
    <n v="0"/>
    <x v="1201"/>
  </r>
  <r>
    <n v="1303"/>
    <x v="614"/>
    <x v="444"/>
    <d v="2015-09-24T00:00:00"/>
    <s v="Second Class"/>
    <s v="TC-21535"/>
    <s v="Tracy Collins"/>
    <x v="2"/>
    <s v="United States"/>
    <s v="Arlington"/>
    <x v="17"/>
    <n v="22204"/>
    <x v="0"/>
    <s v="FUR-BO-10003433"/>
    <x v="0"/>
    <x v="0"/>
    <x v="920"/>
    <x v="1156"/>
    <n v="2"/>
    <n v="0"/>
    <x v="1202"/>
  </r>
  <r>
    <n v="1304"/>
    <x v="615"/>
    <x v="445"/>
    <d v="2017-07-07T00:00:00"/>
    <s v="Standard Class"/>
    <s v="CS-12460"/>
    <s v="Chuck Sachs"/>
    <x v="0"/>
    <s v="United States"/>
    <s v="Columbus"/>
    <x v="32"/>
    <n v="31907"/>
    <x v="0"/>
    <s v="FUR-FU-10002554"/>
    <x v="0"/>
    <x v="5"/>
    <x v="921"/>
    <x v="1157"/>
    <n v="1"/>
    <n v="0"/>
    <x v="1203"/>
  </r>
  <r>
    <n v="1305"/>
    <x v="615"/>
    <x v="445"/>
    <d v="2017-07-07T00:00:00"/>
    <s v="Standard Class"/>
    <s v="CS-12460"/>
    <s v="Chuck Sachs"/>
    <x v="0"/>
    <s v="United States"/>
    <s v="Columbus"/>
    <x v="32"/>
    <n v="31907"/>
    <x v="0"/>
    <s v="TEC-PH-10001557"/>
    <x v="2"/>
    <x v="7"/>
    <x v="664"/>
    <x v="1158"/>
    <n v="3"/>
    <n v="0"/>
    <x v="1204"/>
  </r>
  <r>
    <n v="1306"/>
    <x v="616"/>
    <x v="216"/>
    <d v="2016-07-16T00:00:00"/>
    <s v="Second Class"/>
    <s v="BM-11785"/>
    <s v="Bryan Mills"/>
    <x v="0"/>
    <s v="United States"/>
    <s v="Houston"/>
    <x v="5"/>
    <n v="77036"/>
    <x v="2"/>
    <s v="TEC-PH-10003437"/>
    <x v="2"/>
    <x v="7"/>
    <x v="922"/>
    <x v="1159"/>
    <n v="7"/>
    <n v="0.2"/>
    <x v="1205"/>
  </r>
  <r>
    <n v="1307"/>
    <x v="617"/>
    <x v="23"/>
    <d v="2016-06-21T00:00:00"/>
    <s v="First Class"/>
    <s v="RC-19825"/>
    <s v="Roy Collins"/>
    <x v="0"/>
    <s v="United States"/>
    <s v="Pasadena"/>
    <x v="1"/>
    <n v="91104"/>
    <x v="1"/>
    <s v="OFF-PA-10002986"/>
    <x v="1"/>
    <x v="10"/>
    <x v="482"/>
    <x v="1160"/>
    <n v="7"/>
    <n v="0"/>
    <x v="1206"/>
  </r>
  <r>
    <n v="1308"/>
    <x v="617"/>
    <x v="23"/>
    <d v="2016-06-21T00:00:00"/>
    <s v="First Class"/>
    <s v="RC-19825"/>
    <s v="Roy Collins"/>
    <x v="0"/>
    <s v="United States"/>
    <s v="Pasadena"/>
    <x v="1"/>
    <n v="91104"/>
    <x v="1"/>
    <s v="OFF-BI-10000320"/>
    <x v="1"/>
    <x v="8"/>
    <x v="776"/>
    <x v="1161"/>
    <n v="3"/>
    <n v="0.2"/>
    <x v="1207"/>
  </r>
  <r>
    <n v="1309"/>
    <x v="617"/>
    <x v="23"/>
    <d v="2016-06-21T00:00:00"/>
    <s v="First Class"/>
    <s v="RC-19825"/>
    <s v="Roy Collins"/>
    <x v="0"/>
    <s v="United States"/>
    <s v="Pasadena"/>
    <x v="1"/>
    <n v="91104"/>
    <x v="1"/>
    <s v="OFF-AP-10003971"/>
    <x v="1"/>
    <x v="9"/>
    <x v="923"/>
    <x v="1162"/>
    <n v="2"/>
    <n v="0"/>
    <x v="1208"/>
  </r>
  <r>
    <n v="1310"/>
    <x v="617"/>
    <x v="23"/>
    <d v="2016-06-21T00:00:00"/>
    <s v="First Class"/>
    <s v="RC-19825"/>
    <s v="Roy Collins"/>
    <x v="0"/>
    <s v="United States"/>
    <s v="Pasadena"/>
    <x v="1"/>
    <n v="91104"/>
    <x v="1"/>
    <s v="OFF-ST-10001469"/>
    <x v="1"/>
    <x v="4"/>
    <x v="399"/>
    <x v="424"/>
    <n v="3"/>
    <n v="0"/>
    <x v="437"/>
  </r>
  <r>
    <n v="1311"/>
    <x v="617"/>
    <x v="23"/>
    <d v="2016-06-21T00:00:00"/>
    <s v="First Class"/>
    <s v="RC-19825"/>
    <s v="Roy Collins"/>
    <x v="0"/>
    <s v="United States"/>
    <s v="Pasadena"/>
    <x v="1"/>
    <n v="91104"/>
    <x v="1"/>
    <s v="FUR-CH-10003846"/>
    <x v="0"/>
    <x v="1"/>
    <x v="924"/>
    <x v="224"/>
    <n v="2"/>
    <n v="0.2"/>
    <x v="1209"/>
  </r>
  <r>
    <n v="1312"/>
    <x v="618"/>
    <x v="10"/>
    <d v="2016-12-13T00:00:00"/>
    <s v="Standard Class"/>
    <s v="FM-14380"/>
    <s v="Fred McMath"/>
    <x v="0"/>
    <s v="United States"/>
    <s v="Lawrence"/>
    <x v="31"/>
    <n v="1841"/>
    <x v="3"/>
    <s v="OFF-LA-10001404"/>
    <x v="1"/>
    <x v="2"/>
    <x v="925"/>
    <x v="1163"/>
    <n v="1"/>
    <n v="0"/>
    <x v="1210"/>
  </r>
  <r>
    <n v="1313"/>
    <x v="618"/>
    <x v="10"/>
    <d v="2016-12-13T00:00:00"/>
    <s v="Standard Class"/>
    <s v="FM-14380"/>
    <s v="Fred McMath"/>
    <x v="0"/>
    <s v="United States"/>
    <s v="Lawrence"/>
    <x v="31"/>
    <n v="1841"/>
    <x v="3"/>
    <s v="OFF-LA-10001474"/>
    <x v="1"/>
    <x v="2"/>
    <x v="926"/>
    <x v="1164"/>
    <n v="4"/>
    <n v="0"/>
    <x v="1211"/>
  </r>
  <r>
    <n v="1314"/>
    <x v="619"/>
    <x v="446"/>
    <d v="2016-10-01T00:00:00"/>
    <s v="Standard Class"/>
    <s v="PK-19075"/>
    <s v="Pete Kriz"/>
    <x v="0"/>
    <s v="United States"/>
    <s v="Columbus"/>
    <x v="24"/>
    <n v="43229"/>
    <x v="3"/>
    <s v="FUR-CH-10003199"/>
    <x v="0"/>
    <x v="1"/>
    <x v="637"/>
    <x v="1165"/>
    <n v="2"/>
    <n v="0.3"/>
    <x v="1212"/>
  </r>
  <r>
    <n v="1315"/>
    <x v="620"/>
    <x v="122"/>
    <d v="2016-12-23T00:00:00"/>
    <s v="Standard Class"/>
    <s v="HG-14965"/>
    <s v="Henry Goldwyn"/>
    <x v="1"/>
    <s v="United States"/>
    <s v="Los Angeles"/>
    <x v="1"/>
    <n v="90032"/>
    <x v="1"/>
    <s v="OFF-PA-10003072"/>
    <x v="1"/>
    <x v="10"/>
    <x v="927"/>
    <x v="783"/>
    <n v="6"/>
    <n v="0"/>
    <x v="812"/>
  </r>
  <r>
    <n v="1316"/>
    <x v="620"/>
    <x v="122"/>
    <d v="2016-12-23T00:00:00"/>
    <s v="Standard Class"/>
    <s v="HG-14965"/>
    <s v="Henry Goldwyn"/>
    <x v="1"/>
    <s v="United States"/>
    <s v="Los Angeles"/>
    <x v="1"/>
    <n v="90032"/>
    <x v="1"/>
    <s v="FUR-FU-10004960"/>
    <x v="0"/>
    <x v="5"/>
    <x v="928"/>
    <x v="1166"/>
    <n v="8"/>
    <n v="0"/>
    <x v="1213"/>
  </r>
  <r>
    <n v="1317"/>
    <x v="620"/>
    <x v="122"/>
    <d v="2016-12-23T00:00:00"/>
    <s v="Standard Class"/>
    <s v="HG-14965"/>
    <s v="Henry Goldwyn"/>
    <x v="1"/>
    <s v="United States"/>
    <s v="Los Angeles"/>
    <x v="1"/>
    <n v="90032"/>
    <x v="1"/>
    <s v="OFF-SU-10003505"/>
    <x v="1"/>
    <x v="14"/>
    <x v="413"/>
    <x v="1167"/>
    <n v="5"/>
    <n v="0"/>
    <x v="1214"/>
  </r>
  <r>
    <n v="1318"/>
    <x v="621"/>
    <x v="389"/>
    <d v="2017-12-14T00:00:00"/>
    <s v="Standard Class"/>
    <s v="HA-14920"/>
    <s v="Helen Andreada"/>
    <x v="0"/>
    <s v="United States"/>
    <s v="Philadelphia"/>
    <x v="9"/>
    <n v="19120"/>
    <x v="3"/>
    <s v="TEC-AC-10003116"/>
    <x v="2"/>
    <x v="11"/>
    <x v="929"/>
    <x v="1168"/>
    <n v="1"/>
    <n v="0.2"/>
    <x v="1215"/>
  </r>
  <r>
    <n v="1319"/>
    <x v="622"/>
    <x v="268"/>
    <d v="2014-07-05T00:00:00"/>
    <s v="Standard Class"/>
    <s v="LW-16825"/>
    <s v="Laurel Workman"/>
    <x v="1"/>
    <s v="United States"/>
    <s v="Deltona"/>
    <x v="2"/>
    <n v="32725"/>
    <x v="0"/>
    <s v="TEC-PH-10004586"/>
    <x v="2"/>
    <x v="7"/>
    <x v="899"/>
    <x v="1169"/>
    <n v="2"/>
    <n v="0.2"/>
    <x v="1216"/>
  </r>
  <r>
    <n v="1320"/>
    <x v="622"/>
    <x v="268"/>
    <d v="2014-07-05T00:00:00"/>
    <s v="Standard Class"/>
    <s v="LW-16825"/>
    <s v="Laurel Workman"/>
    <x v="1"/>
    <s v="United States"/>
    <s v="Deltona"/>
    <x v="2"/>
    <n v="32725"/>
    <x v="0"/>
    <s v="OFF-BI-10000546"/>
    <x v="1"/>
    <x v="8"/>
    <x v="614"/>
    <x v="1170"/>
    <n v="6"/>
    <n v="0.7"/>
    <x v="1217"/>
  </r>
  <r>
    <n v="1321"/>
    <x v="623"/>
    <x v="447"/>
    <d v="2017-02-08T00:00:00"/>
    <s v="Standard Class"/>
    <s v="MC-17575"/>
    <s v="Matt Collins"/>
    <x v="0"/>
    <s v="United States"/>
    <s v="Cincinnati"/>
    <x v="24"/>
    <n v="45231"/>
    <x v="3"/>
    <s v="OFF-BI-10002071"/>
    <x v="1"/>
    <x v="8"/>
    <x v="699"/>
    <x v="1171"/>
    <n v="3"/>
    <n v="0.7"/>
    <x v="1218"/>
  </r>
  <r>
    <n v="1322"/>
    <x v="623"/>
    <x v="447"/>
    <d v="2017-02-08T00:00:00"/>
    <s v="Standard Class"/>
    <s v="MC-17575"/>
    <s v="Matt Collins"/>
    <x v="0"/>
    <s v="United States"/>
    <s v="Cincinnati"/>
    <x v="24"/>
    <n v="45231"/>
    <x v="3"/>
    <s v="OFF-ST-10001490"/>
    <x v="1"/>
    <x v="4"/>
    <x v="518"/>
    <x v="1172"/>
    <n v="2"/>
    <n v="0.2"/>
    <x v="1219"/>
  </r>
  <r>
    <n v="1323"/>
    <x v="624"/>
    <x v="448"/>
    <d v="2017-03-08T00:00:00"/>
    <s v="Standard Class"/>
    <s v="LP-17095"/>
    <s v="Liz Preis"/>
    <x v="0"/>
    <s v="United States"/>
    <s v="Murray"/>
    <x v="0"/>
    <n v="42071"/>
    <x v="0"/>
    <s v="OFF-AP-10004859"/>
    <x v="1"/>
    <x v="9"/>
    <x v="930"/>
    <x v="1173"/>
    <n v="5"/>
    <n v="0"/>
    <x v="1220"/>
  </r>
  <r>
    <n v="1324"/>
    <x v="625"/>
    <x v="449"/>
    <d v="2017-10-10T00:00:00"/>
    <s v="First Class"/>
    <s v="EB-14170"/>
    <s v="Evan Bailliet"/>
    <x v="0"/>
    <s v="United States"/>
    <s v="Wilmington"/>
    <x v="3"/>
    <n v="28403"/>
    <x v="0"/>
    <s v="OFF-PA-10002659"/>
    <x v="1"/>
    <x v="10"/>
    <x v="931"/>
    <x v="1174"/>
    <n v="4"/>
    <n v="0.2"/>
    <x v="1221"/>
  </r>
  <r>
    <n v="1325"/>
    <x v="626"/>
    <x v="450"/>
    <d v="2014-10-03T00:00:00"/>
    <s v="Standard Class"/>
    <s v="GZ-14545"/>
    <s v="George Zrebassa"/>
    <x v="1"/>
    <s v="United States"/>
    <s v="Lawrence"/>
    <x v="31"/>
    <n v="1841"/>
    <x v="3"/>
    <s v="OFF-ST-10001321"/>
    <x v="1"/>
    <x v="4"/>
    <x v="421"/>
    <x v="193"/>
    <n v="3"/>
    <n v="0"/>
    <x v="1222"/>
  </r>
  <r>
    <n v="1326"/>
    <x v="627"/>
    <x v="279"/>
    <d v="2014-05-30T00:00:00"/>
    <s v="First Class"/>
    <s v="LE-16810"/>
    <s v="Laurel Elliston"/>
    <x v="0"/>
    <s v="United States"/>
    <s v="Chicago"/>
    <x v="10"/>
    <n v="60653"/>
    <x v="2"/>
    <s v="OFF-BI-10004139"/>
    <x v="1"/>
    <x v="8"/>
    <x v="932"/>
    <x v="45"/>
    <n v="6"/>
    <n v="0.8"/>
    <x v="1223"/>
  </r>
  <r>
    <n v="1327"/>
    <x v="628"/>
    <x v="451"/>
    <d v="2015-06-18T00:00:00"/>
    <s v="Standard Class"/>
    <s v="AD-10180"/>
    <s v="Alan Dominguez"/>
    <x v="2"/>
    <s v="United States"/>
    <s v="Philadelphia"/>
    <x v="9"/>
    <n v="19120"/>
    <x v="3"/>
    <s v="FUR-FU-10001867"/>
    <x v="0"/>
    <x v="5"/>
    <x v="876"/>
    <x v="1175"/>
    <n v="6"/>
    <n v="0.2"/>
    <x v="1224"/>
  </r>
  <r>
    <n v="1328"/>
    <x v="629"/>
    <x v="452"/>
    <d v="2016-04-01T00:00:00"/>
    <s v="First Class"/>
    <s v="CP-12085"/>
    <s v="Cathy Prescott"/>
    <x v="1"/>
    <s v="United States"/>
    <s v="Norwich"/>
    <x v="29"/>
    <n v="6360"/>
    <x v="3"/>
    <s v="OFF-PA-10004156"/>
    <x v="1"/>
    <x v="10"/>
    <x v="750"/>
    <x v="1176"/>
    <n v="1"/>
    <n v="0"/>
    <x v="1061"/>
  </r>
  <r>
    <n v="1329"/>
    <x v="630"/>
    <x v="453"/>
    <d v="2017-10-18T00:00:00"/>
    <s v="Second Class"/>
    <s v="FG-14260"/>
    <s v="Frank Gastineau"/>
    <x v="2"/>
    <s v="United States"/>
    <s v="San Francisco"/>
    <x v="1"/>
    <n v="94110"/>
    <x v="1"/>
    <s v="OFF-AR-10002818"/>
    <x v="1"/>
    <x v="6"/>
    <x v="933"/>
    <x v="1177"/>
    <n v="4"/>
    <n v="0"/>
    <x v="1225"/>
  </r>
  <r>
    <n v="1330"/>
    <x v="631"/>
    <x v="454"/>
    <d v="2016-05-27T00:00:00"/>
    <s v="Standard Class"/>
    <s v="LD-17005"/>
    <s v="Lisa DeCherney"/>
    <x v="0"/>
    <s v="United States"/>
    <s v="San Francisco"/>
    <x v="1"/>
    <n v="94109"/>
    <x v="1"/>
    <s v="FUR-FU-10003691"/>
    <x v="0"/>
    <x v="5"/>
    <x v="886"/>
    <x v="1178"/>
    <n v="3"/>
    <n v="0"/>
    <x v="1226"/>
  </r>
  <r>
    <n v="1331"/>
    <x v="632"/>
    <x v="455"/>
    <d v="2017-06-06T00:00:00"/>
    <s v="Standard Class"/>
    <s v="AB-10255"/>
    <s v="Alejandro Ballentine"/>
    <x v="2"/>
    <s v="United States"/>
    <s v="Lorain"/>
    <x v="24"/>
    <n v="44052"/>
    <x v="3"/>
    <s v="TEC-PH-10000347"/>
    <x v="2"/>
    <x v="7"/>
    <x v="500"/>
    <x v="1179"/>
    <n v="1"/>
    <n v="0.4"/>
    <x v="1227"/>
  </r>
  <r>
    <n v="1332"/>
    <x v="632"/>
    <x v="455"/>
    <d v="2017-06-06T00:00:00"/>
    <s v="Standard Class"/>
    <s v="AB-10255"/>
    <s v="Alejandro Ballentine"/>
    <x v="2"/>
    <s v="United States"/>
    <s v="Lorain"/>
    <x v="24"/>
    <n v="44052"/>
    <x v="3"/>
    <s v="OFF-ST-10004507"/>
    <x v="1"/>
    <x v="4"/>
    <x v="457"/>
    <x v="1180"/>
    <n v="2"/>
    <n v="0.2"/>
    <x v="1228"/>
  </r>
  <r>
    <n v="1333"/>
    <x v="633"/>
    <x v="456"/>
    <d v="2014-02-21T00:00:00"/>
    <s v="Standard Class"/>
    <s v="MN-17935"/>
    <s v="Michael Nguyen"/>
    <x v="0"/>
    <s v="United States"/>
    <s v="Dallas"/>
    <x v="5"/>
    <n v="75220"/>
    <x v="2"/>
    <s v="OFF-BI-10002012"/>
    <x v="1"/>
    <x v="8"/>
    <x v="749"/>
    <x v="879"/>
    <n v="3"/>
    <n v="0.8"/>
    <x v="1229"/>
  </r>
  <r>
    <n v="1334"/>
    <x v="633"/>
    <x v="456"/>
    <d v="2014-02-21T00:00:00"/>
    <s v="Standard Class"/>
    <s v="MN-17935"/>
    <s v="Michael Nguyen"/>
    <x v="0"/>
    <s v="United States"/>
    <s v="Dallas"/>
    <x v="5"/>
    <n v="75220"/>
    <x v="2"/>
    <s v="OFF-AP-10001303"/>
    <x v="1"/>
    <x v="9"/>
    <x v="934"/>
    <x v="1181"/>
    <n v="2"/>
    <n v="0.8"/>
    <x v="1230"/>
  </r>
  <r>
    <n v="1335"/>
    <x v="634"/>
    <x v="457"/>
    <d v="2014-05-10T00:00:00"/>
    <s v="Standard Class"/>
    <s v="HP-14815"/>
    <s v="Harold Pawlan"/>
    <x v="2"/>
    <s v="United States"/>
    <s v="Los Angeles"/>
    <x v="1"/>
    <n v="90049"/>
    <x v="1"/>
    <s v="OFF-BI-10003684"/>
    <x v="1"/>
    <x v="8"/>
    <x v="714"/>
    <x v="1182"/>
    <n v="8"/>
    <n v="0.2"/>
    <x v="1231"/>
  </r>
  <r>
    <n v="1336"/>
    <x v="635"/>
    <x v="458"/>
    <d v="2016-05-23T00:00:00"/>
    <s v="Standard Class"/>
    <s v="JR-15670"/>
    <s v="Jim Radford"/>
    <x v="0"/>
    <s v="United States"/>
    <s v="Middletown"/>
    <x v="29"/>
    <n v="6457"/>
    <x v="3"/>
    <s v="OFF-ST-10002574"/>
    <x v="1"/>
    <x v="4"/>
    <x v="935"/>
    <x v="1183"/>
    <n v="4"/>
    <n v="0"/>
    <x v="232"/>
  </r>
  <r>
    <n v="1337"/>
    <x v="636"/>
    <x v="459"/>
    <d v="2017-04-07T00:00:00"/>
    <s v="Standard Class"/>
    <s v="JF-15190"/>
    <s v="Jamie Frazer"/>
    <x v="0"/>
    <s v="United States"/>
    <s v="Los Angeles"/>
    <x v="1"/>
    <n v="90008"/>
    <x v="1"/>
    <s v="FUR-FU-10003724"/>
    <x v="0"/>
    <x v="5"/>
    <x v="896"/>
    <x v="1184"/>
    <n v="3"/>
    <n v="0"/>
    <x v="1232"/>
  </r>
  <r>
    <n v="1338"/>
    <x v="637"/>
    <x v="185"/>
    <d v="2017-04-02T00:00:00"/>
    <s v="Second Class"/>
    <s v="CM-12115"/>
    <s v="Chad McGuire"/>
    <x v="0"/>
    <s v="United States"/>
    <s v="New York City"/>
    <x v="15"/>
    <n v="10011"/>
    <x v="3"/>
    <s v="FUR-FU-10004018"/>
    <x v="0"/>
    <x v="5"/>
    <x v="936"/>
    <x v="1185"/>
    <n v="2"/>
    <n v="0"/>
    <x v="1233"/>
  </r>
  <r>
    <n v="1339"/>
    <x v="637"/>
    <x v="185"/>
    <d v="2017-04-02T00:00:00"/>
    <s v="Second Class"/>
    <s v="CM-12115"/>
    <s v="Chad McGuire"/>
    <x v="0"/>
    <s v="United States"/>
    <s v="New York City"/>
    <x v="15"/>
    <n v="10011"/>
    <x v="3"/>
    <s v="TEC-PH-10002549"/>
    <x v="2"/>
    <x v="7"/>
    <x v="937"/>
    <x v="1186"/>
    <n v="3"/>
    <n v="0"/>
    <x v="1234"/>
  </r>
  <r>
    <n v="1340"/>
    <x v="637"/>
    <x v="185"/>
    <d v="2017-04-02T00:00:00"/>
    <s v="Second Class"/>
    <s v="CM-12115"/>
    <s v="Chad McGuire"/>
    <x v="0"/>
    <s v="United States"/>
    <s v="New York City"/>
    <x v="15"/>
    <n v="10011"/>
    <x v="3"/>
    <s v="OFF-PA-10004911"/>
    <x v="1"/>
    <x v="10"/>
    <x v="938"/>
    <x v="1187"/>
    <n v="8"/>
    <n v="0"/>
    <x v="1235"/>
  </r>
  <r>
    <n v="1341"/>
    <x v="638"/>
    <x v="460"/>
    <d v="2017-01-04T00:00:00"/>
    <s v="First Class"/>
    <s v="AS-10045"/>
    <s v="Aaron Smayling"/>
    <x v="1"/>
    <s v="United States"/>
    <s v="Jacksonville"/>
    <x v="3"/>
    <n v="28540"/>
    <x v="0"/>
    <s v="TEC-MA-10002178"/>
    <x v="2"/>
    <x v="15"/>
    <x v="939"/>
    <x v="1188"/>
    <n v="2"/>
    <n v="0.5"/>
    <x v="1236"/>
  </r>
  <r>
    <n v="1342"/>
    <x v="638"/>
    <x v="460"/>
    <d v="2017-01-04T00:00:00"/>
    <s v="First Class"/>
    <s v="AS-10045"/>
    <s v="Aaron Smayling"/>
    <x v="1"/>
    <s v="United States"/>
    <s v="Jacksonville"/>
    <x v="3"/>
    <n v="28540"/>
    <x v="0"/>
    <s v="OFF-BI-10003694"/>
    <x v="1"/>
    <x v="8"/>
    <x v="858"/>
    <x v="1189"/>
    <n v="5"/>
    <n v="0.7"/>
    <x v="1237"/>
  </r>
  <r>
    <n v="1343"/>
    <x v="638"/>
    <x v="460"/>
    <d v="2017-01-04T00:00:00"/>
    <s v="First Class"/>
    <s v="AS-10045"/>
    <s v="Aaron Smayling"/>
    <x v="1"/>
    <s v="United States"/>
    <s v="Jacksonville"/>
    <x v="3"/>
    <n v="28540"/>
    <x v="0"/>
    <s v="OFF-BI-10000474"/>
    <x v="1"/>
    <x v="8"/>
    <x v="27"/>
    <x v="1190"/>
    <n v="6"/>
    <n v="0.7"/>
    <x v="1238"/>
  </r>
  <r>
    <n v="1344"/>
    <x v="639"/>
    <x v="71"/>
    <d v="2015-06-01T00:00:00"/>
    <s v="Standard Class"/>
    <s v="KB-16315"/>
    <s v="Karl Braun"/>
    <x v="0"/>
    <s v="United States"/>
    <s v="Freeport"/>
    <x v="15"/>
    <n v="11520"/>
    <x v="3"/>
    <s v="OFF-AR-10000411"/>
    <x v="1"/>
    <x v="6"/>
    <x v="940"/>
    <x v="1191"/>
    <n v="3"/>
    <n v="0"/>
    <x v="1239"/>
  </r>
  <r>
    <n v="1345"/>
    <x v="639"/>
    <x v="71"/>
    <d v="2015-06-01T00:00:00"/>
    <s v="Standard Class"/>
    <s v="KB-16315"/>
    <s v="Karl Braun"/>
    <x v="0"/>
    <s v="United States"/>
    <s v="Freeport"/>
    <x v="15"/>
    <n v="11520"/>
    <x v="3"/>
    <s v="OFF-LA-10000262"/>
    <x v="1"/>
    <x v="2"/>
    <x v="941"/>
    <x v="1192"/>
    <n v="5"/>
    <n v="0"/>
    <x v="1240"/>
  </r>
  <r>
    <n v="1346"/>
    <x v="640"/>
    <x v="461"/>
    <d v="2014-03-24T00:00:00"/>
    <s v="Standard Class"/>
    <s v="BN-11515"/>
    <s v="Bradley Nguyen"/>
    <x v="0"/>
    <s v="United States"/>
    <s v="Lakeville"/>
    <x v="11"/>
    <n v="55044"/>
    <x v="2"/>
    <s v="OFF-AP-10001154"/>
    <x v="1"/>
    <x v="9"/>
    <x v="589"/>
    <x v="1193"/>
    <n v="2"/>
    <n v="0"/>
    <x v="1241"/>
  </r>
  <r>
    <n v="1347"/>
    <x v="640"/>
    <x v="461"/>
    <d v="2014-03-24T00:00:00"/>
    <s v="Standard Class"/>
    <s v="BN-11515"/>
    <s v="Bradley Nguyen"/>
    <x v="0"/>
    <s v="United States"/>
    <s v="Lakeville"/>
    <x v="11"/>
    <n v="55044"/>
    <x v="2"/>
    <s v="OFF-PA-10000466"/>
    <x v="1"/>
    <x v="10"/>
    <x v="942"/>
    <x v="1194"/>
    <n v="7"/>
    <n v="0"/>
    <x v="1242"/>
  </r>
  <r>
    <n v="1348"/>
    <x v="640"/>
    <x v="461"/>
    <d v="2014-03-24T00:00:00"/>
    <s v="Standard Class"/>
    <s v="BN-11515"/>
    <s v="Bradley Nguyen"/>
    <x v="0"/>
    <s v="United States"/>
    <s v="Lakeville"/>
    <x v="11"/>
    <n v="55044"/>
    <x v="2"/>
    <s v="OFF-AR-10003829"/>
    <x v="1"/>
    <x v="6"/>
    <x v="943"/>
    <x v="1195"/>
    <n v="6"/>
    <n v="0"/>
    <x v="1243"/>
  </r>
  <r>
    <n v="1349"/>
    <x v="640"/>
    <x v="461"/>
    <d v="2014-03-24T00:00:00"/>
    <s v="Standard Class"/>
    <s v="BN-11515"/>
    <s v="Bradley Nguyen"/>
    <x v="0"/>
    <s v="United States"/>
    <s v="Lakeville"/>
    <x v="11"/>
    <n v="55044"/>
    <x v="2"/>
    <s v="OFF-BI-10001758"/>
    <x v="1"/>
    <x v="8"/>
    <x v="944"/>
    <x v="1196"/>
    <n v="10"/>
    <n v="0"/>
    <x v="1244"/>
  </r>
  <r>
    <n v="1350"/>
    <x v="640"/>
    <x v="461"/>
    <d v="2014-03-24T00:00:00"/>
    <s v="Standard Class"/>
    <s v="BN-11515"/>
    <s v="Bradley Nguyen"/>
    <x v="0"/>
    <s v="United States"/>
    <s v="Lakeville"/>
    <x v="11"/>
    <n v="55044"/>
    <x v="2"/>
    <s v="OFF-BI-10000136"/>
    <x v="1"/>
    <x v="8"/>
    <x v="945"/>
    <x v="1197"/>
    <n v="6"/>
    <n v="0"/>
    <x v="1245"/>
  </r>
  <r>
    <n v="1351"/>
    <x v="641"/>
    <x v="462"/>
    <d v="2014-10-08T00:00:00"/>
    <s v="Second Class"/>
    <s v="BP-11290"/>
    <s v="Beth Paige"/>
    <x v="0"/>
    <s v="United States"/>
    <s v="Evanston"/>
    <x v="10"/>
    <n v="60201"/>
    <x v="2"/>
    <s v="FUR-CH-10002880"/>
    <x v="0"/>
    <x v="1"/>
    <x v="809"/>
    <x v="1198"/>
    <n v="3"/>
    <n v="0.3"/>
    <x v="1246"/>
  </r>
  <r>
    <n v="1352"/>
    <x v="642"/>
    <x v="463"/>
    <d v="2016-03-31T00:00:00"/>
    <s v="First Class"/>
    <s v="AS-10045"/>
    <s v="Aaron Smayling"/>
    <x v="1"/>
    <s v="United States"/>
    <s v="Arlington"/>
    <x v="17"/>
    <n v="22204"/>
    <x v="0"/>
    <s v="OFF-ST-10000649"/>
    <x v="1"/>
    <x v="4"/>
    <x v="946"/>
    <x v="809"/>
    <n v="2"/>
    <n v="0"/>
    <x v="1247"/>
  </r>
  <r>
    <n v="1353"/>
    <x v="643"/>
    <x v="464"/>
    <d v="2017-05-09T00:00:00"/>
    <s v="Standard Class"/>
    <s v="LW-16990"/>
    <s v="Lindsay Williams"/>
    <x v="1"/>
    <s v="United States"/>
    <s v="San Francisco"/>
    <x v="1"/>
    <n v="94109"/>
    <x v="1"/>
    <s v="TEC-PH-10003092"/>
    <x v="2"/>
    <x v="7"/>
    <x v="521"/>
    <x v="1199"/>
    <n v="5"/>
    <n v="0.2"/>
    <x v="1248"/>
  </r>
  <r>
    <n v="1354"/>
    <x v="643"/>
    <x v="464"/>
    <d v="2017-05-09T00:00:00"/>
    <s v="Standard Class"/>
    <s v="LW-16990"/>
    <s v="Lindsay Williams"/>
    <x v="1"/>
    <s v="United States"/>
    <s v="San Francisco"/>
    <x v="1"/>
    <n v="94109"/>
    <x v="1"/>
    <s v="OFF-PA-10002250"/>
    <x v="1"/>
    <x v="10"/>
    <x v="706"/>
    <x v="1200"/>
    <n v="3"/>
    <n v="0"/>
    <x v="1249"/>
  </r>
  <r>
    <n v="1355"/>
    <x v="643"/>
    <x v="464"/>
    <d v="2017-05-09T00:00:00"/>
    <s v="Standard Class"/>
    <s v="LW-16990"/>
    <s v="Lindsay Williams"/>
    <x v="1"/>
    <s v="United States"/>
    <s v="San Francisco"/>
    <x v="1"/>
    <n v="94109"/>
    <x v="1"/>
    <s v="FUR-TA-10003473"/>
    <x v="0"/>
    <x v="3"/>
    <x v="216"/>
    <x v="1201"/>
    <n v="1"/>
    <n v="0.2"/>
    <x v="1250"/>
  </r>
  <r>
    <n v="1356"/>
    <x v="644"/>
    <x v="260"/>
    <d v="2014-07-05T00:00:00"/>
    <s v="Same Day"/>
    <s v="DC-12850"/>
    <s v="Dan Campbell"/>
    <x v="0"/>
    <s v="United States"/>
    <s v="Houston"/>
    <x v="5"/>
    <n v="77036"/>
    <x v="2"/>
    <s v="OFF-ST-10001522"/>
    <x v="1"/>
    <x v="4"/>
    <x v="197"/>
    <x v="1202"/>
    <n v="3"/>
    <n v="0.2"/>
    <x v="1251"/>
  </r>
  <r>
    <n v="1357"/>
    <x v="644"/>
    <x v="260"/>
    <d v="2014-07-05T00:00:00"/>
    <s v="Same Day"/>
    <s v="DC-12850"/>
    <s v="Dan Campbell"/>
    <x v="0"/>
    <s v="United States"/>
    <s v="Houston"/>
    <x v="5"/>
    <n v="77036"/>
    <x v="2"/>
    <s v="OFF-ST-10000563"/>
    <x v="1"/>
    <x v="4"/>
    <x v="903"/>
    <x v="1203"/>
    <n v="11"/>
    <n v="0.2"/>
    <x v="1252"/>
  </r>
  <r>
    <n v="1358"/>
    <x v="645"/>
    <x v="465"/>
    <d v="2016-05-07T00:00:00"/>
    <s v="First Class"/>
    <s v="ND-18370"/>
    <s v="Natalie DeCherney"/>
    <x v="0"/>
    <s v="United States"/>
    <s v="Louisville"/>
    <x v="0"/>
    <n v="40214"/>
    <x v="0"/>
    <s v="OFF-PA-10003641"/>
    <x v="1"/>
    <x v="10"/>
    <x v="947"/>
    <x v="1204"/>
    <n v="3"/>
    <n v="0"/>
    <x v="1253"/>
  </r>
  <r>
    <n v="1359"/>
    <x v="646"/>
    <x v="466"/>
    <d v="2017-04-27T00:00:00"/>
    <s v="First Class"/>
    <s v="LB-16735"/>
    <s v="Larry Blacks"/>
    <x v="0"/>
    <s v="United States"/>
    <s v="Fort Worth"/>
    <x v="5"/>
    <n v="76106"/>
    <x v="2"/>
    <s v="FUR-FU-10000010"/>
    <x v="0"/>
    <x v="5"/>
    <x v="527"/>
    <x v="1205"/>
    <n v="1"/>
    <n v="0.6"/>
    <x v="1254"/>
  </r>
  <r>
    <n v="1360"/>
    <x v="647"/>
    <x v="467"/>
    <d v="2014-10-01T00:00:00"/>
    <s v="Second Class"/>
    <s v="KT-16465"/>
    <s v="Kean Takahito"/>
    <x v="0"/>
    <s v="United States"/>
    <s v="Los Angeles"/>
    <x v="1"/>
    <n v="90049"/>
    <x v="1"/>
    <s v="FUR-CH-10002961"/>
    <x v="0"/>
    <x v="1"/>
    <x v="948"/>
    <x v="1206"/>
    <n v="2"/>
    <n v="0.2"/>
    <x v="232"/>
  </r>
  <r>
    <n v="1361"/>
    <x v="648"/>
    <x v="15"/>
    <d v="2017-10-25T00:00:00"/>
    <s v="Standard Class"/>
    <s v="HM-14860"/>
    <s v="Harry Marie"/>
    <x v="1"/>
    <s v="United States"/>
    <s v="Philadelphia"/>
    <x v="9"/>
    <n v="19120"/>
    <x v="3"/>
    <s v="OFF-AR-10002956"/>
    <x v="1"/>
    <x v="6"/>
    <x v="666"/>
    <x v="1207"/>
    <n v="7"/>
    <n v="0.2"/>
    <x v="1255"/>
  </r>
  <r>
    <n v="1362"/>
    <x v="648"/>
    <x v="15"/>
    <d v="2017-10-25T00:00:00"/>
    <s v="Standard Class"/>
    <s v="HM-14860"/>
    <s v="Harry Marie"/>
    <x v="1"/>
    <s v="United States"/>
    <s v="Philadelphia"/>
    <x v="9"/>
    <n v="19120"/>
    <x v="3"/>
    <s v="OFF-PA-10004041"/>
    <x v="1"/>
    <x v="10"/>
    <x v="949"/>
    <x v="208"/>
    <n v="4"/>
    <n v="0.2"/>
    <x v="1256"/>
  </r>
  <r>
    <n v="1363"/>
    <x v="648"/>
    <x v="15"/>
    <d v="2017-10-25T00:00:00"/>
    <s v="Standard Class"/>
    <s v="HM-14860"/>
    <s v="Harry Marie"/>
    <x v="1"/>
    <s v="United States"/>
    <s v="Philadelphia"/>
    <x v="9"/>
    <n v="19120"/>
    <x v="3"/>
    <s v="TEC-PH-10001336"/>
    <x v="2"/>
    <x v="7"/>
    <x v="950"/>
    <x v="1208"/>
    <n v="4"/>
    <n v="0.4"/>
    <x v="1257"/>
  </r>
  <r>
    <n v="1364"/>
    <x v="649"/>
    <x v="468"/>
    <d v="2017-11-11T00:00:00"/>
    <s v="First Class"/>
    <s v="AB-10600"/>
    <s v="Ann Blume"/>
    <x v="1"/>
    <s v="United States"/>
    <s v="Tucson"/>
    <x v="16"/>
    <n v="85705"/>
    <x v="1"/>
    <s v="OFF-BI-10001036"/>
    <x v="1"/>
    <x v="8"/>
    <x v="624"/>
    <x v="1209"/>
    <n v="14"/>
    <n v="0.7"/>
    <x v="1258"/>
  </r>
  <r>
    <n v="1365"/>
    <x v="649"/>
    <x v="468"/>
    <d v="2017-11-11T00:00:00"/>
    <s v="First Class"/>
    <s v="AB-10600"/>
    <s v="Ann Blume"/>
    <x v="1"/>
    <s v="United States"/>
    <s v="Tucson"/>
    <x v="16"/>
    <n v="85705"/>
    <x v="1"/>
    <s v="TEC-MA-10003183"/>
    <x v="2"/>
    <x v="15"/>
    <x v="951"/>
    <x v="1210"/>
    <n v="2"/>
    <n v="0.7"/>
    <x v="1259"/>
  </r>
  <r>
    <n v="1366"/>
    <x v="649"/>
    <x v="468"/>
    <d v="2017-11-11T00:00:00"/>
    <s v="First Class"/>
    <s v="AB-10600"/>
    <s v="Ann Blume"/>
    <x v="1"/>
    <s v="United States"/>
    <s v="Tucson"/>
    <x v="16"/>
    <n v="85705"/>
    <x v="1"/>
    <s v="TEC-AC-10001314"/>
    <x v="2"/>
    <x v="11"/>
    <x v="952"/>
    <x v="1211"/>
    <n v="6"/>
    <n v="0.2"/>
    <x v="1260"/>
  </r>
  <r>
    <n v="1367"/>
    <x v="649"/>
    <x v="468"/>
    <d v="2017-11-11T00:00:00"/>
    <s v="First Class"/>
    <s v="AB-10600"/>
    <s v="Ann Blume"/>
    <x v="1"/>
    <s v="United States"/>
    <s v="Tucson"/>
    <x v="16"/>
    <n v="85705"/>
    <x v="1"/>
    <s v="TEC-PH-10002563"/>
    <x v="2"/>
    <x v="7"/>
    <x v="203"/>
    <x v="1212"/>
    <n v="2"/>
    <n v="0.2"/>
    <x v="1261"/>
  </r>
  <r>
    <n v="1368"/>
    <x v="649"/>
    <x v="468"/>
    <d v="2017-11-11T00:00:00"/>
    <s v="First Class"/>
    <s v="AB-10600"/>
    <s v="Ann Blume"/>
    <x v="1"/>
    <s v="United States"/>
    <s v="Tucson"/>
    <x v="16"/>
    <n v="85705"/>
    <x v="1"/>
    <s v="FUR-CH-10003312"/>
    <x v="0"/>
    <x v="1"/>
    <x v="299"/>
    <x v="185"/>
    <n v="4"/>
    <n v="0.2"/>
    <x v="1262"/>
  </r>
  <r>
    <n v="1369"/>
    <x v="650"/>
    <x v="141"/>
    <d v="2017-07-11T00:00:00"/>
    <s v="First Class"/>
    <s v="SZ-20035"/>
    <s v="Sam Zeldin"/>
    <x v="2"/>
    <s v="United States"/>
    <s v="Pico Rivera"/>
    <x v="1"/>
    <n v="90660"/>
    <x v="1"/>
    <s v="FUR-FU-10001588"/>
    <x v="0"/>
    <x v="5"/>
    <x v="287"/>
    <x v="1213"/>
    <n v="5"/>
    <n v="0"/>
    <x v="1263"/>
  </r>
  <r>
    <n v="1370"/>
    <x v="651"/>
    <x v="100"/>
    <d v="2015-12-28T00:00:00"/>
    <s v="Standard Class"/>
    <s v="JR-15670"/>
    <s v="Jim Radford"/>
    <x v="0"/>
    <s v="United States"/>
    <s v="Colorado Springs"/>
    <x v="22"/>
    <n v="80906"/>
    <x v="1"/>
    <s v="FUR-BO-10002613"/>
    <x v="0"/>
    <x v="0"/>
    <x v="179"/>
    <x v="1214"/>
    <n v="7"/>
    <n v="0.7"/>
    <x v="1264"/>
  </r>
  <r>
    <n v="1371"/>
    <x v="651"/>
    <x v="100"/>
    <d v="2015-12-28T00:00:00"/>
    <s v="Standard Class"/>
    <s v="JR-15670"/>
    <s v="Jim Radford"/>
    <x v="0"/>
    <s v="United States"/>
    <s v="Colorado Springs"/>
    <x v="22"/>
    <n v="80906"/>
    <x v="1"/>
    <s v="OFF-AR-10003405"/>
    <x v="1"/>
    <x v="6"/>
    <x v="628"/>
    <x v="1215"/>
    <n v="3"/>
    <n v="0.2"/>
    <x v="1265"/>
  </r>
  <r>
    <n v="1372"/>
    <x v="652"/>
    <x v="469"/>
    <d v="2017-03-12T00:00:00"/>
    <s v="Standard Class"/>
    <s v="MG-17890"/>
    <s v="Michael Granlund"/>
    <x v="2"/>
    <s v="United States"/>
    <s v="Clinton"/>
    <x v="39"/>
    <n v="20735"/>
    <x v="3"/>
    <s v="TEC-AC-10004510"/>
    <x v="2"/>
    <x v="11"/>
    <x v="953"/>
    <x v="1216"/>
    <n v="3"/>
    <n v="0"/>
    <x v="1266"/>
  </r>
  <r>
    <n v="1373"/>
    <x v="653"/>
    <x v="470"/>
    <d v="2014-04-06T00:00:00"/>
    <s v="Second Class"/>
    <s v="KM-16720"/>
    <s v="Kunst Miller"/>
    <x v="0"/>
    <s v="United States"/>
    <s v="Vallejo"/>
    <x v="1"/>
    <n v="94591"/>
    <x v="1"/>
    <s v="OFF-LA-10002312"/>
    <x v="1"/>
    <x v="2"/>
    <x v="579"/>
    <x v="458"/>
    <n v="2"/>
    <n v="0"/>
    <x v="472"/>
  </r>
  <r>
    <n v="1374"/>
    <x v="653"/>
    <x v="470"/>
    <d v="2014-04-06T00:00:00"/>
    <s v="Second Class"/>
    <s v="KM-16720"/>
    <s v="Kunst Miller"/>
    <x v="0"/>
    <s v="United States"/>
    <s v="Vallejo"/>
    <x v="1"/>
    <n v="94591"/>
    <x v="1"/>
    <s v="OFF-BI-10000042"/>
    <x v="1"/>
    <x v="8"/>
    <x v="954"/>
    <x v="1217"/>
    <n v="4"/>
    <n v="0.2"/>
    <x v="1267"/>
  </r>
  <r>
    <n v="1375"/>
    <x v="654"/>
    <x v="471"/>
    <d v="2015-09-19T00:00:00"/>
    <s v="Standard Class"/>
    <s v="CA-12265"/>
    <s v="Christina Anderson"/>
    <x v="0"/>
    <s v="United States"/>
    <s v="Provo"/>
    <x v="7"/>
    <n v="84604"/>
    <x v="1"/>
    <s v="FUR-TA-10003008"/>
    <x v="0"/>
    <x v="3"/>
    <x v="955"/>
    <x v="1218"/>
    <n v="5"/>
    <n v="0"/>
    <x v="1268"/>
  </r>
  <r>
    <n v="1376"/>
    <x v="655"/>
    <x v="472"/>
    <d v="2014-08-09T00:00:00"/>
    <s v="Second Class"/>
    <s v="VD-21670"/>
    <s v="Valerie Dominguez"/>
    <x v="0"/>
    <s v="United States"/>
    <s v="Pleasant Grove"/>
    <x v="7"/>
    <n v="84062"/>
    <x v="1"/>
    <s v="OFF-AP-10003590"/>
    <x v="1"/>
    <x v="9"/>
    <x v="956"/>
    <x v="1219"/>
    <n v="3"/>
    <n v="0"/>
    <x v="1269"/>
  </r>
  <r>
    <n v="1377"/>
    <x v="655"/>
    <x v="472"/>
    <d v="2014-08-09T00:00:00"/>
    <s v="Second Class"/>
    <s v="VD-21670"/>
    <s v="Valerie Dominguez"/>
    <x v="0"/>
    <s v="United States"/>
    <s v="Pleasant Grove"/>
    <x v="7"/>
    <n v="84062"/>
    <x v="1"/>
    <s v="OFF-PA-10000806"/>
    <x v="1"/>
    <x v="10"/>
    <x v="957"/>
    <x v="982"/>
    <n v="8"/>
    <n v="0"/>
    <x v="1270"/>
  </r>
  <r>
    <n v="1378"/>
    <x v="655"/>
    <x v="472"/>
    <d v="2014-08-09T00:00:00"/>
    <s v="Second Class"/>
    <s v="VD-21670"/>
    <s v="Valerie Dominguez"/>
    <x v="0"/>
    <s v="United States"/>
    <s v="Pleasant Grove"/>
    <x v="7"/>
    <n v="84062"/>
    <x v="1"/>
    <s v="OFF-AR-10000896"/>
    <x v="1"/>
    <x v="6"/>
    <x v="958"/>
    <x v="1220"/>
    <n v="5"/>
    <n v="0"/>
    <x v="1271"/>
  </r>
  <r>
    <n v="1379"/>
    <x v="655"/>
    <x v="472"/>
    <d v="2014-08-09T00:00:00"/>
    <s v="Second Class"/>
    <s v="VD-21670"/>
    <s v="Valerie Dominguez"/>
    <x v="0"/>
    <s v="United States"/>
    <s v="Pleasant Grove"/>
    <x v="7"/>
    <n v="84062"/>
    <x v="1"/>
    <s v="TEC-PH-10002310"/>
    <x v="2"/>
    <x v="7"/>
    <x v="959"/>
    <x v="1221"/>
    <n v="5"/>
    <n v="0.2"/>
    <x v="319"/>
  </r>
  <r>
    <n v="1380"/>
    <x v="655"/>
    <x v="472"/>
    <d v="2014-08-09T00:00:00"/>
    <s v="Second Class"/>
    <s v="VD-21670"/>
    <s v="Valerie Dominguez"/>
    <x v="0"/>
    <s v="United States"/>
    <s v="Pleasant Grove"/>
    <x v="7"/>
    <n v="84062"/>
    <x v="1"/>
    <s v="OFF-ST-10002289"/>
    <x v="1"/>
    <x v="4"/>
    <x v="960"/>
    <x v="1222"/>
    <n v="5"/>
    <n v="0"/>
    <x v="1272"/>
  </r>
  <r>
    <n v="1381"/>
    <x v="655"/>
    <x v="472"/>
    <d v="2014-08-09T00:00:00"/>
    <s v="Second Class"/>
    <s v="VD-21670"/>
    <s v="Valerie Dominguez"/>
    <x v="0"/>
    <s v="United States"/>
    <s v="Pleasant Grove"/>
    <x v="7"/>
    <n v="84062"/>
    <x v="1"/>
    <s v="OFF-BI-10002852"/>
    <x v="1"/>
    <x v="8"/>
    <x v="91"/>
    <x v="1223"/>
    <n v="1"/>
    <n v="0.2"/>
    <x v="1273"/>
  </r>
  <r>
    <n v="1382"/>
    <x v="656"/>
    <x v="323"/>
    <d v="2016-09-09T00:00:00"/>
    <s v="Standard Class"/>
    <s v="JK-16120"/>
    <s v="Julie Kriz"/>
    <x v="2"/>
    <s v="United States"/>
    <s v="Aurora"/>
    <x v="10"/>
    <n v="60505"/>
    <x v="2"/>
    <s v="FUR-FU-10003394"/>
    <x v="0"/>
    <x v="5"/>
    <x v="583"/>
    <x v="1224"/>
    <n v="3"/>
    <n v="0.6"/>
    <x v="1274"/>
  </r>
  <r>
    <n v="1383"/>
    <x v="657"/>
    <x v="473"/>
    <d v="2016-02-05T00:00:00"/>
    <s v="Same Day"/>
    <s v="PP-18955"/>
    <s v="Paul Prost"/>
    <x v="2"/>
    <s v="United States"/>
    <s v="Smyrna"/>
    <x v="32"/>
    <n v="30080"/>
    <x v="0"/>
    <s v="OFF-ST-10002344"/>
    <x v="1"/>
    <x v="4"/>
    <x v="865"/>
    <x v="1225"/>
    <n v="1"/>
    <n v="0"/>
    <x v="1275"/>
  </r>
  <r>
    <n v="1384"/>
    <x v="657"/>
    <x v="473"/>
    <d v="2016-02-05T00:00:00"/>
    <s v="Same Day"/>
    <s v="PP-18955"/>
    <s v="Paul Prost"/>
    <x v="2"/>
    <s v="United States"/>
    <s v="Smyrna"/>
    <x v="32"/>
    <n v="30080"/>
    <x v="0"/>
    <s v="OFF-PA-10001289"/>
    <x v="1"/>
    <x v="10"/>
    <x v="961"/>
    <x v="1226"/>
    <n v="9"/>
    <n v="0"/>
    <x v="1276"/>
  </r>
  <r>
    <n v="1385"/>
    <x v="657"/>
    <x v="473"/>
    <d v="2016-02-05T00:00:00"/>
    <s v="Same Day"/>
    <s v="PP-18955"/>
    <s v="Paul Prost"/>
    <x v="2"/>
    <s v="United States"/>
    <s v="Smyrna"/>
    <x v="32"/>
    <n v="30080"/>
    <x v="0"/>
    <s v="OFF-FA-10000053"/>
    <x v="1"/>
    <x v="13"/>
    <x v="962"/>
    <x v="1227"/>
    <n v="5"/>
    <n v="0"/>
    <x v="1277"/>
  </r>
  <r>
    <n v="1386"/>
    <x v="657"/>
    <x v="473"/>
    <d v="2016-02-05T00:00:00"/>
    <s v="Same Day"/>
    <s v="PP-18955"/>
    <s v="Paul Prost"/>
    <x v="2"/>
    <s v="United States"/>
    <s v="Smyrna"/>
    <x v="32"/>
    <n v="30080"/>
    <x v="0"/>
    <s v="FUR-FU-10004091"/>
    <x v="0"/>
    <x v="5"/>
    <x v="963"/>
    <x v="605"/>
    <n v="3"/>
    <n v="0"/>
    <x v="1278"/>
  </r>
  <r>
    <n v="1387"/>
    <x v="657"/>
    <x v="473"/>
    <d v="2016-02-05T00:00:00"/>
    <s v="Same Day"/>
    <s v="PP-18955"/>
    <s v="Paul Prost"/>
    <x v="2"/>
    <s v="United States"/>
    <s v="Smyrna"/>
    <x v="32"/>
    <n v="30080"/>
    <x v="0"/>
    <s v="FUR-BO-10004015"/>
    <x v="0"/>
    <x v="0"/>
    <x v="574"/>
    <x v="1228"/>
    <n v="2"/>
    <n v="0"/>
    <x v="1279"/>
  </r>
  <r>
    <n v="1388"/>
    <x v="657"/>
    <x v="473"/>
    <d v="2016-02-05T00:00:00"/>
    <s v="Same Day"/>
    <s v="PP-18955"/>
    <s v="Paul Prost"/>
    <x v="2"/>
    <s v="United States"/>
    <s v="Smyrna"/>
    <x v="32"/>
    <n v="30080"/>
    <x v="0"/>
    <s v="OFF-EN-10003001"/>
    <x v="1"/>
    <x v="12"/>
    <x v="964"/>
    <x v="1229"/>
    <n v="2"/>
    <n v="0"/>
    <x v="1280"/>
  </r>
  <r>
    <n v="1389"/>
    <x v="657"/>
    <x v="473"/>
    <d v="2016-02-05T00:00:00"/>
    <s v="Same Day"/>
    <s v="PP-18955"/>
    <s v="Paul Prost"/>
    <x v="2"/>
    <s v="United States"/>
    <s v="Smyrna"/>
    <x v="32"/>
    <n v="30080"/>
    <x v="0"/>
    <s v="TEC-PH-10000215"/>
    <x v="2"/>
    <x v="7"/>
    <x v="140"/>
    <x v="1230"/>
    <n v="3"/>
    <n v="0"/>
    <x v="1281"/>
  </r>
  <r>
    <n v="1390"/>
    <x v="657"/>
    <x v="473"/>
    <d v="2016-02-05T00:00:00"/>
    <s v="Same Day"/>
    <s v="PP-18955"/>
    <s v="Paul Prost"/>
    <x v="2"/>
    <s v="United States"/>
    <s v="Smyrna"/>
    <x v="32"/>
    <n v="30080"/>
    <x v="0"/>
    <s v="TEC-PH-10003645"/>
    <x v="2"/>
    <x v="7"/>
    <x v="297"/>
    <x v="1231"/>
    <n v="3"/>
    <n v="0"/>
    <x v="1282"/>
  </r>
  <r>
    <n v="1391"/>
    <x v="657"/>
    <x v="473"/>
    <d v="2016-02-05T00:00:00"/>
    <s v="Same Day"/>
    <s v="PP-18955"/>
    <s v="Paul Prost"/>
    <x v="2"/>
    <s v="United States"/>
    <s v="Smyrna"/>
    <x v="32"/>
    <n v="30080"/>
    <x v="0"/>
    <s v="OFF-PA-10000357"/>
    <x v="1"/>
    <x v="10"/>
    <x v="447"/>
    <x v="1232"/>
    <n v="3"/>
    <n v="0"/>
    <x v="1283"/>
  </r>
  <r>
    <n v="1392"/>
    <x v="657"/>
    <x v="473"/>
    <d v="2016-02-05T00:00:00"/>
    <s v="Same Day"/>
    <s v="PP-18955"/>
    <s v="Paul Prost"/>
    <x v="2"/>
    <s v="United States"/>
    <s v="Smyrna"/>
    <x v="32"/>
    <n v="30080"/>
    <x v="0"/>
    <s v="OFF-ST-10004804"/>
    <x v="1"/>
    <x v="4"/>
    <x v="233"/>
    <x v="1233"/>
    <n v="3"/>
    <n v="0"/>
    <x v="1284"/>
  </r>
  <r>
    <n v="1393"/>
    <x v="657"/>
    <x v="473"/>
    <d v="2016-02-05T00:00:00"/>
    <s v="Same Day"/>
    <s v="PP-18955"/>
    <s v="Paul Prost"/>
    <x v="2"/>
    <s v="United States"/>
    <s v="Smyrna"/>
    <x v="32"/>
    <n v="30080"/>
    <x v="0"/>
    <s v="OFF-PA-10003892"/>
    <x v="1"/>
    <x v="10"/>
    <x v="62"/>
    <x v="1234"/>
    <n v="7"/>
    <n v="0"/>
    <x v="1285"/>
  </r>
  <r>
    <n v="1394"/>
    <x v="658"/>
    <x v="445"/>
    <d v="2017-07-04T00:00:00"/>
    <s v="First Class"/>
    <s v="YS-21880"/>
    <s v="Yana Sorensen"/>
    <x v="1"/>
    <s v="United States"/>
    <s v="Burlington"/>
    <x v="3"/>
    <n v="27217"/>
    <x v="0"/>
    <s v="OFF-AR-10003514"/>
    <x v="1"/>
    <x v="6"/>
    <x v="182"/>
    <x v="1235"/>
    <n v="3"/>
    <n v="0.2"/>
    <x v="1286"/>
  </r>
  <r>
    <n v="1395"/>
    <x v="659"/>
    <x v="449"/>
    <d v="2017-10-14T00:00:00"/>
    <s v="Standard Class"/>
    <s v="CK-12760"/>
    <s v="Cyma Kinney"/>
    <x v="1"/>
    <s v="United States"/>
    <s v="Aurora"/>
    <x v="10"/>
    <n v="60505"/>
    <x v="2"/>
    <s v="FUR-TA-10002958"/>
    <x v="0"/>
    <x v="3"/>
    <x v="965"/>
    <x v="1236"/>
    <n v="5"/>
    <n v="0.5"/>
    <x v="1287"/>
  </r>
  <r>
    <n v="1396"/>
    <x v="659"/>
    <x v="449"/>
    <d v="2017-10-14T00:00:00"/>
    <s v="Standard Class"/>
    <s v="CK-12760"/>
    <s v="Cyma Kinney"/>
    <x v="1"/>
    <s v="United States"/>
    <s v="Aurora"/>
    <x v="10"/>
    <n v="60505"/>
    <x v="2"/>
    <s v="FUR-TA-10001676"/>
    <x v="0"/>
    <x v="3"/>
    <x v="966"/>
    <x v="1237"/>
    <n v="3"/>
    <n v="0.5"/>
    <x v="1288"/>
  </r>
  <r>
    <n v="1397"/>
    <x v="660"/>
    <x v="390"/>
    <d v="2016-11-26T00:00:00"/>
    <s v="First Class"/>
    <s v="NC-18340"/>
    <s v="Nat Carroll"/>
    <x v="0"/>
    <s v="United States"/>
    <s v="New York City"/>
    <x v="15"/>
    <n v="10035"/>
    <x v="3"/>
    <s v="OFF-BI-10000822"/>
    <x v="1"/>
    <x v="8"/>
    <x v="967"/>
    <x v="1238"/>
    <n v="4"/>
    <n v="0.2"/>
    <x v="1289"/>
  </r>
  <r>
    <n v="1398"/>
    <x v="660"/>
    <x v="390"/>
    <d v="2016-11-26T00:00:00"/>
    <s v="First Class"/>
    <s v="NC-18340"/>
    <s v="Nat Carroll"/>
    <x v="0"/>
    <s v="United States"/>
    <s v="New York City"/>
    <x v="15"/>
    <n v="10035"/>
    <x v="3"/>
    <s v="OFF-PA-10004971"/>
    <x v="1"/>
    <x v="10"/>
    <x v="609"/>
    <x v="1049"/>
    <n v="2"/>
    <n v="0"/>
    <x v="1290"/>
  </r>
  <r>
    <n v="1399"/>
    <x v="660"/>
    <x v="390"/>
    <d v="2016-11-26T00:00:00"/>
    <s v="First Class"/>
    <s v="NC-18340"/>
    <s v="Nat Carroll"/>
    <x v="0"/>
    <s v="United States"/>
    <s v="New York City"/>
    <x v="15"/>
    <n v="10035"/>
    <x v="3"/>
    <s v="TEC-AC-10002323"/>
    <x v="2"/>
    <x v="11"/>
    <x v="177"/>
    <x v="1239"/>
    <n v="4"/>
    <n v="0"/>
    <x v="1291"/>
  </r>
  <r>
    <n v="1400"/>
    <x v="660"/>
    <x v="390"/>
    <d v="2016-11-26T00:00:00"/>
    <s v="First Class"/>
    <s v="NC-18340"/>
    <s v="Nat Carroll"/>
    <x v="0"/>
    <s v="United States"/>
    <s v="New York City"/>
    <x v="15"/>
    <n v="10035"/>
    <x v="3"/>
    <s v="OFF-PA-10004888"/>
    <x v="1"/>
    <x v="10"/>
    <x v="968"/>
    <x v="90"/>
    <n v="1"/>
    <n v="0"/>
    <x v="90"/>
  </r>
  <r>
    <n v="1401"/>
    <x v="661"/>
    <x v="474"/>
    <d v="2016-11-05T00:00:00"/>
    <s v="Standard Class"/>
    <s v="KM-16375"/>
    <s v="Katherine Murray"/>
    <x v="2"/>
    <s v="United States"/>
    <s v="Salem"/>
    <x v="17"/>
    <n v="24153"/>
    <x v="0"/>
    <s v="TEC-PH-10003988"/>
    <x v="2"/>
    <x v="7"/>
    <x v="47"/>
    <x v="48"/>
    <n v="2"/>
    <n v="0"/>
    <x v="48"/>
  </r>
  <r>
    <n v="1402"/>
    <x v="661"/>
    <x v="474"/>
    <d v="2016-11-05T00:00:00"/>
    <s v="Standard Class"/>
    <s v="KM-16375"/>
    <s v="Katherine Murray"/>
    <x v="2"/>
    <s v="United States"/>
    <s v="Salem"/>
    <x v="17"/>
    <n v="24153"/>
    <x v="0"/>
    <s v="OFF-EN-10002230"/>
    <x v="1"/>
    <x v="12"/>
    <x v="555"/>
    <x v="1240"/>
    <n v="3"/>
    <n v="0"/>
    <x v="1292"/>
  </r>
  <r>
    <n v="1403"/>
    <x v="662"/>
    <x v="475"/>
    <d v="2016-04-25T00:00:00"/>
    <s v="Standard Class"/>
    <s v="GM-14455"/>
    <s v="Gary Mitchum"/>
    <x v="2"/>
    <s v="United States"/>
    <s v="Columbus"/>
    <x v="24"/>
    <n v="43229"/>
    <x v="3"/>
    <s v="FUR-TA-10002622"/>
    <x v="0"/>
    <x v="3"/>
    <x v="969"/>
    <x v="1241"/>
    <n v="2"/>
    <n v="0.4"/>
    <x v="1293"/>
  </r>
  <r>
    <n v="1404"/>
    <x v="662"/>
    <x v="475"/>
    <d v="2016-04-25T00:00:00"/>
    <s v="Standard Class"/>
    <s v="GM-14455"/>
    <s v="Gary Mitchum"/>
    <x v="2"/>
    <s v="United States"/>
    <s v="Columbus"/>
    <x v="24"/>
    <n v="43229"/>
    <x v="3"/>
    <s v="OFF-PA-10000418"/>
    <x v="1"/>
    <x v="10"/>
    <x v="970"/>
    <x v="1242"/>
    <n v="5"/>
    <n v="0.2"/>
    <x v="1294"/>
  </r>
  <r>
    <n v="1405"/>
    <x v="663"/>
    <x v="322"/>
    <d v="2014-04-08T00:00:00"/>
    <s v="First Class"/>
    <s v="SD-20485"/>
    <s v="Shirley Daniels"/>
    <x v="2"/>
    <s v="United States"/>
    <s v="Philadelphia"/>
    <x v="9"/>
    <n v="19143"/>
    <x v="3"/>
    <s v="OFF-SU-10004498"/>
    <x v="1"/>
    <x v="14"/>
    <x v="505"/>
    <x v="1243"/>
    <n v="1"/>
    <n v="0.2"/>
    <x v="1295"/>
  </r>
  <r>
    <n v="1406"/>
    <x v="663"/>
    <x v="322"/>
    <d v="2014-04-08T00:00:00"/>
    <s v="First Class"/>
    <s v="SD-20485"/>
    <s v="Shirley Daniels"/>
    <x v="2"/>
    <s v="United States"/>
    <s v="Philadelphia"/>
    <x v="9"/>
    <n v="19143"/>
    <x v="3"/>
    <s v="FUR-TA-10001039"/>
    <x v="0"/>
    <x v="3"/>
    <x v="832"/>
    <x v="1244"/>
    <n v="3"/>
    <n v="0.4"/>
    <x v="1296"/>
  </r>
  <r>
    <n v="1407"/>
    <x v="663"/>
    <x v="322"/>
    <d v="2014-04-08T00:00:00"/>
    <s v="First Class"/>
    <s v="SD-20485"/>
    <s v="Shirley Daniels"/>
    <x v="2"/>
    <s v="United States"/>
    <s v="Philadelphia"/>
    <x v="9"/>
    <n v="19143"/>
    <x v="3"/>
    <s v="TEC-AC-10004659"/>
    <x v="2"/>
    <x v="11"/>
    <x v="172"/>
    <x v="1245"/>
    <n v="2"/>
    <n v="0.2"/>
    <x v="1297"/>
  </r>
  <r>
    <n v="1408"/>
    <x v="664"/>
    <x v="476"/>
    <d v="2016-09-06T00:00:00"/>
    <s v="Standard Class"/>
    <s v="KD-16270"/>
    <s v="Karen Daniels"/>
    <x v="0"/>
    <s v="United States"/>
    <s v="New York City"/>
    <x v="15"/>
    <n v="10024"/>
    <x v="3"/>
    <s v="OFF-AR-10002240"/>
    <x v="1"/>
    <x v="6"/>
    <x v="971"/>
    <x v="1246"/>
    <n v="2"/>
    <n v="0"/>
    <x v="1298"/>
  </r>
  <r>
    <n v="1409"/>
    <x v="664"/>
    <x v="476"/>
    <d v="2016-09-06T00:00:00"/>
    <s v="Standard Class"/>
    <s v="KD-16270"/>
    <s v="Karen Daniels"/>
    <x v="0"/>
    <s v="United States"/>
    <s v="New York City"/>
    <x v="15"/>
    <n v="10024"/>
    <x v="3"/>
    <s v="FUR-FU-10001967"/>
    <x v="0"/>
    <x v="5"/>
    <x v="296"/>
    <x v="369"/>
    <n v="2"/>
    <n v="0"/>
    <x v="1299"/>
  </r>
  <r>
    <n v="1410"/>
    <x v="665"/>
    <x v="477"/>
    <d v="2016-09-30T00:00:00"/>
    <s v="Standard Class"/>
    <s v="AB-10105"/>
    <s v="Adrian Barton"/>
    <x v="0"/>
    <s v="United States"/>
    <s v="Phoenix"/>
    <x v="16"/>
    <n v="85023"/>
    <x v="1"/>
    <s v="FUR-TA-10002356"/>
    <x v="0"/>
    <x v="3"/>
    <x v="735"/>
    <x v="859"/>
    <n v="3"/>
    <n v="0.5"/>
    <x v="893"/>
  </r>
  <r>
    <n v="1411"/>
    <x v="666"/>
    <x v="259"/>
    <d v="2017-11-11T00:00:00"/>
    <s v="Standard Class"/>
    <s v="SZ-20035"/>
    <s v="Sam Zeldin"/>
    <x v="2"/>
    <s v="United States"/>
    <s v="Grand Prairie"/>
    <x v="5"/>
    <n v="75051"/>
    <x v="2"/>
    <s v="OFF-LA-10003923"/>
    <x v="1"/>
    <x v="2"/>
    <x v="429"/>
    <x v="208"/>
    <n v="2"/>
    <n v="0.2"/>
    <x v="210"/>
  </r>
  <r>
    <n v="1412"/>
    <x v="667"/>
    <x v="478"/>
    <d v="2016-07-13T00:00:00"/>
    <s v="Standard Class"/>
    <s v="JD-15895"/>
    <s v="Jonathan Doherty"/>
    <x v="1"/>
    <s v="United States"/>
    <s v="New York City"/>
    <x v="15"/>
    <n v="10035"/>
    <x v="3"/>
    <s v="FUR-CH-10002335"/>
    <x v="0"/>
    <x v="1"/>
    <x v="629"/>
    <x v="1247"/>
    <n v="2"/>
    <n v="0.1"/>
    <x v="1300"/>
  </r>
  <r>
    <n v="1413"/>
    <x v="667"/>
    <x v="478"/>
    <d v="2016-07-13T00:00:00"/>
    <s v="Standard Class"/>
    <s v="JD-15895"/>
    <s v="Jonathan Doherty"/>
    <x v="1"/>
    <s v="United States"/>
    <s v="New York City"/>
    <x v="15"/>
    <n v="10035"/>
    <x v="3"/>
    <s v="FUR-FU-10000723"/>
    <x v="0"/>
    <x v="5"/>
    <x v="480"/>
    <x v="1248"/>
    <n v="4"/>
    <n v="0"/>
    <x v="1301"/>
  </r>
  <r>
    <n v="1414"/>
    <x v="668"/>
    <x v="479"/>
    <d v="2014-07-05T00:00:00"/>
    <s v="Standard Class"/>
    <s v="HA-14905"/>
    <s v="Helen Abelman"/>
    <x v="0"/>
    <s v="United States"/>
    <s v="New York City"/>
    <x v="15"/>
    <n v="10024"/>
    <x v="3"/>
    <s v="OFF-BI-10002867"/>
    <x v="1"/>
    <x v="8"/>
    <x v="972"/>
    <x v="1249"/>
    <n v="7"/>
    <n v="0.2"/>
    <x v="1302"/>
  </r>
  <r>
    <n v="1415"/>
    <x v="669"/>
    <x v="480"/>
    <d v="2017-01-31T00:00:00"/>
    <s v="Second Class"/>
    <s v="BT-11305"/>
    <s v="Beth Thompson"/>
    <x v="2"/>
    <s v="United States"/>
    <s v="Costa Mesa"/>
    <x v="1"/>
    <n v="92627"/>
    <x v="1"/>
    <s v="TEC-AC-10000580"/>
    <x v="2"/>
    <x v="11"/>
    <x v="906"/>
    <x v="758"/>
    <n v="3"/>
    <n v="0"/>
    <x v="1303"/>
  </r>
  <r>
    <n v="1416"/>
    <x v="669"/>
    <x v="480"/>
    <d v="2017-01-31T00:00:00"/>
    <s v="Second Class"/>
    <s v="BT-11305"/>
    <s v="Beth Thompson"/>
    <x v="2"/>
    <s v="United States"/>
    <s v="Costa Mesa"/>
    <x v="1"/>
    <n v="92627"/>
    <x v="1"/>
    <s v="FUR-FU-10003976"/>
    <x v="0"/>
    <x v="5"/>
    <x v="973"/>
    <x v="1250"/>
    <n v="3"/>
    <n v="0"/>
    <x v="1304"/>
  </r>
  <r>
    <n v="1417"/>
    <x v="670"/>
    <x v="481"/>
    <d v="2015-09-24T00:00:00"/>
    <s v="First Class"/>
    <s v="SV-20815"/>
    <s v="Stuart Van"/>
    <x v="1"/>
    <s v="United States"/>
    <s v="Houston"/>
    <x v="5"/>
    <n v="77041"/>
    <x v="2"/>
    <s v="TEC-PH-10002922"/>
    <x v="2"/>
    <x v="7"/>
    <x v="974"/>
    <x v="1251"/>
    <n v="7"/>
    <n v="0.2"/>
    <x v="1305"/>
  </r>
  <r>
    <n v="1418"/>
    <x v="670"/>
    <x v="481"/>
    <d v="2015-09-24T00:00:00"/>
    <s v="First Class"/>
    <s v="SV-20815"/>
    <s v="Stuart Van"/>
    <x v="1"/>
    <s v="United States"/>
    <s v="Houston"/>
    <x v="5"/>
    <n v="77041"/>
    <x v="2"/>
    <s v="TEC-AC-10004353"/>
    <x v="2"/>
    <x v="11"/>
    <x v="724"/>
    <x v="1252"/>
    <n v="3"/>
    <n v="0.2"/>
    <x v="1306"/>
  </r>
  <r>
    <n v="1419"/>
    <x v="670"/>
    <x v="481"/>
    <d v="2015-09-24T00:00:00"/>
    <s v="First Class"/>
    <s v="SV-20815"/>
    <s v="Stuart Van"/>
    <x v="1"/>
    <s v="United States"/>
    <s v="Houston"/>
    <x v="5"/>
    <n v="77041"/>
    <x v="2"/>
    <s v="FUR-FU-10001706"/>
    <x v="0"/>
    <x v="5"/>
    <x v="50"/>
    <x v="1253"/>
    <n v="4"/>
    <n v="0.6"/>
    <x v="1307"/>
  </r>
  <r>
    <n v="1420"/>
    <x v="671"/>
    <x v="120"/>
    <d v="2015-09-30T00:00:00"/>
    <s v="Standard Class"/>
    <s v="RW-19540"/>
    <s v="Rick Wilson"/>
    <x v="1"/>
    <s v="United States"/>
    <s v="Mesa"/>
    <x v="16"/>
    <n v="85204"/>
    <x v="1"/>
    <s v="OFF-PA-10000501"/>
    <x v="1"/>
    <x v="10"/>
    <x v="975"/>
    <x v="1254"/>
    <n v="4"/>
    <n v="0.2"/>
    <x v="1308"/>
  </r>
  <r>
    <n v="1421"/>
    <x v="671"/>
    <x v="120"/>
    <d v="2015-09-30T00:00:00"/>
    <s v="Standard Class"/>
    <s v="RW-19540"/>
    <s v="Rick Wilson"/>
    <x v="1"/>
    <s v="United States"/>
    <s v="Mesa"/>
    <x v="16"/>
    <n v="85204"/>
    <x v="1"/>
    <s v="OFF-BI-10000778"/>
    <x v="1"/>
    <x v="8"/>
    <x v="261"/>
    <x v="1255"/>
    <n v="2"/>
    <n v="0.7"/>
    <x v="1309"/>
  </r>
  <r>
    <n v="1422"/>
    <x v="671"/>
    <x v="120"/>
    <d v="2015-09-30T00:00:00"/>
    <s v="Standard Class"/>
    <s v="RW-19540"/>
    <s v="Rick Wilson"/>
    <x v="1"/>
    <s v="United States"/>
    <s v="Mesa"/>
    <x v="16"/>
    <n v="85204"/>
    <x v="1"/>
    <s v="OFF-AP-10004980"/>
    <x v="1"/>
    <x v="9"/>
    <x v="976"/>
    <x v="1256"/>
    <n v="2"/>
    <n v="0.2"/>
    <x v="1310"/>
  </r>
  <r>
    <n v="1423"/>
    <x v="671"/>
    <x v="120"/>
    <d v="2015-09-30T00:00:00"/>
    <s v="Standard Class"/>
    <s v="RW-19540"/>
    <s v="Rick Wilson"/>
    <x v="1"/>
    <s v="United States"/>
    <s v="Mesa"/>
    <x v="16"/>
    <n v="85204"/>
    <x v="1"/>
    <s v="OFF-BI-10003984"/>
    <x v="1"/>
    <x v="8"/>
    <x v="697"/>
    <x v="1257"/>
    <n v="9"/>
    <n v="0.7"/>
    <x v="1311"/>
  </r>
  <r>
    <n v="1424"/>
    <x v="671"/>
    <x v="120"/>
    <d v="2015-09-30T00:00:00"/>
    <s v="Standard Class"/>
    <s v="RW-19540"/>
    <s v="Rick Wilson"/>
    <x v="1"/>
    <s v="United States"/>
    <s v="Mesa"/>
    <x v="16"/>
    <n v="85204"/>
    <x v="1"/>
    <s v="OFF-ST-10000798"/>
    <x v="1"/>
    <x v="4"/>
    <x v="352"/>
    <x v="1258"/>
    <n v="6"/>
    <n v="0.2"/>
    <x v="1312"/>
  </r>
  <r>
    <n v="1425"/>
    <x v="671"/>
    <x v="120"/>
    <d v="2015-09-30T00:00:00"/>
    <s v="Standard Class"/>
    <s v="RW-19540"/>
    <s v="Rick Wilson"/>
    <x v="1"/>
    <s v="United States"/>
    <s v="Mesa"/>
    <x v="16"/>
    <n v="85204"/>
    <x v="1"/>
    <s v="TEC-PH-10001750"/>
    <x v="2"/>
    <x v="7"/>
    <x v="977"/>
    <x v="1259"/>
    <n v="5"/>
    <n v="0.2"/>
    <x v="1313"/>
  </r>
  <r>
    <n v="1426"/>
    <x v="671"/>
    <x v="120"/>
    <d v="2015-09-30T00:00:00"/>
    <s v="Standard Class"/>
    <s v="RW-19540"/>
    <s v="Rick Wilson"/>
    <x v="1"/>
    <s v="United States"/>
    <s v="Mesa"/>
    <x v="16"/>
    <n v="85204"/>
    <x v="1"/>
    <s v="OFF-ST-10002743"/>
    <x v="1"/>
    <x v="4"/>
    <x v="418"/>
    <x v="1260"/>
    <n v="4"/>
    <n v="0.2"/>
    <x v="1314"/>
  </r>
  <r>
    <n v="1427"/>
    <x v="672"/>
    <x v="89"/>
    <d v="2015-11-04T00:00:00"/>
    <s v="Second Class"/>
    <s v="DK-12835"/>
    <s v="Damala Kotsonis"/>
    <x v="1"/>
    <s v="United States"/>
    <s v="Salinas"/>
    <x v="1"/>
    <n v="93905"/>
    <x v="1"/>
    <s v="OFF-BI-10002949"/>
    <x v="1"/>
    <x v="8"/>
    <x v="525"/>
    <x v="1261"/>
    <n v="2"/>
    <n v="0.2"/>
    <x v="1315"/>
  </r>
  <r>
    <n v="1428"/>
    <x v="672"/>
    <x v="89"/>
    <d v="2015-11-04T00:00:00"/>
    <s v="Second Class"/>
    <s v="DK-12835"/>
    <s v="Damala Kotsonis"/>
    <x v="1"/>
    <s v="United States"/>
    <s v="Salinas"/>
    <x v="1"/>
    <n v="93905"/>
    <x v="1"/>
    <s v="OFF-EN-10002600"/>
    <x v="1"/>
    <x v="12"/>
    <x v="111"/>
    <x v="1262"/>
    <n v="5"/>
    <n v="0"/>
    <x v="1316"/>
  </r>
  <r>
    <n v="1429"/>
    <x v="672"/>
    <x v="89"/>
    <d v="2015-11-04T00:00:00"/>
    <s v="Second Class"/>
    <s v="DK-12835"/>
    <s v="Damala Kotsonis"/>
    <x v="1"/>
    <s v="United States"/>
    <s v="Salinas"/>
    <x v="1"/>
    <n v="93905"/>
    <x v="1"/>
    <s v="OFF-BI-10003708"/>
    <x v="1"/>
    <x v="8"/>
    <x v="978"/>
    <x v="1263"/>
    <n v="5"/>
    <n v="0.2"/>
    <x v="1317"/>
  </r>
  <r>
    <n v="1430"/>
    <x v="672"/>
    <x v="89"/>
    <d v="2015-11-04T00:00:00"/>
    <s v="Second Class"/>
    <s v="DK-12835"/>
    <s v="Damala Kotsonis"/>
    <x v="1"/>
    <s v="United States"/>
    <s v="Salinas"/>
    <x v="1"/>
    <n v="93905"/>
    <x v="1"/>
    <s v="OFF-LA-10003510"/>
    <x v="1"/>
    <x v="2"/>
    <x v="580"/>
    <x v="1264"/>
    <n v="14"/>
    <n v="0"/>
    <x v="1318"/>
  </r>
  <r>
    <n v="1431"/>
    <x v="673"/>
    <x v="200"/>
    <d v="2017-11-30T00:00:00"/>
    <s v="Standard Class"/>
    <s v="LT-17110"/>
    <s v="Liz Thompson"/>
    <x v="0"/>
    <s v="United States"/>
    <s v="Columbus"/>
    <x v="24"/>
    <n v="43229"/>
    <x v="3"/>
    <s v="TEC-PH-10003092"/>
    <x v="2"/>
    <x v="7"/>
    <x v="521"/>
    <x v="1265"/>
    <n v="8"/>
    <n v="0.4"/>
    <x v="1319"/>
  </r>
  <r>
    <n v="1432"/>
    <x v="674"/>
    <x v="174"/>
    <d v="2014-12-21T00:00:00"/>
    <s v="Second Class"/>
    <s v="IM-15070"/>
    <s v="Irene Maddox"/>
    <x v="0"/>
    <s v="United States"/>
    <s v="Florence"/>
    <x v="19"/>
    <n v="35630"/>
    <x v="0"/>
    <s v="OFF-BI-10001191"/>
    <x v="1"/>
    <x v="8"/>
    <x v="979"/>
    <x v="1266"/>
    <n v="6"/>
    <n v="0"/>
    <x v="1320"/>
  </r>
  <r>
    <n v="1433"/>
    <x v="674"/>
    <x v="174"/>
    <d v="2014-12-21T00:00:00"/>
    <s v="Second Class"/>
    <s v="IM-15070"/>
    <s v="Irene Maddox"/>
    <x v="0"/>
    <s v="United States"/>
    <s v="Florence"/>
    <x v="19"/>
    <n v="35630"/>
    <x v="0"/>
    <s v="OFF-SU-10004115"/>
    <x v="1"/>
    <x v="14"/>
    <x v="515"/>
    <x v="1267"/>
    <n v="1"/>
    <n v="0"/>
    <x v="1321"/>
  </r>
  <r>
    <n v="1434"/>
    <x v="674"/>
    <x v="174"/>
    <d v="2014-12-21T00:00:00"/>
    <s v="Second Class"/>
    <s v="IM-15070"/>
    <s v="Irene Maddox"/>
    <x v="0"/>
    <s v="United States"/>
    <s v="Florence"/>
    <x v="19"/>
    <n v="35630"/>
    <x v="0"/>
    <s v="FUR-CH-10000513"/>
    <x v="0"/>
    <x v="1"/>
    <x v="70"/>
    <x v="1268"/>
    <n v="14"/>
    <n v="0"/>
    <x v="1322"/>
  </r>
  <r>
    <n v="1435"/>
    <x v="675"/>
    <x v="482"/>
    <d v="2016-12-30T00:00:00"/>
    <s v="Standard Class"/>
    <s v="FP-14320"/>
    <s v="Frank Preis"/>
    <x v="0"/>
    <s v="United States"/>
    <s v="Seattle"/>
    <x v="4"/>
    <n v="98105"/>
    <x v="1"/>
    <s v="OFF-PA-10003673"/>
    <x v="1"/>
    <x v="10"/>
    <x v="980"/>
    <x v="1269"/>
    <n v="5"/>
    <n v="0"/>
    <x v="1323"/>
  </r>
  <r>
    <n v="1436"/>
    <x v="676"/>
    <x v="308"/>
    <d v="2017-06-27T00:00:00"/>
    <s v="Standard Class"/>
    <s v="ST-20530"/>
    <s v="Shui Tom"/>
    <x v="0"/>
    <s v="United States"/>
    <s v="Parma"/>
    <x v="24"/>
    <n v="44134"/>
    <x v="3"/>
    <s v="OFF-PA-10001639"/>
    <x v="1"/>
    <x v="10"/>
    <x v="981"/>
    <x v="276"/>
    <n v="6"/>
    <n v="0.2"/>
    <x v="282"/>
  </r>
  <r>
    <n v="1437"/>
    <x v="676"/>
    <x v="308"/>
    <d v="2017-06-27T00:00:00"/>
    <s v="Standard Class"/>
    <s v="ST-20530"/>
    <s v="Shui Tom"/>
    <x v="0"/>
    <s v="United States"/>
    <s v="Parma"/>
    <x v="24"/>
    <n v="44134"/>
    <x v="3"/>
    <s v="OFF-AR-10003829"/>
    <x v="1"/>
    <x v="6"/>
    <x v="943"/>
    <x v="791"/>
    <n v="2"/>
    <n v="0.2"/>
    <x v="820"/>
  </r>
  <r>
    <n v="1438"/>
    <x v="677"/>
    <x v="52"/>
    <d v="2015-10-15T00:00:00"/>
    <s v="Same Day"/>
    <s v="JE-15745"/>
    <s v="Joel Eaton"/>
    <x v="0"/>
    <s v="United States"/>
    <s v="Amarillo"/>
    <x v="5"/>
    <n v="79109"/>
    <x v="2"/>
    <s v="TEC-AC-10004975"/>
    <x v="2"/>
    <x v="11"/>
    <x v="982"/>
    <x v="425"/>
    <n v="3"/>
    <n v="0.2"/>
    <x v="1324"/>
  </r>
  <r>
    <n v="1439"/>
    <x v="677"/>
    <x v="52"/>
    <d v="2015-10-15T00:00:00"/>
    <s v="Same Day"/>
    <s v="JE-15745"/>
    <s v="Joel Eaton"/>
    <x v="0"/>
    <s v="United States"/>
    <s v="Amarillo"/>
    <x v="5"/>
    <n v="79109"/>
    <x v="2"/>
    <s v="FUR-CH-10002024"/>
    <x v="0"/>
    <x v="1"/>
    <x v="483"/>
    <x v="1270"/>
    <n v="5"/>
    <n v="0.3"/>
    <x v="1325"/>
  </r>
  <r>
    <n v="1440"/>
    <x v="678"/>
    <x v="483"/>
    <d v="2017-04-15T00:00:00"/>
    <s v="Second Class"/>
    <s v="BD-11320"/>
    <s v="Bill Donatelli"/>
    <x v="0"/>
    <s v="United States"/>
    <s v="Providence"/>
    <x v="34"/>
    <n v="2908"/>
    <x v="3"/>
    <s v="OFF-BI-10004364"/>
    <x v="1"/>
    <x v="8"/>
    <x v="305"/>
    <x v="1271"/>
    <n v="5"/>
    <n v="0"/>
    <x v="1326"/>
  </r>
  <r>
    <n v="1441"/>
    <x v="678"/>
    <x v="483"/>
    <d v="2017-04-15T00:00:00"/>
    <s v="Second Class"/>
    <s v="BD-11320"/>
    <s v="Bill Donatelli"/>
    <x v="0"/>
    <s v="United States"/>
    <s v="Providence"/>
    <x v="34"/>
    <n v="2908"/>
    <x v="3"/>
    <s v="OFF-PA-10001712"/>
    <x v="1"/>
    <x v="10"/>
    <x v="983"/>
    <x v="786"/>
    <n v="4"/>
    <n v="0"/>
    <x v="1327"/>
  </r>
  <r>
    <n v="1442"/>
    <x v="679"/>
    <x v="484"/>
    <d v="2017-12-24T00:00:00"/>
    <s v="Second Class"/>
    <s v="MM-17920"/>
    <s v="Michael Moore"/>
    <x v="0"/>
    <s v="United States"/>
    <s v="San Francisco"/>
    <x v="1"/>
    <n v="94110"/>
    <x v="1"/>
    <s v="OFF-BI-10001510"/>
    <x v="1"/>
    <x v="8"/>
    <x v="709"/>
    <x v="1272"/>
    <n v="2"/>
    <n v="0.2"/>
    <x v="1328"/>
  </r>
  <r>
    <n v="1443"/>
    <x v="680"/>
    <x v="485"/>
    <d v="2017-08-08T00:00:00"/>
    <s v="First Class"/>
    <s v="PW-19030"/>
    <s v="Pauline Webber"/>
    <x v="1"/>
    <s v="United States"/>
    <s v="Richmond"/>
    <x v="0"/>
    <n v="40475"/>
    <x v="0"/>
    <s v="OFF-PA-10002713"/>
    <x v="1"/>
    <x v="10"/>
    <x v="320"/>
    <x v="1273"/>
    <n v="2"/>
    <n v="0"/>
    <x v="1329"/>
  </r>
  <r>
    <n v="1444"/>
    <x v="681"/>
    <x v="486"/>
    <d v="2015-10-06T00:00:00"/>
    <s v="Standard Class"/>
    <s v="SC-20440"/>
    <s v="Shaun Chance"/>
    <x v="1"/>
    <s v="United States"/>
    <s v="Aurora"/>
    <x v="22"/>
    <n v="80013"/>
    <x v="1"/>
    <s v="OFF-ST-10002974"/>
    <x v="1"/>
    <x v="4"/>
    <x v="123"/>
    <x v="1274"/>
    <n v="4"/>
    <n v="0.2"/>
    <x v="1330"/>
  </r>
  <r>
    <n v="1445"/>
    <x v="682"/>
    <x v="454"/>
    <d v="2016-05-28T00:00:00"/>
    <s v="Standard Class"/>
    <s v="KL-16645"/>
    <s v="Ken Lonsdale"/>
    <x v="0"/>
    <s v="United States"/>
    <s v="Chicago"/>
    <x v="10"/>
    <n v="60623"/>
    <x v="2"/>
    <s v="TEC-PH-10004165"/>
    <x v="2"/>
    <x v="7"/>
    <x v="895"/>
    <x v="1275"/>
    <n v="9"/>
    <n v="0.2"/>
    <x v="1331"/>
  </r>
  <r>
    <n v="1446"/>
    <x v="683"/>
    <x v="487"/>
    <d v="2017-06-16T00:00:00"/>
    <s v="First Class"/>
    <s v="SD-20485"/>
    <s v="Shirley Daniels"/>
    <x v="2"/>
    <s v="United States"/>
    <s v="Chicago"/>
    <x v="10"/>
    <n v="60653"/>
    <x v="2"/>
    <s v="OFF-ST-10004804"/>
    <x v="1"/>
    <x v="4"/>
    <x v="233"/>
    <x v="1276"/>
    <n v="4"/>
    <n v="0.2"/>
    <x v="1332"/>
  </r>
  <r>
    <n v="1447"/>
    <x v="683"/>
    <x v="487"/>
    <d v="2017-06-16T00:00:00"/>
    <s v="First Class"/>
    <s v="SD-20485"/>
    <s v="Shirley Daniels"/>
    <x v="2"/>
    <s v="United States"/>
    <s v="Chicago"/>
    <x v="10"/>
    <n v="60653"/>
    <x v="2"/>
    <s v="FUR-CH-10004289"/>
    <x v="0"/>
    <x v="1"/>
    <x v="984"/>
    <x v="1277"/>
    <n v="7"/>
    <n v="0.3"/>
    <x v="1333"/>
  </r>
  <r>
    <n v="1448"/>
    <x v="683"/>
    <x v="487"/>
    <d v="2017-06-16T00:00:00"/>
    <s v="First Class"/>
    <s v="SD-20485"/>
    <s v="Shirley Daniels"/>
    <x v="2"/>
    <s v="United States"/>
    <s v="Chicago"/>
    <x v="10"/>
    <n v="60653"/>
    <x v="2"/>
    <s v="TEC-PH-10002564"/>
    <x v="2"/>
    <x v="7"/>
    <x v="985"/>
    <x v="730"/>
    <n v="2"/>
    <n v="0.2"/>
    <x v="1334"/>
  </r>
  <r>
    <n v="1449"/>
    <x v="684"/>
    <x v="488"/>
    <d v="2014-04-24T00:00:00"/>
    <s v="First Class"/>
    <s v="TS-21160"/>
    <s v="Theresa Swint"/>
    <x v="1"/>
    <s v="United States"/>
    <s v="Philadelphia"/>
    <x v="9"/>
    <n v="19134"/>
    <x v="3"/>
    <s v="OFF-BI-10004876"/>
    <x v="1"/>
    <x v="8"/>
    <x v="986"/>
    <x v="1278"/>
    <n v="3"/>
    <n v="0.7"/>
    <x v="1335"/>
  </r>
  <r>
    <n v="1450"/>
    <x v="685"/>
    <x v="489"/>
    <d v="2015-05-07T00:00:00"/>
    <s v="Standard Class"/>
    <s v="JB-15400"/>
    <s v="Jennifer Braxton"/>
    <x v="1"/>
    <s v="United States"/>
    <s v="Los Angeles"/>
    <x v="1"/>
    <n v="90008"/>
    <x v="1"/>
    <s v="TEC-PH-10004348"/>
    <x v="2"/>
    <x v="7"/>
    <x v="987"/>
    <x v="1279"/>
    <n v="3"/>
    <n v="0.2"/>
    <x v="1336"/>
  </r>
  <r>
    <n v="1451"/>
    <x v="686"/>
    <x v="490"/>
    <d v="2015-07-20T00:00:00"/>
    <s v="First Class"/>
    <s v="TS-21085"/>
    <s v="Thais Sissman"/>
    <x v="0"/>
    <s v="United States"/>
    <s v="Phoenix"/>
    <x v="16"/>
    <n v="85023"/>
    <x v="1"/>
    <s v="OFF-BI-10004352"/>
    <x v="1"/>
    <x v="8"/>
    <x v="988"/>
    <x v="1280"/>
    <n v="1"/>
    <n v="0.7"/>
    <x v="1337"/>
  </r>
  <r>
    <n v="1452"/>
    <x v="687"/>
    <x v="491"/>
    <d v="2016-11-29T00:00:00"/>
    <s v="First Class"/>
    <s v="MC-17425"/>
    <s v="Mark Cousins"/>
    <x v="1"/>
    <s v="United States"/>
    <s v="Mobile"/>
    <x v="19"/>
    <n v="36608"/>
    <x v="0"/>
    <s v="OFF-PA-10001685"/>
    <x v="1"/>
    <x v="10"/>
    <x v="33"/>
    <x v="554"/>
    <n v="7"/>
    <n v="0"/>
    <x v="1338"/>
  </r>
  <r>
    <n v="1453"/>
    <x v="687"/>
    <x v="491"/>
    <d v="2016-11-29T00:00:00"/>
    <s v="First Class"/>
    <s v="MC-17425"/>
    <s v="Mark Cousins"/>
    <x v="1"/>
    <s v="United States"/>
    <s v="Mobile"/>
    <x v="19"/>
    <n v="36608"/>
    <x v="0"/>
    <s v="OFF-BI-10000666"/>
    <x v="1"/>
    <x v="8"/>
    <x v="989"/>
    <x v="1281"/>
    <n v="3"/>
    <n v="0"/>
    <x v="1339"/>
  </r>
  <r>
    <n v="1454"/>
    <x v="687"/>
    <x v="491"/>
    <d v="2016-11-29T00:00:00"/>
    <s v="First Class"/>
    <s v="MC-17425"/>
    <s v="Mark Cousins"/>
    <x v="1"/>
    <s v="United States"/>
    <s v="Mobile"/>
    <x v="19"/>
    <n v="36608"/>
    <x v="0"/>
    <s v="OFF-BI-10004352"/>
    <x v="1"/>
    <x v="8"/>
    <x v="988"/>
    <x v="1282"/>
    <n v="5"/>
    <n v="0"/>
    <x v="1340"/>
  </r>
  <r>
    <n v="1455"/>
    <x v="687"/>
    <x v="491"/>
    <d v="2016-11-29T00:00:00"/>
    <s v="First Class"/>
    <s v="MC-17425"/>
    <s v="Mark Cousins"/>
    <x v="1"/>
    <s v="United States"/>
    <s v="Mobile"/>
    <x v="19"/>
    <n v="36608"/>
    <x v="0"/>
    <s v="TEC-MA-10000010"/>
    <x v="2"/>
    <x v="15"/>
    <x v="990"/>
    <x v="1283"/>
    <n v="8"/>
    <n v="0"/>
    <x v="1341"/>
  </r>
  <r>
    <n v="1456"/>
    <x v="688"/>
    <x v="492"/>
    <d v="2017-06-19T00:00:00"/>
    <s v="Standard Class"/>
    <s v="ME-17320"/>
    <s v="Maria Etezadi"/>
    <x v="2"/>
    <s v="United States"/>
    <s v="Columbus"/>
    <x v="32"/>
    <n v="31907"/>
    <x v="0"/>
    <s v="OFF-BI-10000977"/>
    <x v="1"/>
    <x v="8"/>
    <x v="991"/>
    <x v="1284"/>
    <n v="3"/>
    <n v="0"/>
    <x v="1342"/>
  </r>
  <r>
    <n v="1457"/>
    <x v="688"/>
    <x v="492"/>
    <d v="2017-06-19T00:00:00"/>
    <s v="Standard Class"/>
    <s v="ME-17320"/>
    <s v="Maria Etezadi"/>
    <x v="2"/>
    <s v="United States"/>
    <s v="Columbus"/>
    <x v="32"/>
    <n v="31907"/>
    <x v="0"/>
    <s v="FUR-TA-10002530"/>
    <x v="0"/>
    <x v="3"/>
    <x v="992"/>
    <x v="1285"/>
    <n v="3"/>
    <n v="0"/>
    <x v="1343"/>
  </r>
  <r>
    <n v="1458"/>
    <x v="689"/>
    <x v="493"/>
    <d v="2015-08-21T00:00:00"/>
    <s v="Standard Class"/>
    <s v="SC-20440"/>
    <s v="Shaun Chance"/>
    <x v="1"/>
    <s v="United States"/>
    <s v="New Bedford"/>
    <x v="31"/>
    <n v="2740"/>
    <x v="3"/>
    <s v="OFF-BI-10002412"/>
    <x v="1"/>
    <x v="8"/>
    <x v="326"/>
    <x v="1286"/>
    <n v="9"/>
    <n v="0"/>
    <x v="1344"/>
  </r>
  <r>
    <n v="1459"/>
    <x v="690"/>
    <x v="477"/>
    <d v="2016-10-01T00:00:00"/>
    <s v="Standard Class"/>
    <s v="NH-18610"/>
    <s v="Nicole Hansen"/>
    <x v="1"/>
    <s v="United States"/>
    <s v="Irving"/>
    <x v="5"/>
    <n v="75061"/>
    <x v="2"/>
    <s v="OFF-LA-10001569"/>
    <x v="1"/>
    <x v="2"/>
    <x v="639"/>
    <x v="795"/>
    <n v="4"/>
    <n v="0.2"/>
    <x v="824"/>
  </r>
  <r>
    <n v="1460"/>
    <x v="691"/>
    <x v="417"/>
    <d v="2014-05-04T00:00:00"/>
    <s v="Same Day"/>
    <s v="AA-10480"/>
    <s v="Andrew Allen"/>
    <x v="0"/>
    <s v="United States"/>
    <s v="Middletown"/>
    <x v="29"/>
    <n v="6457"/>
    <x v="3"/>
    <s v="FUR-FU-10001473"/>
    <x v="0"/>
    <x v="5"/>
    <x v="993"/>
    <x v="1287"/>
    <n v="2"/>
    <n v="0"/>
    <x v="1345"/>
  </r>
  <r>
    <n v="1461"/>
    <x v="692"/>
    <x v="494"/>
    <d v="2015-12-08T00:00:00"/>
    <s v="Standard Class"/>
    <s v="LC-17140"/>
    <s v="Logan Currie"/>
    <x v="0"/>
    <s v="United States"/>
    <s v="Seattle"/>
    <x v="4"/>
    <n v="98103"/>
    <x v="1"/>
    <s v="OFF-BI-10001765"/>
    <x v="1"/>
    <x v="8"/>
    <x v="994"/>
    <x v="1288"/>
    <n v="2"/>
    <n v="0.2"/>
    <x v="1346"/>
  </r>
  <r>
    <n v="1462"/>
    <x v="693"/>
    <x v="21"/>
    <d v="2016-03-15T00:00:00"/>
    <s v="Standard Class"/>
    <s v="MB-18085"/>
    <s v="Mick Brown"/>
    <x v="0"/>
    <s v="United States"/>
    <s v="Vineland"/>
    <x v="30"/>
    <n v="8360"/>
    <x v="3"/>
    <s v="FUR-TA-10001095"/>
    <x v="0"/>
    <x v="3"/>
    <x v="616"/>
    <x v="1289"/>
    <n v="2"/>
    <n v="0.3"/>
    <x v="1347"/>
  </r>
  <r>
    <n v="1463"/>
    <x v="694"/>
    <x v="370"/>
    <d v="2016-08-28T00:00:00"/>
    <s v="First Class"/>
    <s v="LC-16930"/>
    <s v="Linda Cazamias"/>
    <x v="1"/>
    <s v="United States"/>
    <s v="Pasadena"/>
    <x v="5"/>
    <n v="77506"/>
    <x v="2"/>
    <s v="TEC-AC-10004571"/>
    <x v="2"/>
    <x v="11"/>
    <x v="409"/>
    <x v="1290"/>
    <n v="2"/>
    <n v="0.2"/>
    <x v="1348"/>
  </r>
  <r>
    <n v="1464"/>
    <x v="694"/>
    <x v="370"/>
    <d v="2016-08-28T00:00:00"/>
    <s v="First Class"/>
    <s v="LC-16930"/>
    <s v="Linda Cazamias"/>
    <x v="1"/>
    <s v="United States"/>
    <s v="Pasadena"/>
    <x v="5"/>
    <n v="77506"/>
    <x v="2"/>
    <s v="FUR-CH-10002126"/>
    <x v="0"/>
    <x v="1"/>
    <x v="849"/>
    <x v="1291"/>
    <n v="6"/>
    <n v="0.3"/>
    <x v="1349"/>
  </r>
  <r>
    <n v="1465"/>
    <x v="695"/>
    <x v="186"/>
    <d v="2016-12-19T00:00:00"/>
    <s v="First Class"/>
    <s v="KD-16495"/>
    <s v="Keith Dawkins"/>
    <x v="1"/>
    <s v="United States"/>
    <s v="New York City"/>
    <x v="15"/>
    <n v="10009"/>
    <x v="3"/>
    <s v="OFF-FA-10001754"/>
    <x v="1"/>
    <x v="13"/>
    <x v="799"/>
    <x v="1292"/>
    <n v="2"/>
    <n v="0"/>
    <x v="1350"/>
  </r>
  <r>
    <n v="1466"/>
    <x v="696"/>
    <x v="233"/>
    <d v="2014-08-14T00:00:00"/>
    <s v="Standard Class"/>
    <s v="MB-17305"/>
    <s v="Maria Bertelson"/>
    <x v="0"/>
    <s v="United States"/>
    <s v="Glendale"/>
    <x v="16"/>
    <n v="85301"/>
    <x v="1"/>
    <s v="FUR-FU-10001602"/>
    <x v="0"/>
    <x v="5"/>
    <x v="766"/>
    <x v="1293"/>
    <n v="4"/>
    <n v="0.2"/>
    <x v="1351"/>
  </r>
  <r>
    <n v="1467"/>
    <x v="696"/>
    <x v="233"/>
    <d v="2014-08-14T00:00:00"/>
    <s v="Standard Class"/>
    <s v="MB-17305"/>
    <s v="Maria Bertelson"/>
    <x v="0"/>
    <s v="United States"/>
    <s v="Glendale"/>
    <x v="16"/>
    <n v="85301"/>
    <x v="1"/>
    <s v="TEC-AC-10001767"/>
    <x v="2"/>
    <x v="11"/>
    <x v="97"/>
    <x v="98"/>
    <n v="3"/>
    <n v="0.2"/>
    <x v="99"/>
  </r>
  <r>
    <n v="1468"/>
    <x v="697"/>
    <x v="495"/>
    <d v="2015-05-16T00:00:00"/>
    <s v="Same Day"/>
    <s v="TH-21550"/>
    <s v="Tracy Hopkins"/>
    <x v="2"/>
    <s v="United States"/>
    <s v="Jacksonville"/>
    <x v="2"/>
    <n v="32216"/>
    <x v="0"/>
    <s v="TEC-AC-10002402"/>
    <x v="2"/>
    <x v="11"/>
    <x v="657"/>
    <x v="1294"/>
    <n v="4"/>
    <n v="0.2"/>
    <x v="1352"/>
  </r>
  <r>
    <n v="1469"/>
    <x v="698"/>
    <x v="34"/>
    <d v="2017-12-13T00:00:00"/>
    <s v="Standard Class"/>
    <s v="DK-12835"/>
    <s v="Damala Kotsonis"/>
    <x v="1"/>
    <s v="United States"/>
    <s v="Detroit"/>
    <x v="12"/>
    <n v="48234"/>
    <x v="2"/>
    <s v="FUR-CH-10000847"/>
    <x v="0"/>
    <x v="1"/>
    <x v="995"/>
    <x v="1295"/>
    <n v="3"/>
    <n v="0"/>
    <x v="1353"/>
  </r>
  <r>
    <n v="1470"/>
    <x v="698"/>
    <x v="34"/>
    <d v="2017-12-13T00:00:00"/>
    <s v="Standard Class"/>
    <s v="DK-12835"/>
    <s v="Damala Kotsonis"/>
    <x v="1"/>
    <s v="United States"/>
    <s v="Detroit"/>
    <x v="12"/>
    <n v="48234"/>
    <x v="2"/>
    <s v="OFF-BI-10003982"/>
    <x v="1"/>
    <x v="8"/>
    <x v="350"/>
    <x v="1296"/>
    <n v="2"/>
    <n v="0"/>
    <x v="1354"/>
  </r>
  <r>
    <n v="1471"/>
    <x v="698"/>
    <x v="34"/>
    <d v="2017-12-13T00:00:00"/>
    <s v="Standard Class"/>
    <s v="DK-12835"/>
    <s v="Damala Kotsonis"/>
    <x v="1"/>
    <s v="United States"/>
    <s v="Detroit"/>
    <x v="12"/>
    <n v="48234"/>
    <x v="2"/>
    <s v="OFF-PA-10001293"/>
    <x v="1"/>
    <x v="10"/>
    <x v="996"/>
    <x v="91"/>
    <n v="2"/>
    <n v="0"/>
    <x v="91"/>
  </r>
  <r>
    <n v="1472"/>
    <x v="699"/>
    <x v="496"/>
    <d v="2015-09-27T00:00:00"/>
    <s v="Second Class"/>
    <s v="ON-18715"/>
    <s v="Odella Nelson"/>
    <x v="1"/>
    <s v="United States"/>
    <s v="Philadelphia"/>
    <x v="9"/>
    <n v="19120"/>
    <x v="3"/>
    <s v="OFF-AR-10000634"/>
    <x v="1"/>
    <x v="6"/>
    <x v="997"/>
    <x v="1297"/>
    <n v="2"/>
    <n v="0.2"/>
    <x v="1355"/>
  </r>
  <r>
    <n v="1473"/>
    <x v="700"/>
    <x v="497"/>
    <d v="2017-07-15T00:00:00"/>
    <s v="Standard Class"/>
    <s v="KN-16390"/>
    <s v="Katherine Nockton"/>
    <x v="1"/>
    <s v="United States"/>
    <s v="Los Angeles"/>
    <x v="1"/>
    <n v="90004"/>
    <x v="1"/>
    <s v="OFF-LA-10004272"/>
    <x v="1"/>
    <x v="2"/>
    <x v="688"/>
    <x v="1298"/>
    <n v="3"/>
    <n v="0"/>
    <x v="1356"/>
  </r>
  <r>
    <n v="1474"/>
    <x v="701"/>
    <x v="494"/>
    <d v="2015-12-02T00:00:00"/>
    <s v="Same Day"/>
    <s v="NM-18520"/>
    <s v="Neoma Murray"/>
    <x v="0"/>
    <s v="United States"/>
    <s v="Houston"/>
    <x v="5"/>
    <n v="77036"/>
    <x v="2"/>
    <s v="FUR-FU-10004270"/>
    <x v="0"/>
    <x v="5"/>
    <x v="998"/>
    <x v="1299"/>
    <n v="4"/>
    <n v="0.6"/>
    <x v="1357"/>
  </r>
  <r>
    <n v="1475"/>
    <x v="702"/>
    <x v="258"/>
    <d v="2016-11-25T00:00:00"/>
    <s v="Standard Class"/>
    <s v="NP-18685"/>
    <s v="Nora Pelletier"/>
    <x v="2"/>
    <s v="United States"/>
    <s v="Niagara Falls"/>
    <x v="15"/>
    <n v="14304"/>
    <x v="3"/>
    <s v="OFF-AR-10003770"/>
    <x v="1"/>
    <x v="6"/>
    <x v="999"/>
    <x v="1300"/>
    <n v="6"/>
    <n v="0"/>
    <x v="1358"/>
  </r>
  <r>
    <n v="1476"/>
    <x v="702"/>
    <x v="258"/>
    <d v="2016-11-25T00:00:00"/>
    <s v="Standard Class"/>
    <s v="NP-18685"/>
    <s v="Nora Pelletier"/>
    <x v="2"/>
    <s v="United States"/>
    <s v="Niagara Falls"/>
    <x v="15"/>
    <n v="14304"/>
    <x v="3"/>
    <s v="OFF-BI-10000320"/>
    <x v="1"/>
    <x v="8"/>
    <x v="776"/>
    <x v="1161"/>
    <n v="3"/>
    <n v="0.2"/>
    <x v="1207"/>
  </r>
  <r>
    <n v="1477"/>
    <x v="703"/>
    <x v="498"/>
    <d v="2017-03-24T00:00:00"/>
    <s v="Standard Class"/>
    <s v="CG-12040"/>
    <s v="Catherine Glotzbach"/>
    <x v="2"/>
    <s v="United States"/>
    <s v="New York City"/>
    <x v="15"/>
    <n v="10024"/>
    <x v="3"/>
    <s v="OFF-LA-10003121"/>
    <x v="1"/>
    <x v="2"/>
    <x v="1000"/>
    <x v="1301"/>
    <n v="7"/>
    <n v="0"/>
    <x v="1359"/>
  </r>
  <r>
    <n v="1478"/>
    <x v="704"/>
    <x v="373"/>
    <d v="2016-11-17T00:00:00"/>
    <s v="Standard Class"/>
    <s v="CS-12505"/>
    <s v="Cindy Stewart"/>
    <x v="0"/>
    <s v="United States"/>
    <s v="Thomasville"/>
    <x v="3"/>
    <n v="27360"/>
    <x v="0"/>
    <s v="OFF-SU-10000381"/>
    <x v="1"/>
    <x v="14"/>
    <x v="660"/>
    <x v="1302"/>
    <n v="7"/>
    <n v="0.2"/>
    <x v="1360"/>
  </r>
  <r>
    <n v="1479"/>
    <x v="705"/>
    <x v="123"/>
    <d v="2017-11-20T00:00:00"/>
    <s v="First Class"/>
    <s v="KD-16345"/>
    <s v="Katherine Ducich"/>
    <x v="0"/>
    <s v="United States"/>
    <s v="Westminster"/>
    <x v="1"/>
    <n v="92683"/>
    <x v="1"/>
    <s v="TEC-PH-10000376"/>
    <x v="2"/>
    <x v="7"/>
    <x v="433"/>
    <x v="1303"/>
    <n v="4"/>
    <n v="0.2"/>
    <x v="1361"/>
  </r>
  <r>
    <n v="1480"/>
    <x v="706"/>
    <x v="499"/>
    <d v="2016-12-08T00:00:00"/>
    <s v="Standard Class"/>
    <s v="MK-18160"/>
    <s v="Mike Kennedy"/>
    <x v="0"/>
    <s v="United States"/>
    <s v="San Francisco"/>
    <x v="1"/>
    <n v="94122"/>
    <x v="1"/>
    <s v="OFF-PA-10002262"/>
    <x v="1"/>
    <x v="10"/>
    <x v="1001"/>
    <x v="233"/>
    <n v="4"/>
    <n v="0"/>
    <x v="245"/>
  </r>
  <r>
    <n v="1481"/>
    <x v="706"/>
    <x v="499"/>
    <d v="2016-12-08T00:00:00"/>
    <s v="Standard Class"/>
    <s v="MK-18160"/>
    <s v="Mike Kennedy"/>
    <x v="0"/>
    <s v="United States"/>
    <s v="San Francisco"/>
    <x v="1"/>
    <n v="94122"/>
    <x v="1"/>
    <s v="OFF-PA-10002464"/>
    <x v="1"/>
    <x v="10"/>
    <x v="1002"/>
    <x v="1304"/>
    <n v="7"/>
    <n v="0"/>
    <x v="1362"/>
  </r>
  <r>
    <n v="1482"/>
    <x v="706"/>
    <x v="499"/>
    <d v="2016-12-08T00:00:00"/>
    <s v="Standard Class"/>
    <s v="MK-18160"/>
    <s v="Mike Kennedy"/>
    <x v="0"/>
    <s v="United States"/>
    <s v="San Francisco"/>
    <x v="1"/>
    <n v="94122"/>
    <x v="1"/>
    <s v="OFF-ST-10002214"/>
    <x v="1"/>
    <x v="4"/>
    <x v="1003"/>
    <x v="1305"/>
    <n v="3"/>
    <n v="0"/>
    <x v="1363"/>
  </r>
  <r>
    <n v="1483"/>
    <x v="707"/>
    <x v="326"/>
    <d v="2017-08-28T00:00:00"/>
    <s v="Second Class"/>
    <s v="DW-13540"/>
    <s v="Don Weiss"/>
    <x v="0"/>
    <s v="United States"/>
    <s v="Jackson"/>
    <x v="18"/>
    <n v="38301"/>
    <x v="0"/>
    <s v="OFF-AR-10003560"/>
    <x v="1"/>
    <x v="6"/>
    <x v="487"/>
    <x v="1261"/>
    <n v="2"/>
    <n v="0.2"/>
    <x v="1127"/>
  </r>
  <r>
    <n v="1484"/>
    <x v="707"/>
    <x v="326"/>
    <d v="2017-08-28T00:00:00"/>
    <s v="Second Class"/>
    <s v="DW-13540"/>
    <s v="Don Weiss"/>
    <x v="0"/>
    <s v="United States"/>
    <s v="Jackson"/>
    <x v="18"/>
    <n v="38301"/>
    <x v="0"/>
    <s v="OFF-PA-10000130"/>
    <x v="1"/>
    <x v="10"/>
    <x v="1004"/>
    <x v="1306"/>
    <n v="1"/>
    <n v="0.2"/>
    <x v="1364"/>
  </r>
  <r>
    <n v="1485"/>
    <x v="708"/>
    <x v="500"/>
    <d v="2016-10-18T00:00:00"/>
    <s v="Standard Class"/>
    <s v="CP-12340"/>
    <s v="Christine Phan"/>
    <x v="1"/>
    <s v="United States"/>
    <s v="Seattle"/>
    <x v="4"/>
    <n v="98115"/>
    <x v="1"/>
    <s v="TEC-AC-10000865"/>
    <x v="2"/>
    <x v="11"/>
    <x v="1005"/>
    <x v="1307"/>
    <n v="3"/>
    <n v="0"/>
    <x v="1365"/>
  </r>
  <r>
    <n v="1486"/>
    <x v="709"/>
    <x v="501"/>
    <d v="2014-12-03T00:00:00"/>
    <s v="Standard Class"/>
    <s v="MS-17770"/>
    <s v="Maxwell Schwartz"/>
    <x v="0"/>
    <s v="United States"/>
    <s v="New York City"/>
    <x v="15"/>
    <n v="10035"/>
    <x v="3"/>
    <s v="OFF-FA-10003021"/>
    <x v="1"/>
    <x v="13"/>
    <x v="128"/>
    <x v="1053"/>
    <n v="2"/>
    <n v="0"/>
    <x v="1366"/>
  </r>
  <r>
    <n v="1487"/>
    <x v="710"/>
    <x v="502"/>
    <d v="2015-11-07T00:00:00"/>
    <s v="Standard Class"/>
    <s v="CM-12655"/>
    <s v="Corinna Mitchell"/>
    <x v="2"/>
    <s v="United States"/>
    <s v="Los Angeles"/>
    <x v="1"/>
    <n v="90008"/>
    <x v="1"/>
    <s v="TEC-PH-10003580"/>
    <x v="2"/>
    <x v="7"/>
    <x v="1006"/>
    <x v="1308"/>
    <n v="7"/>
    <n v="0.2"/>
    <x v="1367"/>
  </r>
  <r>
    <n v="1488"/>
    <x v="710"/>
    <x v="502"/>
    <d v="2015-11-07T00:00:00"/>
    <s v="Standard Class"/>
    <s v="CM-12655"/>
    <s v="Corinna Mitchell"/>
    <x v="2"/>
    <s v="United States"/>
    <s v="Los Angeles"/>
    <x v="1"/>
    <n v="90008"/>
    <x v="1"/>
    <s v="TEC-AC-10001109"/>
    <x v="2"/>
    <x v="11"/>
    <x v="1007"/>
    <x v="1309"/>
    <n v="3"/>
    <n v="0"/>
    <x v="1368"/>
  </r>
  <r>
    <n v="1489"/>
    <x v="710"/>
    <x v="502"/>
    <d v="2015-11-07T00:00:00"/>
    <s v="Standard Class"/>
    <s v="CM-12655"/>
    <s v="Corinna Mitchell"/>
    <x v="2"/>
    <s v="United States"/>
    <s v="Los Angeles"/>
    <x v="1"/>
    <n v="90008"/>
    <x v="1"/>
    <s v="FUR-FU-10003347"/>
    <x v="0"/>
    <x v="5"/>
    <x v="379"/>
    <x v="528"/>
    <n v="3"/>
    <n v="0"/>
    <x v="543"/>
  </r>
  <r>
    <n v="1490"/>
    <x v="711"/>
    <x v="503"/>
    <d v="2014-12-06T00:00:00"/>
    <s v="Standard Class"/>
    <s v="Co-12640"/>
    <s v="Corey-Lock"/>
    <x v="0"/>
    <s v="United States"/>
    <s v="Philadelphia"/>
    <x v="9"/>
    <n v="19143"/>
    <x v="3"/>
    <s v="OFF-LA-10000452"/>
    <x v="1"/>
    <x v="2"/>
    <x v="812"/>
    <x v="1310"/>
    <n v="2"/>
    <n v="0.2"/>
    <x v="1369"/>
  </r>
  <r>
    <n v="1491"/>
    <x v="712"/>
    <x v="504"/>
    <d v="2017-05-05T00:00:00"/>
    <s v="Second Class"/>
    <s v="DL-13495"/>
    <s v="Dionis Lloyd"/>
    <x v="1"/>
    <s v="United States"/>
    <s v="New York City"/>
    <x v="15"/>
    <n v="10024"/>
    <x v="3"/>
    <s v="OFF-EN-10002986"/>
    <x v="1"/>
    <x v="12"/>
    <x v="36"/>
    <x v="1311"/>
    <n v="4"/>
    <n v="0"/>
    <x v="1370"/>
  </r>
  <r>
    <n v="1492"/>
    <x v="713"/>
    <x v="221"/>
    <d v="2017-11-28T00:00:00"/>
    <s v="Standard Class"/>
    <s v="TS-21370"/>
    <s v="Todd Sumrall"/>
    <x v="1"/>
    <s v="United States"/>
    <s v="New York City"/>
    <x v="15"/>
    <n v="10035"/>
    <x v="3"/>
    <s v="OFF-PA-10001838"/>
    <x v="1"/>
    <x v="10"/>
    <x v="1008"/>
    <x v="486"/>
    <n v="1"/>
    <n v="0"/>
    <x v="1371"/>
  </r>
  <r>
    <n v="1493"/>
    <x v="713"/>
    <x v="221"/>
    <d v="2017-11-28T00:00:00"/>
    <s v="Standard Class"/>
    <s v="TS-21370"/>
    <s v="Todd Sumrall"/>
    <x v="1"/>
    <s v="United States"/>
    <s v="New York City"/>
    <x v="15"/>
    <n v="10035"/>
    <x v="3"/>
    <s v="FUR-CH-10000785"/>
    <x v="0"/>
    <x v="1"/>
    <x v="323"/>
    <x v="1312"/>
    <n v="6"/>
    <n v="0.1"/>
    <x v="1372"/>
  </r>
  <r>
    <n v="1494"/>
    <x v="714"/>
    <x v="505"/>
    <d v="2017-11-03T00:00:00"/>
    <s v="Standard Class"/>
    <s v="JW-15220"/>
    <s v="Jane Waco"/>
    <x v="1"/>
    <s v="United States"/>
    <s v="Vancouver"/>
    <x v="4"/>
    <n v="98661"/>
    <x v="1"/>
    <s v="FUR-FU-10002885"/>
    <x v="0"/>
    <x v="5"/>
    <x v="762"/>
    <x v="1313"/>
    <n v="2"/>
    <n v="0"/>
    <x v="1373"/>
  </r>
  <r>
    <n v="1495"/>
    <x v="715"/>
    <x v="506"/>
    <d v="2014-12-19T00:00:00"/>
    <s v="Second Class"/>
    <s v="RF-19840"/>
    <s v="Roy Französisch"/>
    <x v="0"/>
    <s v="United States"/>
    <s v="Columbus"/>
    <x v="32"/>
    <n v="31907"/>
    <x v="0"/>
    <s v="OFF-AR-10002952"/>
    <x v="1"/>
    <x v="6"/>
    <x v="814"/>
    <x v="1314"/>
    <n v="3"/>
    <n v="0"/>
    <x v="1374"/>
  </r>
  <r>
    <n v="1496"/>
    <x v="716"/>
    <x v="507"/>
    <d v="2017-09-08T00:00:00"/>
    <s v="Standard Class"/>
    <s v="JD-15790"/>
    <s v="John Dryer"/>
    <x v="0"/>
    <s v="United States"/>
    <s v="Coppell"/>
    <x v="5"/>
    <n v="75019"/>
    <x v="2"/>
    <s v="OFF-AR-10003759"/>
    <x v="1"/>
    <x v="6"/>
    <x v="846"/>
    <x v="1315"/>
    <n v="7"/>
    <n v="0.2"/>
    <x v="1375"/>
  </r>
  <r>
    <n v="1497"/>
    <x v="716"/>
    <x v="507"/>
    <d v="2017-09-08T00:00:00"/>
    <s v="Standard Class"/>
    <s v="JD-15790"/>
    <s v="John Dryer"/>
    <x v="0"/>
    <s v="United States"/>
    <s v="Coppell"/>
    <x v="5"/>
    <n v="75019"/>
    <x v="2"/>
    <s v="OFF-ST-10004950"/>
    <x v="1"/>
    <x v="4"/>
    <x v="1009"/>
    <x v="1316"/>
    <n v="1"/>
    <n v="0.2"/>
    <x v="1376"/>
  </r>
  <r>
    <n v="1498"/>
    <x v="716"/>
    <x v="507"/>
    <d v="2017-09-08T00:00:00"/>
    <s v="Standard Class"/>
    <s v="JD-15790"/>
    <s v="John Dryer"/>
    <x v="0"/>
    <s v="United States"/>
    <s v="Coppell"/>
    <x v="5"/>
    <n v="75019"/>
    <x v="2"/>
    <s v="OFF-AR-10001940"/>
    <x v="1"/>
    <x v="6"/>
    <x v="170"/>
    <x v="1317"/>
    <n v="5"/>
    <n v="0.2"/>
    <x v="1377"/>
  </r>
  <r>
    <n v="1499"/>
    <x v="717"/>
    <x v="508"/>
    <d v="2016-10-20T00:00:00"/>
    <s v="First Class"/>
    <s v="NK-18490"/>
    <s v="Neil Knudson"/>
    <x v="2"/>
    <s v="United States"/>
    <s v="San Francisco"/>
    <x v="1"/>
    <n v="94122"/>
    <x v="1"/>
    <s v="OFF-BI-10003981"/>
    <x v="1"/>
    <x v="8"/>
    <x v="109"/>
    <x v="1318"/>
    <n v="5"/>
    <n v="0.2"/>
    <x v="1378"/>
  </r>
  <r>
    <n v="1500"/>
    <x v="718"/>
    <x v="105"/>
    <d v="2017-11-18T00:00:00"/>
    <s v="Standard Class"/>
    <s v="NG-18430"/>
    <s v="Nathan Gelder"/>
    <x v="0"/>
    <s v="United States"/>
    <s v="Austin"/>
    <x v="5"/>
    <n v="78745"/>
    <x v="2"/>
    <s v="OFF-PA-10002749"/>
    <x v="1"/>
    <x v="10"/>
    <x v="187"/>
    <x v="195"/>
    <n v="3"/>
    <n v="0.2"/>
    <x v="197"/>
  </r>
  <r>
    <n v="1501"/>
    <x v="718"/>
    <x v="105"/>
    <d v="2017-11-18T00:00:00"/>
    <s v="Standard Class"/>
    <s v="NG-18430"/>
    <s v="Nathan Gelder"/>
    <x v="0"/>
    <s v="United States"/>
    <s v="Austin"/>
    <x v="5"/>
    <n v="78745"/>
    <x v="2"/>
    <s v="OFF-PA-10003823"/>
    <x v="1"/>
    <x v="10"/>
    <x v="1010"/>
    <x v="1319"/>
    <n v="9"/>
    <n v="0.2"/>
    <x v="931"/>
  </r>
  <r>
    <n v="1502"/>
    <x v="718"/>
    <x v="105"/>
    <d v="2017-11-18T00:00:00"/>
    <s v="Standard Class"/>
    <s v="NG-18430"/>
    <s v="Nathan Gelder"/>
    <x v="0"/>
    <s v="United States"/>
    <s v="Austin"/>
    <x v="5"/>
    <n v="78745"/>
    <x v="2"/>
    <s v="OFF-ST-10003716"/>
    <x v="1"/>
    <x v="4"/>
    <x v="898"/>
    <x v="1117"/>
    <n v="3"/>
    <n v="0.2"/>
    <x v="1163"/>
  </r>
  <r>
    <n v="1503"/>
    <x v="719"/>
    <x v="390"/>
    <d v="2016-12-01T00:00:00"/>
    <s v="Standard Class"/>
    <s v="AT-10435"/>
    <s v="Alyssa Tate"/>
    <x v="2"/>
    <s v="United States"/>
    <s v="Los Angeles"/>
    <x v="1"/>
    <n v="90045"/>
    <x v="1"/>
    <s v="TEC-PH-10001300"/>
    <x v="2"/>
    <x v="7"/>
    <x v="1011"/>
    <x v="1320"/>
    <n v="2"/>
    <n v="0.2"/>
    <x v="1379"/>
  </r>
  <r>
    <n v="1504"/>
    <x v="719"/>
    <x v="390"/>
    <d v="2016-12-01T00:00:00"/>
    <s v="Standard Class"/>
    <s v="AT-10435"/>
    <s v="Alyssa Tate"/>
    <x v="2"/>
    <s v="United States"/>
    <s v="Los Angeles"/>
    <x v="1"/>
    <n v="90045"/>
    <x v="1"/>
    <s v="FUR-FU-10000010"/>
    <x v="0"/>
    <x v="5"/>
    <x v="527"/>
    <x v="583"/>
    <n v="2"/>
    <n v="0"/>
    <x v="595"/>
  </r>
  <r>
    <n v="1505"/>
    <x v="720"/>
    <x v="509"/>
    <d v="2015-08-07T00:00:00"/>
    <s v="Standard Class"/>
    <s v="PC-19000"/>
    <s v="Pauline Chand"/>
    <x v="2"/>
    <s v="United States"/>
    <s v="Los Angeles"/>
    <x v="1"/>
    <n v="90004"/>
    <x v="1"/>
    <s v="OFF-AR-10001868"/>
    <x v="1"/>
    <x v="6"/>
    <x v="59"/>
    <x v="944"/>
    <n v="4"/>
    <n v="0"/>
    <x v="524"/>
  </r>
  <r>
    <n v="1506"/>
    <x v="720"/>
    <x v="509"/>
    <d v="2015-08-07T00:00:00"/>
    <s v="Standard Class"/>
    <s v="PC-19000"/>
    <s v="Pauline Chand"/>
    <x v="2"/>
    <s v="United States"/>
    <s v="Los Angeles"/>
    <x v="1"/>
    <n v="90004"/>
    <x v="1"/>
    <s v="FUR-TA-10003715"/>
    <x v="0"/>
    <x v="3"/>
    <x v="1012"/>
    <x v="1321"/>
    <n v="6"/>
    <n v="0.2"/>
    <x v="1380"/>
  </r>
  <r>
    <n v="1507"/>
    <x v="721"/>
    <x v="165"/>
    <d v="2017-12-29T00:00:00"/>
    <s v="Standard Class"/>
    <s v="AR-10540"/>
    <s v="Andy Reiter"/>
    <x v="0"/>
    <s v="United States"/>
    <s v="New York City"/>
    <x v="15"/>
    <n v="10024"/>
    <x v="3"/>
    <s v="OFF-BI-10003708"/>
    <x v="1"/>
    <x v="8"/>
    <x v="978"/>
    <x v="598"/>
    <n v="3"/>
    <n v="0.2"/>
    <x v="1381"/>
  </r>
  <r>
    <n v="1508"/>
    <x v="722"/>
    <x v="42"/>
    <d v="2016-09-23T00:00:00"/>
    <s v="Standard Class"/>
    <s v="CS-12505"/>
    <s v="Cindy Stewart"/>
    <x v="0"/>
    <s v="United States"/>
    <s v="Columbus"/>
    <x v="32"/>
    <n v="31907"/>
    <x v="0"/>
    <s v="TEC-MA-10004458"/>
    <x v="2"/>
    <x v="15"/>
    <x v="1013"/>
    <x v="1322"/>
    <n v="4"/>
    <n v="0"/>
    <x v="1382"/>
  </r>
  <r>
    <n v="1509"/>
    <x v="723"/>
    <x v="389"/>
    <d v="2017-12-10T00:00:00"/>
    <s v="Same Day"/>
    <s v="LS-16975"/>
    <s v="Lindsay Shagiari"/>
    <x v="2"/>
    <s v="United States"/>
    <s v="Omaha"/>
    <x v="8"/>
    <n v="68104"/>
    <x v="2"/>
    <s v="OFF-BI-10004965"/>
    <x v="1"/>
    <x v="8"/>
    <x v="1014"/>
    <x v="1323"/>
    <n v="3"/>
    <n v="0"/>
    <x v="29"/>
  </r>
  <r>
    <n v="1510"/>
    <x v="724"/>
    <x v="510"/>
    <d v="2017-09-15T00:00:00"/>
    <s v="First Class"/>
    <s v="JM-15535"/>
    <s v="Jessica Myrick"/>
    <x v="0"/>
    <s v="United States"/>
    <s v="Los Angeles"/>
    <x v="1"/>
    <n v="90036"/>
    <x v="1"/>
    <s v="FUR-FU-10004270"/>
    <x v="0"/>
    <x v="5"/>
    <x v="998"/>
    <x v="1324"/>
    <n v="2"/>
    <n v="0"/>
    <x v="1383"/>
  </r>
  <r>
    <n v="1511"/>
    <x v="725"/>
    <x v="92"/>
    <d v="2017-07-01T00:00:00"/>
    <s v="Standard Class"/>
    <s v="NH-18610"/>
    <s v="Nicole Hansen"/>
    <x v="1"/>
    <s v="United States"/>
    <s v="Pomona"/>
    <x v="1"/>
    <n v="91767"/>
    <x v="1"/>
    <s v="OFF-AR-10002135"/>
    <x v="1"/>
    <x v="6"/>
    <x v="281"/>
    <x v="1325"/>
    <n v="8"/>
    <n v="0"/>
    <x v="1384"/>
  </r>
  <r>
    <n v="1512"/>
    <x v="725"/>
    <x v="92"/>
    <d v="2017-07-01T00:00:00"/>
    <s v="Standard Class"/>
    <s v="NH-18610"/>
    <s v="Nicole Hansen"/>
    <x v="1"/>
    <s v="United States"/>
    <s v="Pomona"/>
    <x v="1"/>
    <n v="91767"/>
    <x v="1"/>
    <s v="OFF-AR-10003514"/>
    <x v="1"/>
    <x v="6"/>
    <x v="182"/>
    <x v="1326"/>
    <n v="9"/>
    <n v="0"/>
    <x v="1385"/>
  </r>
  <r>
    <n v="1513"/>
    <x v="726"/>
    <x v="238"/>
    <d v="2017-08-22T00:00:00"/>
    <s v="Standard Class"/>
    <s v="RA-19915"/>
    <s v="Russell Applegate"/>
    <x v="0"/>
    <s v="United States"/>
    <s v="Dallas"/>
    <x v="5"/>
    <n v="75220"/>
    <x v="2"/>
    <s v="OFF-ST-10002276"/>
    <x v="1"/>
    <x v="4"/>
    <x v="226"/>
    <x v="1327"/>
    <n v="3"/>
    <n v="0.2"/>
    <x v="1386"/>
  </r>
  <r>
    <n v="1514"/>
    <x v="726"/>
    <x v="238"/>
    <d v="2017-08-22T00:00:00"/>
    <s v="Standard Class"/>
    <s v="RA-19915"/>
    <s v="Russell Applegate"/>
    <x v="0"/>
    <s v="United States"/>
    <s v="Dallas"/>
    <x v="5"/>
    <n v="75220"/>
    <x v="2"/>
    <s v="OFF-BI-10001098"/>
    <x v="1"/>
    <x v="8"/>
    <x v="410"/>
    <x v="1328"/>
    <n v="5"/>
    <n v="0.8"/>
    <x v="1387"/>
  </r>
  <r>
    <n v="1515"/>
    <x v="726"/>
    <x v="238"/>
    <d v="2017-08-22T00:00:00"/>
    <s v="Standard Class"/>
    <s v="RA-19915"/>
    <s v="Russell Applegate"/>
    <x v="0"/>
    <s v="United States"/>
    <s v="Dallas"/>
    <x v="5"/>
    <n v="75220"/>
    <x v="2"/>
    <s v="OFF-BI-10001636"/>
    <x v="1"/>
    <x v="8"/>
    <x v="674"/>
    <x v="1329"/>
    <n v="4"/>
    <n v="0.8"/>
    <x v="1388"/>
  </r>
  <r>
    <n v="1516"/>
    <x v="727"/>
    <x v="157"/>
    <d v="2017-12-17T00:00:00"/>
    <s v="Standard Class"/>
    <s v="AI-10855"/>
    <s v="Arianne Irving"/>
    <x v="0"/>
    <s v="United States"/>
    <s v="Philadelphia"/>
    <x v="9"/>
    <n v="19120"/>
    <x v="3"/>
    <s v="FUR-CH-10002961"/>
    <x v="0"/>
    <x v="1"/>
    <x v="948"/>
    <x v="1330"/>
    <n v="1"/>
    <n v="0.3"/>
    <x v="1389"/>
  </r>
  <r>
    <n v="1517"/>
    <x v="728"/>
    <x v="389"/>
    <d v="2017-12-14T00:00:00"/>
    <s v="Second Class"/>
    <s v="MC-17845"/>
    <s v="Michael Chen"/>
    <x v="0"/>
    <s v="United States"/>
    <s v="North Las Vegas"/>
    <x v="33"/>
    <n v="89031"/>
    <x v="1"/>
    <s v="FUR-TA-10004256"/>
    <x v="0"/>
    <x v="3"/>
    <x v="489"/>
    <x v="1331"/>
    <n v="4"/>
    <n v="0"/>
    <x v="1390"/>
  </r>
  <r>
    <n v="1518"/>
    <x v="729"/>
    <x v="511"/>
    <d v="2014-02-06T00:00:00"/>
    <s v="Second Class"/>
    <s v="TB-21400"/>
    <s v="Tom Boeckenhauer"/>
    <x v="0"/>
    <s v="United States"/>
    <s v="Seattle"/>
    <x v="4"/>
    <n v="98105"/>
    <x v="1"/>
    <s v="OFF-BI-10004593"/>
    <x v="1"/>
    <x v="8"/>
    <x v="270"/>
    <x v="1332"/>
    <n v="2"/>
    <n v="0.2"/>
    <x v="1391"/>
  </r>
  <r>
    <n v="1519"/>
    <x v="729"/>
    <x v="511"/>
    <d v="2014-02-06T00:00:00"/>
    <s v="Second Class"/>
    <s v="TB-21400"/>
    <s v="Tom Boeckenhauer"/>
    <x v="0"/>
    <s v="United States"/>
    <s v="Seattle"/>
    <x v="4"/>
    <n v="98105"/>
    <x v="1"/>
    <s v="OFF-BI-10002827"/>
    <x v="1"/>
    <x v="8"/>
    <x v="554"/>
    <x v="1333"/>
    <n v="3"/>
    <n v="0.2"/>
    <x v="1392"/>
  </r>
  <r>
    <n v="1520"/>
    <x v="730"/>
    <x v="512"/>
    <d v="2017-02-14T00:00:00"/>
    <s v="Second Class"/>
    <s v="VW-21775"/>
    <s v="Victoria Wilson"/>
    <x v="1"/>
    <s v="United States"/>
    <s v="San Francisco"/>
    <x v="1"/>
    <n v="94110"/>
    <x v="1"/>
    <s v="OFF-BI-10001759"/>
    <x v="1"/>
    <x v="8"/>
    <x v="732"/>
    <x v="1334"/>
    <n v="7"/>
    <n v="0.2"/>
    <x v="1393"/>
  </r>
  <r>
    <n v="1521"/>
    <x v="731"/>
    <x v="513"/>
    <d v="2017-04-21T00:00:00"/>
    <s v="Standard Class"/>
    <s v="PL-18925"/>
    <s v="Paul Lucas"/>
    <x v="2"/>
    <s v="United States"/>
    <s v="Chicago"/>
    <x v="10"/>
    <n v="60610"/>
    <x v="2"/>
    <s v="OFF-AR-10001419"/>
    <x v="1"/>
    <x v="6"/>
    <x v="1015"/>
    <x v="1045"/>
    <n v="5"/>
    <n v="0.2"/>
    <x v="1394"/>
  </r>
  <r>
    <n v="1522"/>
    <x v="732"/>
    <x v="401"/>
    <d v="2015-12-11T00:00:00"/>
    <s v="Standard Class"/>
    <s v="GH-14425"/>
    <s v="Gary Hwang"/>
    <x v="0"/>
    <s v="United States"/>
    <s v="Tucson"/>
    <x v="16"/>
    <n v="85705"/>
    <x v="1"/>
    <s v="FUR-FU-10002253"/>
    <x v="0"/>
    <x v="5"/>
    <x v="592"/>
    <x v="1335"/>
    <n v="6"/>
    <n v="0.2"/>
    <x v="1395"/>
  </r>
  <r>
    <n v="1523"/>
    <x v="732"/>
    <x v="401"/>
    <d v="2015-12-11T00:00:00"/>
    <s v="Standard Class"/>
    <s v="GH-14425"/>
    <s v="Gary Hwang"/>
    <x v="0"/>
    <s v="United States"/>
    <s v="Tucson"/>
    <x v="16"/>
    <n v="85705"/>
    <x v="1"/>
    <s v="OFF-PA-10002586"/>
    <x v="1"/>
    <x v="10"/>
    <x v="1016"/>
    <x v="544"/>
    <n v="5"/>
    <n v="0.2"/>
    <x v="1396"/>
  </r>
  <r>
    <n v="1524"/>
    <x v="732"/>
    <x v="401"/>
    <d v="2015-12-11T00:00:00"/>
    <s v="Standard Class"/>
    <s v="GH-14425"/>
    <s v="Gary Hwang"/>
    <x v="0"/>
    <s v="United States"/>
    <s v="Tucson"/>
    <x v="16"/>
    <n v="85705"/>
    <x v="1"/>
    <s v="OFF-PA-10003039"/>
    <x v="1"/>
    <x v="10"/>
    <x v="334"/>
    <x v="654"/>
    <n v="8"/>
    <n v="0.2"/>
    <x v="1397"/>
  </r>
  <r>
    <n v="1525"/>
    <x v="732"/>
    <x v="401"/>
    <d v="2015-12-11T00:00:00"/>
    <s v="Standard Class"/>
    <s v="GH-14425"/>
    <s v="Gary Hwang"/>
    <x v="0"/>
    <s v="United States"/>
    <s v="Tucson"/>
    <x v="16"/>
    <n v="85705"/>
    <x v="1"/>
    <s v="OFF-ST-10004804"/>
    <x v="1"/>
    <x v="4"/>
    <x v="233"/>
    <x v="1336"/>
    <n v="6"/>
    <n v="0.2"/>
    <x v="1398"/>
  </r>
  <r>
    <n v="1526"/>
    <x v="732"/>
    <x v="401"/>
    <d v="2015-12-11T00:00:00"/>
    <s v="Standard Class"/>
    <s v="GH-14425"/>
    <s v="Gary Hwang"/>
    <x v="0"/>
    <s v="United States"/>
    <s v="Tucson"/>
    <x v="16"/>
    <n v="85705"/>
    <x v="1"/>
    <s v="OFF-AR-10004042"/>
    <x v="1"/>
    <x v="6"/>
    <x v="30"/>
    <x v="31"/>
    <n v="6"/>
    <n v="0.2"/>
    <x v="31"/>
  </r>
  <r>
    <n v="1527"/>
    <x v="733"/>
    <x v="405"/>
    <d v="2016-07-27T00:00:00"/>
    <s v="Standard Class"/>
    <s v="CJ-12010"/>
    <s v="Caroline Jumper"/>
    <x v="0"/>
    <s v="United States"/>
    <s v="Allentown"/>
    <x v="9"/>
    <n v="18103"/>
    <x v="3"/>
    <s v="OFF-AR-10002221"/>
    <x v="1"/>
    <x v="6"/>
    <x v="1017"/>
    <x v="1337"/>
    <n v="2"/>
    <n v="0.2"/>
    <x v="1399"/>
  </r>
  <r>
    <n v="1528"/>
    <x v="733"/>
    <x v="405"/>
    <d v="2016-07-27T00:00:00"/>
    <s v="Standard Class"/>
    <s v="CJ-12010"/>
    <s v="Caroline Jumper"/>
    <x v="0"/>
    <s v="United States"/>
    <s v="Allentown"/>
    <x v="9"/>
    <n v="18103"/>
    <x v="3"/>
    <s v="FUR-FU-10002456"/>
    <x v="0"/>
    <x v="5"/>
    <x v="1018"/>
    <x v="25"/>
    <n v="2"/>
    <n v="0.2"/>
    <x v="1400"/>
  </r>
  <r>
    <n v="1529"/>
    <x v="734"/>
    <x v="209"/>
    <d v="2015-11-10T00:00:00"/>
    <s v="Second Class"/>
    <s v="MC-18130"/>
    <s v="Mike Caudle"/>
    <x v="1"/>
    <s v="United States"/>
    <s v="Newark"/>
    <x v="13"/>
    <n v="19711"/>
    <x v="3"/>
    <s v="OFF-FA-10004968"/>
    <x v="1"/>
    <x v="13"/>
    <x v="1019"/>
    <x v="1338"/>
    <n v="7"/>
    <n v="0"/>
    <x v="1401"/>
  </r>
  <r>
    <n v="1530"/>
    <x v="734"/>
    <x v="209"/>
    <d v="2015-11-10T00:00:00"/>
    <s v="Second Class"/>
    <s v="MC-18130"/>
    <s v="Mike Caudle"/>
    <x v="1"/>
    <s v="United States"/>
    <s v="Newark"/>
    <x v="13"/>
    <n v="19711"/>
    <x v="3"/>
    <s v="OFF-PA-10001274"/>
    <x v="1"/>
    <x v="10"/>
    <x v="1020"/>
    <x v="545"/>
    <n v="2"/>
    <n v="0"/>
    <x v="1402"/>
  </r>
  <r>
    <n v="1531"/>
    <x v="735"/>
    <x v="514"/>
    <d v="2015-03-31T00:00:00"/>
    <s v="Standard Class"/>
    <s v="BV-11245"/>
    <s v="Benjamin Venier"/>
    <x v="1"/>
    <s v="United States"/>
    <s v="Miami"/>
    <x v="2"/>
    <n v="33142"/>
    <x v="0"/>
    <s v="OFF-PA-10001125"/>
    <x v="1"/>
    <x v="10"/>
    <x v="1021"/>
    <x v="1339"/>
    <n v="3"/>
    <n v="0.2"/>
    <x v="1403"/>
  </r>
  <r>
    <n v="1532"/>
    <x v="736"/>
    <x v="515"/>
    <d v="2017-09-05T00:00:00"/>
    <s v="Standard Class"/>
    <s v="JF-15490"/>
    <s v="Jeremy Farry"/>
    <x v="0"/>
    <s v="United States"/>
    <s v="Tempe"/>
    <x v="16"/>
    <n v="85281"/>
    <x v="1"/>
    <s v="OFF-ST-10000344"/>
    <x v="1"/>
    <x v="4"/>
    <x v="1022"/>
    <x v="1340"/>
    <n v="1"/>
    <n v="0.2"/>
    <x v="1404"/>
  </r>
  <r>
    <n v="1533"/>
    <x v="736"/>
    <x v="515"/>
    <d v="2017-09-05T00:00:00"/>
    <s v="Standard Class"/>
    <s v="JF-15490"/>
    <s v="Jeremy Farry"/>
    <x v="0"/>
    <s v="United States"/>
    <s v="Tempe"/>
    <x v="16"/>
    <n v="85281"/>
    <x v="1"/>
    <s v="OFF-FA-10000585"/>
    <x v="1"/>
    <x v="13"/>
    <x v="204"/>
    <x v="1341"/>
    <n v="3"/>
    <n v="0.2"/>
    <x v="1405"/>
  </r>
  <r>
    <n v="1534"/>
    <x v="737"/>
    <x v="429"/>
    <d v="2016-12-08T00:00:00"/>
    <s v="Standard Class"/>
    <s v="EB-13840"/>
    <s v="Ellis Ballard"/>
    <x v="1"/>
    <s v="United States"/>
    <s v="New York City"/>
    <x v="15"/>
    <n v="10035"/>
    <x v="3"/>
    <s v="OFF-ST-10003324"/>
    <x v="1"/>
    <x v="4"/>
    <x v="1023"/>
    <x v="1342"/>
    <n v="6"/>
    <n v="0"/>
    <x v="232"/>
  </r>
  <r>
    <n v="1535"/>
    <x v="738"/>
    <x v="516"/>
    <d v="2017-02-14T00:00:00"/>
    <s v="Standard Class"/>
    <s v="MP-18175"/>
    <s v="Mike Pelletier"/>
    <x v="2"/>
    <s v="United States"/>
    <s v="Laguna Niguel"/>
    <x v="1"/>
    <n v="92677"/>
    <x v="1"/>
    <s v="FUR-BO-10004015"/>
    <x v="0"/>
    <x v="0"/>
    <x v="574"/>
    <x v="1343"/>
    <n v="2"/>
    <n v="0.15"/>
    <x v="1406"/>
  </r>
  <r>
    <n v="1536"/>
    <x v="739"/>
    <x v="517"/>
    <d v="2016-11-02T00:00:00"/>
    <s v="Standard Class"/>
    <s v="JM-15655"/>
    <s v="Jim Mitchum"/>
    <x v="1"/>
    <s v="United States"/>
    <s v="Bridgeton"/>
    <x v="30"/>
    <n v="8302"/>
    <x v="3"/>
    <s v="OFF-ST-10000419"/>
    <x v="1"/>
    <x v="4"/>
    <x v="1024"/>
    <x v="1344"/>
    <n v="3"/>
    <n v="0"/>
    <x v="1407"/>
  </r>
  <r>
    <n v="1537"/>
    <x v="739"/>
    <x v="517"/>
    <d v="2016-11-02T00:00:00"/>
    <s v="Standard Class"/>
    <s v="JM-15655"/>
    <s v="Jim Mitchum"/>
    <x v="1"/>
    <s v="United States"/>
    <s v="Bridgeton"/>
    <x v="30"/>
    <n v="8302"/>
    <x v="3"/>
    <s v="OFF-AP-10001626"/>
    <x v="1"/>
    <x v="9"/>
    <x v="1025"/>
    <x v="1345"/>
    <n v="3"/>
    <n v="0"/>
    <x v="1408"/>
  </r>
  <r>
    <n v="1538"/>
    <x v="740"/>
    <x v="175"/>
    <d v="2017-09-17T00:00:00"/>
    <s v="Second Class"/>
    <s v="CL-11890"/>
    <s v="Carl Ludwig"/>
    <x v="0"/>
    <s v="United States"/>
    <s v="Everett"/>
    <x v="31"/>
    <n v="2149"/>
    <x v="3"/>
    <s v="TEC-PH-10000439"/>
    <x v="2"/>
    <x v="7"/>
    <x v="878"/>
    <x v="1346"/>
    <n v="1"/>
    <n v="0"/>
    <x v="1409"/>
  </r>
  <r>
    <n v="1539"/>
    <x v="740"/>
    <x v="175"/>
    <d v="2017-09-17T00:00:00"/>
    <s v="Second Class"/>
    <s v="CL-11890"/>
    <s v="Carl Ludwig"/>
    <x v="0"/>
    <s v="United States"/>
    <s v="Everett"/>
    <x v="31"/>
    <n v="2149"/>
    <x v="3"/>
    <s v="OFF-AR-10003478"/>
    <x v="1"/>
    <x v="6"/>
    <x v="359"/>
    <x v="1347"/>
    <n v="2"/>
    <n v="0"/>
    <x v="1410"/>
  </r>
  <r>
    <n v="1540"/>
    <x v="740"/>
    <x v="175"/>
    <d v="2017-09-17T00:00:00"/>
    <s v="Second Class"/>
    <s v="CL-11890"/>
    <s v="Carl Ludwig"/>
    <x v="0"/>
    <s v="United States"/>
    <s v="Everett"/>
    <x v="31"/>
    <n v="2149"/>
    <x v="3"/>
    <s v="FUR-BO-10002545"/>
    <x v="0"/>
    <x v="0"/>
    <x v="37"/>
    <x v="1348"/>
    <n v="3"/>
    <n v="0"/>
    <x v="1411"/>
  </r>
  <r>
    <n v="1541"/>
    <x v="740"/>
    <x v="175"/>
    <d v="2017-09-17T00:00:00"/>
    <s v="Second Class"/>
    <s v="CL-11890"/>
    <s v="Carl Ludwig"/>
    <x v="0"/>
    <s v="United States"/>
    <s v="Everett"/>
    <x v="31"/>
    <n v="2149"/>
    <x v="3"/>
    <s v="OFF-BI-10001765"/>
    <x v="1"/>
    <x v="8"/>
    <x v="994"/>
    <x v="1349"/>
    <n v="7"/>
    <n v="0"/>
    <x v="1412"/>
  </r>
  <r>
    <n v="1542"/>
    <x v="741"/>
    <x v="518"/>
    <d v="2014-03-16T00:00:00"/>
    <s v="Second Class"/>
    <s v="CK-12205"/>
    <s v="Chloris Kastensmidt"/>
    <x v="0"/>
    <s v="United States"/>
    <s v="Columbus"/>
    <x v="24"/>
    <n v="43229"/>
    <x v="3"/>
    <s v="FUR-FU-10003981"/>
    <x v="0"/>
    <x v="5"/>
    <x v="325"/>
    <x v="1350"/>
    <n v="5"/>
    <n v="0.2"/>
    <x v="1413"/>
  </r>
  <r>
    <n v="1543"/>
    <x v="741"/>
    <x v="518"/>
    <d v="2014-03-16T00:00:00"/>
    <s v="Second Class"/>
    <s v="CK-12205"/>
    <s v="Chloris Kastensmidt"/>
    <x v="0"/>
    <s v="United States"/>
    <s v="Columbus"/>
    <x v="24"/>
    <n v="43229"/>
    <x v="3"/>
    <s v="OFF-FA-10001561"/>
    <x v="1"/>
    <x v="13"/>
    <x v="839"/>
    <x v="1351"/>
    <n v="6"/>
    <n v="0.2"/>
    <x v="1414"/>
  </r>
  <r>
    <n v="1544"/>
    <x v="742"/>
    <x v="519"/>
    <d v="2014-02-08T00:00:00"/>
    <s v="Standard Class"/>
    <s v="DB-13270"/>
    <s v="Deborah Brumfield"/>
    <x v="2"/>
    <s v="United States"/>
    <s v="San Diego"/>
    <x v="1"/>
    <n v="92024"/>
    <x v="1"/>
    <s v="OFF-BI-10004230"/>
    <x v="1"/>
    <x v="8"/>
    <x v="655"/>
    <x v="1352"/>
    <n v="3"/>
    <n v="0.2"/>
    <x v="1415"/>
  </r>
  <r>
    <n v="1545"/>
    <x v="742"/>
    <x v="519"/>
    <d v="2014-02-08T00:00:00"/>
    <s v="Standard Class"/>
    <s v="DB-13270"/>
    <s v="Deborah Brumfield"/>
    <x v="2"/>
    <s v="United States"/>
    <s v="San Diego"/>
    <x v="1"/>
    <n v="92024"/>
    <x v="1"/>
    <s v="OFF-PA-10000350"/>
    <x v="1"/>
    <x v="10"/>
    <x v="731"/>
    <x v="1353"/>
    <n v="4"/>
    <n v="0"/>
    <x v="1416"/>
  </r>
  <r>
    <n v="1546"/>
    <x v="743"/>
    <x v="520"/>
    <d v="2015-01-04T00:00:00"/>
    <s v="Second Class"/>
    <s v="PC-18745"/>
    <s v="Pamela Coakley"/>
    <x v="1"/>
    <s v="United States"/>
    <s v="Watertown"/>
    <x v="15"/>
    <n v="13601"/>
    <x v="3"/>
    <s v="FUR-BO-10002613"/>
    <x v="0"/>
    <x v="0"/>
    <x v="179"/>
    <x v="1354"/>
    <n v="7"/>
    <n v="0.2"/>
    <x v="1417"/>
  </r>
  <r>
    <n v="1547"/>
    <x v="744"/>
    <x v="521"/>
    <d v="2015-11-27T00:00:00"/>
    <s v="Standard Class"/>
    <s v="VB-21745"/>
    <s v="Victoria Brennan"/>
    <x v="1"/>
    <s v="United States"/>
    <s v="San Antonio"/>
    <x v="5"/>
    <n v="78207"/>
    <x v="2"/>
    <s v="OFF-PA-10000994"/>
    <x v="1"/>
    <x v="10"/>
    <x v="913"/>
    <x v="757"/>
    <n v="4"/>
    <n v="0.2"/>
    <x v="783"/>
  </r>
  <r>
    <n v="1548"/>
    <x v="744"/>
    <x v="521"/>
    <d v="2015-11-27T00:00:00"/>
    <s v="Standard Class"/>
    <s v="VB-21745"/>
    <s v="Victoria Brennan"/>
    <x v="1"/>
    <s v="United States"/>
    <s v="San Antonio"/>
    <x v="5"/>
    <n v="78207"/>
    <x v="2"/>
    <s v="OFF-BI-10002867"/>
    <x v="1"/>
    <x v="8"/>
    <x v="972"/>
    <x v="1355"/>
    <n v="2"/>
    <n v="0.8"/>
    <x v="1418"/>
  </r>
  <r>
    <n v="1549"/>
    <x v="744"/>
    <x v="521"/>
    <d v="2015-11-27T00:00:00"/>
    <s v="Standard Class"/>
    <s v="VB-21745"/>
    <s v="Victoria Brennan"/>
    <x v="1"/>
    <s v="United States"/>
    <s v="San Antonio"/>
    <x v="5"/>
    <n v="78207"/>
    <x v="2"/>
    <s v="OFF-ST-10001291"/>
    <x v="1"/>
    <x v="4"/>
    <x v="1026"/>
    <x v="1356"/>
    <n v="2"/>
    <n v="0.2"/>
    <x v="1419"/>
  </r>
  <r>
    <n v="1550"/>
    <x v="745"/>
    <x v="522"/>
    <d v="2014-07-08T00:00:00"/>
    <s v="First Class"/>
    <s v="EP-13915"/>
    <s v="Emily Phan"/>
    <x v="0"/>
    <s v="United States"/>
    <s v="New York City"/>
    <x v="15"/>
    <n v="10011"/>
    <x v="3"/>
    <s v="TEC-CO-10001046"/>
    <x v="2"/>
    <x v="16"/>
    <x v="883"/>
    <x v="1357"/>
    <n v="1"/>
    <n v="0.2"/>
    <x v="1420"/>
  </r>
  <r>
    <n v="1551"/>
    <x v="746"/>
    <x v="38"/>
    <d v="2017-11-18T00:00:00"/>
    <s v="Second Class"/>
    <s v="ME-17320"/>
    <s v="Maria Etezadi"/>
    <x v="2"/>
    <s v="United States"/>
    <s v="Houston"/>
    <x v="5"/>
    <n v="77095"/>
    <x v="2"/>
    <s v="OFF-AP-10004868"/>
    <x v="1"/>
    <x v="9"/>
    <x v="1027"/>
    <x v="1358"/>
    <n v="6"/>
    <n v="0.8"/>
    <x v="1421"/>
  </r>
  <r>
    <n v="1552"/>
    <x v="747"/>
    <x v="26"/>
    <d v="2016-06-22T00:00:00"/>
    <s v="Standard Class"/>
    <s v="IG-15085"/>
    <s v="Ivan Gibson"/>
    <x v="0"/>
    <s v="United States"/>
    <s v="San Diego"/>
    <x v="1"/>
    <n v="92024"/>
    <x v="1"/>
    <s v="OFF-PA-10000806"/>
    <x v="1"/>
    <x v="10"/>
    <x v="957"/>
    <x v="1359"/>
    <n v="2"/>
    <n v="0"/>
    <x v="1422"/>
  </r>
  <r>
    <n v="1553"/>
    <x v="748"/>
    <x v="523"/>
    <d v="2014-05-05T00:00:00"/>
    <s v="First Class"/>
    <s v="JS-15940"/>
    <s v="Joni Sundaresam"/>
    <x v="2"/>
    <s v="United States"/>
    <s v="Appleton"/>
    <x v="6"/>
    <n v="54915"/>
    <x v="2"/>
    <s v="OFF-LA-10002195"/>
    <x v="1"/>
    <x v="2"/>
    <x v="1028"/>
    <x v="742"/>
    <n v="7"/>
    <n v="0"/>
    <x v="765"/>
  </r>
  <r>
    <n v="1554"/>
    <x v="749"/>
    <x v="524"/>
    <d v="2017-10-21T00:00:00"/>
    <s v="Standard Class"/>
    <s v="BO-11425"/>
    <s v="Bobby Odegard"/>
    <x v="0"/>
    <s v="United States"/>
    <s v="Richmond"/>
    <x v="0"/>
    <n v="40475"/>
    <x v="0"/>
    <s v="OFF-BI-10003719"/>
    <x v="1"/>
    <x v="8"/>
    <x v="691"/>
    <x v="1360"/>
    <n v="5"/>
    <n v="0"/>
    <x v="1423"/>
  </r>
  <r>
    <n v="1555"/>
    <x v="750"/>
    <x v="525"/>
    <d v="2015-02-13T00:00:00"/>
    <s v="Standard Class"/>
    <s v="VW-21775"/>
    <s v="Victoria Wilson"/>
    <x v="1"/>
    <s v="United States"/>
    <s v="Bellevue"/>
    <x v="4"/>
    <n v="98006"/>
    <x v="1"/>
    <s v="OFF-AR-10001315"/>
    <x v="1"/>
    <x v="6"/>
    <x v="1029"/>
    <x v="266"/>
    <n v="3"/>
    <n v="0"/>
    <x v="1424"/>
  </r>
  <r>
    <n v="1556"/>
    <x v="751"/>
    <x v="507"/>
    <d v="2017-09-08T00:00:00"/>
    <s v="Standard Class"/>
    <s v="AB-10150"/>
    <s v="Aimee Bixby"/>
    <x v="0"/>
    <s v="United States"/>
    <s v="Long Beach"/>
    <x v="15"/>
    <n v="11561"/>
    <x v="3"/>
    <s v="TEC-AC-10000171"/>
    <x v="2"/>
    <x v="11"/>
    <x v="43"/>
    <x v="1361"/>
    <n v="4"/>
    <n v="0"/>
    <x v="1425"/>
  </r>
  <r>
    <n v="1557"/>
    <x v="752"/>
    <x v="195"/>
    <d v="2016-05-15T00:00:00"/>
    <s v="Standard Class"/>
    <s v="JW-16075"/>
    <s v="Julia West"/>
    <x v="0"/>
    <s v="United States"/>
    <s v="Philadelphia"/>
    <x v="9"/>
    <n v="19140"/>
    <x v="3"/>
    <s v="OFF-EN-10003134"/>
    <x v="1"/>
    <x v="12"/>
    <x v="153"/>
    <x v="560"/>
    <n v="1"/>
    <n v="0.2"/>
    <x v="1426"/>
  </r>
  <r>
    <n v="1558"/>
    <x v="752"/>
    <x v="195"/>
    <d v="2016-05-15T00:00:00"/>
    <s v="Standard Class"/>
    <s v="JW-16075"/>
    <s v="Julia West"/>
    <x v="0"/>
    <s v="United States"/>
    <s v="Philadelphia"/>
    <x v="9"/>
    <n v="19140"/>
    <x v="3"/>
    <s v="OFF-AR-10001955"/>
    <x v="1"/>
    <x v="6"/>
    <x v="1030"/>
    <x v="1362"/>
    <n v="5"/>
    <n v="0.2"/>
    <x v="1427"/>
  </r>
  <r>
    <n v="1559"/>
    <x v="753"/>
    <x v="199"/>
    <d v="2015-03-18T00:00:00"/>
    <s v="Second Class"/>
    <s v="JE-15475"/>
    <s v="Jeremy Ellison"/>
    <x v="0"/>
    <s v="United States"/>
    <s v="Seattle"/>
    <x v="4"/>
    <n v="98103"/>
    <x v="1"/>
    <s v="FUR-TA-10001039"/>
    <x v="0"/>
    <x v="3"/>
    <x v="832"/>
    <x v="1363"/>
    <n v="2"/>
    <n v="0"/>
    <x v="1428"/>
  </r>
  <r>
    <n v="1560"/>
    <x v="754"/>
    <x v="526"/>
    <d v="2016-04-13T00:00:00"/>
    <s v="Standard Class"/>
    <s v="EB-13750"/>
    <s v="Edward Becker"/>
    <x v="1"/>
    <s v="United States"/>
    <s v="Seattle"/>
    <x v="4"/>
    <n v="98103"/>
    <x v="1"/>
    <s v="OFF-BI-10003712"/>
    <x v="1"/>
    <x v="8"/>
    <x v="696"/>
    <x v="1364"/>
    <n v="9"/>
    <n v="0.2"/>
    <x v="1429"/>
  </r>
  <r>
    <n v="1561"/>
    <x v="755"/>
    <x v="527"/>
    <d v="2014-04-09T00:00:00"/>
    <s v="Standard Class"/>
    <s v="PK-18910"/>
    <s v="Paul Knutson"/>
    <x v="2"/>
    <s v="United States"/>
    <s v="San Francisco"/>
    <x v="1"/>
    <n v="94109"/>
    <x v="1"/>
    <s v="OFF-LA-10001641"/>
    <x v="1"/>
    <x v="2"/>
    <x v="1031"/>
    <x v="1365"/>
    <n v="6"/>
    <n v="0"/>
    <x v="1430"/>
  </r>
  <r>
    <n v="1562"/>
    <x v="756"/>
    <x v="528"/>
    <d v="2017-09-06T00:00:00"/>
    <s v="First Class"/>
    <s v="CS-12400"/>
    <s v="Christopher Schild"/>
    <x v="2"/>
    <s v="United States"/>
    <s v="Seattle"/>
    <x v="4"/>
    <n v="98115"/>
    <x v="1"/>
    <s v="OFF-AR-10003732"/>
    <x v="1"/>
    <x v="6"/>
    <x v="324"/>
    <x v="1094"/>
    <n v="1"/>
    <n v="0"/>
    <x v="1139"/>
  </r>
  <r>
    <n v="1563"/>
    <x v="757"/>
    <x v="160"/>
    <d v="2017-06-30T00:00:00"/>
    <s v="Same Day"/>
    <s v="SG-20470"/>
    <s v="Sheri Gordon"/>
    <x v="0"/>
    <s v="United States"/>
    <s v="New York City"/>
    <x v="15"/>
    <n v="10011"/>
    <x v="3"/>
    <s v="FUR-TA-10000577"/>
    <x v="0"/>
    <x v="3"/>
    <x v="3"/>
    <x v="24"/>
    <n v="5"/>
    <n v="0.4"/>
    <x v="1431"/>
  </r>
  <r>
    <n v="1564"/>
    <x v="758"/>
    <x v="529"/>
    <d v="2015-11-09T00:00:00"/>
    <s v="Same Day"/>
    <s v="CM-12190"/>
    <s v="Charlotte Melton"/>
    <x v="0"/>
    <s v="United States"/>
    <s v="Philadelphia"/>
    <x v="9"/>
    <n v="19134"/>
    <x v="3"/>
    <s v="OFF-PA-10004000"/>
    <x v="1"/>
    <x v="10"/>
    <x v="205"/>
    <x v="1366"/>
    <n v="3"/>
    <n v="0.2"/>
    <x v="1432"/>
  </r>
  <r>
    <n v="1565"/>
    <x v="759"/>
    <x v="530"/>
    <d v="2014-03-04T00:00:00"/>
    <s v="Same Day"/>
    <s v="CL-12565"/>
    <s v="Clay Ludtke"/>
    <x v="0"/>
    <s v="United States"/>
    <s v="Columbia"/>
    <x v="20"/>
    <n v="29203"/>
    <x v="0"/>
    <s v="OFF-ST-10001370"/>
    <x v="1"/>
    <x v="4"/>
    <x v="1032"/>
    <x v="1367"/>
    <n v="5"/>
    <n v="0"/>
    <x v="766"/>
  </r>
  <r>
    <n v="1566"/>
    <x v="760"/>
    <x v="531"/>
    <d v="2015-03-25T00:00:00"/>
    <s v="Standard Class"/>
    <s v="JO-15550"/>
    <s v="Jesus Ocampo"/>
    <x v="2"/>
    <s v="United States"/>
    <s v="Seattle"/>
    <x v="4"/>
    <n v="98105"/>
    <x v="1"/>
    <s v="TEC-PH-10004539"/>
    <x v="2"/>
    <x v="7"/>
    <x v="861"/>
    <x v="1368"/>
    <n v="3"/>
    <n v="0.2"/>
    <x v="1433"/>
  </r>
  <r>
    <n v="1567"/>
    <x v="761"/>
    <x v="239"/>
    <d v="2015-11-30T00:00:00"/>
    <s v="First Class"/>
    <s v="AW-10840"/>
    <s v="Anthony Witt"/>
    <x v="0"/>
    <s v="United States"/>
    <s v="Allen"/>
    <x v="5"/>
    <n v="75002"/>
    <x v="2"/>
    <s v="TEC-AC-10003038"/>
    <x v="2"/>
    <x v="11"/>
    <x v="1033"/>
    <x v="1369"/>
    <n v="3"/>
    <n v="0.2"/>
    <x v="1434"/>
  </r>
  <r>
    <n v="1568"/>
    <x v="761"/>
    <x v="239"/>
    <d v="2015-11-30T00:00:00"/>
    <s v="First Class"/>
    <s v="AW-10840"/>
    <s v="Anthony Witt"/>
    <x v="0"/>
    <s v="United States"/>
    <s v="Allen"/>
    <x v="5"/>
    <n v="75002"/>
    <x v="2"/>
    <s v="OFF-BI-10000088"/>
    <x v="1"/>
    <x v="8"/>
    <x v="1034"/>
    <x v="1370"/>
    <n v="4"/>
    <n v="0.8"/>
    <x v="1435"/>
  </r>
  <r>
    <n v="1569"/>
    <x v="762"/>
    <x v="532"/>
    <d v="2017-06-11T00:00:00"/>
    <s v="Same Day"/>
    <s v="DV-13465"/>
    <s v="Dianna Vittorini"/>
    <x v="0"/>
    <s v="United States"/>
    <s v="Los Angeles"/>
    <x v="1"/>
    <n v="90004"/>
    <x v="1"/>
    <s v="OFF-PA-10000357"/>
    <x v="1"/>
    <x v="10"/>
    <x v="447"/>
    <x v="1232"/>
    <n v="3"/>
    <n v="0"/>
    <x v="1283"/>
  </r>
  <r>
    <n v="1570"/>
    <x v="763"/>
    <x v="200"/>
    <d v="2017-11-30T00:00:00"/>
    <s v="Standard Class"/>
    <s v="AH-10075"/>
    <s v="Adam Hart"/>
    <x v="1"/>
    <s v="United States"/>
    <s v="Atlanta"/>
    <x v="32"/>
    <n v="30318"/>
    <x v="0"/>
    <s v="OFF-AR-10003504"/>
    <x v="1"/>
    <x v="6"/>
    <x v="1035"/>
    <x v="1371"/>
    <n v="3"/>
    <n v="0"/>
    <x v="1436"/>
  </r>
  <r>
    <n v="1571"/>
    <x v="764"/>
    <x v="533"/>
    <d v="2014-11-25T00:00:00"/>
    <s v="First Class"/>
    <s v="SC-20095"/>
    <s v="Sanjit Chand"/>
    <x v="0"/>
    <s v="United States"/>
    <s v="Los Angeles"/>
    <x v="1"/>
    <n v="90004"/>
    <x v="1"/>
    <s v="FUR-CH-10000863"/>
    <x v="0"/>
    <x v="1"/>
    <x v="83"/>
    <x v="884"/>
    <n v="5"/>
    <n v="0.2"/>
    <x v="1437"/>
  </r>
  <r>
    <n v="1572"/>
    <x v="764"/>
    <x v="533"/>
    <d v="2014-11-25T00:00:00"/>
    <s v="First Class"/>
    <s v="SC-20095"/>
    <s v="Sanjit Chand"/>
    <x v="0"/>
    <s v="United States"/>
    <s v="Los Angeles"/>
    <x v="1"/>
    <n v="90004"/>
    <x v="1"/>
    <s v="OFF-EN-10003160"/>
    <x v="1"/>
    <x v="12"/>
    <x v="1036"/>
    <x v="1372"/>
    <n v="3"/>
    <n v="0"/>
    <x v="1438"/>
  </r>
  <r>
    <n v="1573"/>
    <x v="764"/>
    <x v="533"/>
    <d v="2014-11-25T00:00:00"/>
    <s v="First Class"/>
    <s v="SC-20095"/>
    <s v="Sanjit Chand"/>
    <x v="0"/>
    <s v="United States"/>
    <s v="Los Angeles"/>
    <x v="1"/>
    <n v="90004"/>
    <x v="1"/>
    <s v="TEC-AC-10003280"/>
    <x v="2"/>
    <x v="11"/>
    <x v="1037"/>
    <x v="803"/>
    <n v="1"/>
    <n v="0"/>
    <x v="1439"/>
  </r>
  <r>
    <n v="1574"/>
    <x v="764"/>
    <x v="533"/>
    <d v="2014-11-25T00:00:00"/>
    <s v="First Class"/>
    <s v="SC-20095"/>
    <s v="Sanjit Chand"/>
    <x v="0"/>
    <s v="United States"/>
    <s v="Los Angeles"/>
    <x v="1"/>
    <n v="90004"/>
    <x v="1"/>
    <s v="FUR-CH-10000595"/>
    <x v="0"/>
    <x v="1"/>
    <x v="468"/>
    <x v="1373"/>
    <n v="2"/>
    <n v="0.2"/>
    <x v="1440"/>
  </r>
  <r>
    <n v="1575"/>
    <x v="765"/>
    <x v="534"/>
    <d v="2014-12-18T00:00:00"/>
    <s v="First Class"/>
    <s v="MC-18100"/>
    <s v="Mick Crebagga"/>
    <x v="0"/>
    <s v="United States"/>
    <s v="El Paso"/>
    <x v="5"/>
    <n v="79907"/>
    <x v="2"/>
    <s v="TEC-PH-10000169"/>
    <x v="2"/>
    <x v="7"/>
    <x v="1038"/>
    <x v="1374"/>
    <n v="3"/>
    <n v="0.2"/>
    <x v="1441"/>
  </r>
  <r>
    <n v="1576"/>
    <x v="765"/>
    <x v="534"/>
    <d v="2014-12-18T00:00:00"/>
    <s v="First Class"/>
    <s v="MC-18100"/>
    <s v="Mick Crebagga"/>
    <x v="0"/>
    <s v="United States"/>
    <s v="El Paso"/>
    <x v="5"/>
    <n v="79907"/>
    <x v="2"/>
    <s v="FUR-CH-10004675"/>
    <x v="0"/>
    <x v="1"/>
    <x v="635"/>
    <x v="1375"/>
    <n v="5"/>
    <n v="0.3"/>
    <x v="1442"/>
  </r>
  <r>
    <n v="1577"/>
    <x v="766"/>
    <x v="183"/>
    <d v="2016-04-27T00:00:00"/>
    <s v="Standard Class"/>
    <s v="TT-21460"/>
    <s v="Tonja Turnell"/>
    <x v="2"/>
    <s v="United States"/>
    <s v="Aurora"/>
    <x v="10"/>
    <n v="60505"/>
    <x v="2"/>
    <s v="OFF-ST-10002406"/>
    <x v="1"/>
    <x v="4"/>
    <x v="328"/>
    <x v="1376"/>
    <n v="2"/>
    <n v="0.2"/>
    <x v="1443"/>
  </r>
  <r>
    <n v="1578"/>
    <x v="767"/>
    <x v="454"/>
    <d v="2016-05-27T00:00:00"/>
    <s v="Standard Class"/>
    <s v="AP-10720"/>
    <s v="Anne Pryor"/>
    <x v="2"/>
    <s v="United States"/>
    <s v="Florence"/>
    <x v="19"/>
    <n v="35630"/>
    <x v="0"/>
    <s v="OFF-PA-10001526"/>
    <x v="1"/>
    <x v="10"/>
    <x v="1039"/>
    <x v="1377"/>
    <n v="1"/>
    <n v="0"/>
    <x v="1444"/>
  </r>
  <r>
    <n v="1579"/>
    <x v="768"/>
    <x v="535"/>
    <d v="2016-03-01T00:00:00"/>
    <s v="First Class"/>
    <s v="DL-12865"/>
    <s v="Dan Lawera"/>
    <x v="0"/>
    <s v="United States"/>
    <s v="New York City"/>
    <x v="15"/>
    <n v="10011"/>
    <x v="3"/>
    <s v="OFF-AP-10004336"/>
    <x v="1"/>
    <x v="9"/>
    <x v="1040"/>
    <x v="1378"/>
    <n v="3"/>
    <n v="0"/>
    <x v="1445"/>
  </r>
  <r>
    <n v="1580"/>
    <x v="769"/>
    <x v="101"/>
    <d v="2015-08-12T00:00:00"/>
    <s v="First Class"/>
    <s v="NP-18325"/>
    <s v="Naresj Patel"/>
    <x v="0"/>
    <s v="United States"/>
    <s v="New York City"/>
    <x v="15"/>
    <n v="10024"/>
    <x v="3"/>
    <s v="TEC-PH-10003012"/>
    <x v="2"/>
    <x v="7"/>
    <x v="348"/>
    <x v="669"/>
    <n v="2"/>
    <n v="0"/>
    <x v="684"/>
  </r>
  <r>
    <n v="1581"/>
    <x v="769"/>
    <x v="101"/>
    <d v="2015-08-12T00:00:00"/>
    <s v="First Class"/>
    <s v="NP-18325"/>
    <s v="Naresj Patel"/>
    <x v="0"/>
    <s v="United States"/>
    <s v="New York City"/>
    <x v="15"/>
    <n v="10024"/>
    <x v="3"/>
    <s v="FUR-TA-10002607"/>
    <x v="0"/>
    <x v="3"/>
    <x v="224"/>
    <x v="1379"/>
    <n v="9"/>
    <n v="0.4"/>
    <x v="1446"/>
  </r>
  <r>
    <n v="1582"/>
    <x v="769"/>
    <x v="101"/>
    <d v="2015-08-12T00:00:00"/>
    <s v="First Class"/>
    <s v="NP-18325"/>
    <s v="Naresj Patel"/>
    <x v="0"/>
    <s v="United States"/>
    <s v="New York City"/>
    <x v="15"/>
    <n v="10024"/>
    <x v="3"/>
    <s v="OFF-ST-10000642"/>
    <x v="1"/>
    <x v="4"/>
    <x v="194"/>
    <x v="108"/>
    <n v="2"/>
    <n v="0"/>
    <x v="1447"/>
  </r>
  <r>
    <n v="1583"/>
    <x v="769"/>
    <x v="101"/>
    <d v="2015-08-12T00:00:00"/>
    <s v="First Class"/>
    <s v="NP-18325"/>
    <s v="Naresj Patel"/>
    <x v="0"/>
    <s v="United States"/>
    <s v="New York City"/>
    <x v="15"/>
    <n v="10024"/>
    <x v="3"/>
    <s v="OFF-BI-10000545"/>
    <x v="1"/>
    <x v="8"/>
    <x v="692"/>
    <x v="1380"/>
    <n v="2"/>
    <n v="0.2"/>
    <x v="1448"/>
  </r>
  <r>
    <n v="1584"/>
    <x v="769"/>
    <x v="101"/>
    <d v="2015-08-12T00:00:00"/>
    <s v="First Class"/>
    <s v="NP-18325"/>
    <s v="Naresj Patel"/>
    <x v="0"/>
    <s v="United States"/>
    <s v="New York City"/>
    <x v="15"/>
    <n v="10024"/>
    <x v="3"/>
    <s v="FUR-FU-10002157"/>
    <x v="0"/>
    <x v="5"/>
    <x v="116"/>
    <x v="116"/>
    <n v="3"/>
    <n v="0"/>
    <x v="118"/>
  </r>
  <r>
    <n v="1585"/>
    <x v="769"/>
    <x v="101"/>
    <d v="2015-08-12T00:00:00"/>
    <s v="First Class"/>
    <s v="NP-18325"/>
    <s v="Naresj Patel"/>
    <x v="0"/>
    <s v="United States"/>
    <s v="New York City"/>
    <x v="15"/>
    <n v="10024"/>
    <x v="3"/>
    <s v="FUR-FU-10001706"/>
    <x v="0"/>
    <x v="5"/>
    <x v="50"/>
    <x v="51"/>
    <n v="2"/>
    <n v="0"/>
    <x v="51"/>
  </r>
  <r>
    <n v="1586"/>
    <x v="769"/>
    <x v="101"/>
    <d v="2015-08-12T00:00:00"/>
    <s v="First Class"/>
    <s v="NP-18325"/>
    <s v="Naresj Patel"/>
    <x v="0"/>
    <s v="United States"/>
    <s v="New York City"/>
    <x v="15"/>
    <n v="10024"/>
    <x v="3"/>
    <s v="TEC-PH-10000984"/>
    <x v="2"/>
    <x v="7"/>
    <x v="470"/>
    <x v="504"/>
    <n v="5"/>
    <n v="0"/>
    <x v="520"/>
  </r>
  <r>
    <n v="1587"/>
    <x v="769"/>
    <x v="101"/>
    <d v="2015-08-12T00:00:00"/>
    <s v="First Class"/>
    <s v="NP-18325"/>
    <s v="Naresj Patel"/>
    <x v="0"/>
    <s v="United States"/>
    <s v="New York City"/>
    <x v="15"/>
    <n v="10024"/>
    <x v="3"/>
    <s v="OFF-PA-10001357"/>
    <x v="1"/>
    <x v="10"/>
    <x v="1041"/>
    <x v="140"/>
    <n v="3"/>
    <n v="0"/>
    <x v="142"/>
  </r>
  <r>
    <n v="1588"/>
    <x v="769"/>
    <x v="101"/>
    <d v="2015-08-12T00:00:00"/>
    <s v="First Class"/>
    <s v="NP-18325"/>
    <s v="Naresj Patel"/>
    <x v="0"/>
    <s v="United States"/>
    <s v="New York City"/>
    <x v="15"/>
    <n v="10024"/>
    <x v="3"/>
    <s v="OFF-FA-10000992"/>
    <x v="1"/>
    <x v="13"/>
    <x v="1042"/>
    <x v="1381"/>
    <n v="3"/>
    <n v="0"/>
    <x v="1449"/>
  </r>
  <r>
    <n v="1589"/>
    <x v="769"/>
    <x v="101"/>
    <d v="2015-08-12T00:00:00"/>
    <s v="First Class"/>
    <s v="NP-18325"/>
    <s v="Naresj Patel"/>
    <x v="0"/>
    <s v="United States"/>
    <s v="New York City"/>
    <x v="15"/>
    <n v="10024"/>
    <x v="3"/>
    <s v="TEC-AC-10002600"/>
    <x v="2"/>
    <x v="11"/>
    <x v="387"/>
    <x v="411"/>
    <n v="4"/>
    <n v="0"/>
    <x v="1450"/>
  </r>
  <r>
    <n v="1590"/>
    <x v="770"/>
    <x v="536"/>
    <d v="2016-05-16T00:00:00"/>
    <s v="Standard Class"/>
    <s v="VG-21805"/>
    <s v="Vivek Grady"/>
    <x v="1"/>
    <s v="United States"/>
    <s v="Virginia Beach"/>
    <x v="17"/>
    <n v="23464"/>
    <x v="0"/>
    <s v="OFF-AR-10001662"/>
    <x v="1"/>
    <x v="6"/>
    <x v="448"/>
    <x v="1382"/>
    <n v="4"/>
    <n v="0"/>
    <x v="1451"/>
  </r>
  <r>
    <n v="1591"/>
    <x v="771"/>
    <x v="173"/>
    <d v="2016-04-19T00:00:00"/>
    <s v="Standard Class"/>
    <s v="MY-18295"/>
    <s v="Muhammed Yedwab"/>
    <x v="1"/>
    <s v="United States"/>
    <s v="Grapevine"/>
    <x v="5"/>
    <n v="76051"/>
    <x v="2"/>
    <s v="OFF-AR-10001221"/>
    <x v="1"/>
    <x v="6"/>
    <x v="1043"/>
    <x v="1383"/>
    <n v="7"/>
    <n v="0.2"/>
    <x v="1452"/>
  </r>
  <r>
    <n v="1592"/>
    <x v="771"/>
    <x v="173"/>
    <d v="2016-04-19T00:00:00"/>
    <s v="Standard Class"/>
    <s v="MY-18295"/>
    <s v="Muhammed Yedwab"/>
    <x v="1"/>
    <s v="United States"/>
    <s v="Grapevine"/>
    <x v="5"/>
    <n v="76051"/>
    <x v="2"/>
    <s v="OFF-FA-10002988"/>
    <x v="1"/>
    <x v="13"/>
    <x v="132"/>
    <x v="1384"/>
    <n v="5"/>
    <n v="0.2"/>
    <x v="1453"/>
  </r>
  <r>
    <n v="1593"/>
    <x v="772"/>
    <x v="537"/>
    <d v="2015-06-25T00:00:00"/>
    <s v="Second Class"/>
    <s v="RD-19480"/>
    <s v="Rick Duston"/>
    <x v="0"/>
    <s v="United States"/>
    <s v="Olympia"/>
    <x v="4"/>
    <n v="98502"/>
    <x v="1"/>
    <s v="TEC-PH-10004830"/>
    <x v="2"/>
    <x v="7"/>
    <x v="1044"/>
    <x v="1385"/>
    <n v="4"/>
    <n v="0.2"/>
    <x v="1454"/>
  </r>
  <r>
    <n v="1594"/>
    <x v="773"/>
    <x v="538"/>
    <d v="2014-10-19T00:00:00"/>
    <s v="Same Day"/>
    <s v="JF-15490"/>
    <s v="Jeremy Farry"/>
    <x v="0"/>
    <s v="United States"/>
    <s v="Los Angeles"/>
    <x v="1"/>
    <n v="90032"/>
    <x v="1"/>
    <s v="OFF-PA-10004519"/>
    <x v="1"/>
    <x v="10"/>
    <x v="1045"/>
    <x v="1386"/>
    <n v="3"/>
    <n v="0"/>
    <x v="1455"/>
  </r>
  <r>
    <n v="1595"/>
    <x v="774"/>
    <x v="539"/>
    <d v="2015-03-27T00:00:00"/>
    <s v="First Class"/>
    <s v="DP-13390"/>
    <s v="Dennis Pardue"/>
    <x v="2"/>
    <s v="United States"/>
    <s v="Peoria"/>
    <x v="10"/>
    <n v="61604"/>
    <x v="2"/>
    <s v="FUR-BO-10000362"/>
    <x v="0"/>
    <x v="0"/>
    <x v="1046"/>
    <x v="1387"/>
    <n v="3"/>
    <n v="0.3"/>
    <x v="1456"/>
  </r>
  <r>
    <n v="1596"/>
    <x v="775"/>
    <x v="540"/>
    <d v="2017-05-12T00:00:00"/>
    <s v="Standard Class"/>
    <s v="MD-17350"/>
    <s v="Maribeth Dona"/>
    <x v="0"/>
    <s v="United States"/>
    <s v="Columbus"/>
    <x v="24"/>
    <n v="43229"/>
    <x v="3"/>
    <s v="FUR-CH-10004540"/>
    <x v="0"/>
    <x v="1"/>
    <x v="871"/>
    <x v="1388"/>
    <n v="2"/>
    <n v="0.3"/>
    <x v="1457"/>
  </r>
  <r>
    <n v="1597"/>
    <x v="776"/>
    <x v="524"/>
    <d v="2017-10-18T00:00:00"/>
    <s v="First Class"/>
    <s v="MY-17380"/>
    <s v="Maribeth Yedwab"/>
    <x v="1"/>
    <s v="United States"/>
    <s v="New York City"/>
    <x v="15"/>
    <n v="10011"/>
    <x v="3"/>
    <s v="FUR-FU-10001290"/>
    <x v="0"/>
    <x v="5"/>
    <x v="452"/>
    <x v="1389"/>
    <n v="13"/>
    <n v="0"/>
    <x v="1458"/>
  </r>
  <r>
    <n v="1598"/>
    <x v="777"/>
    <x v="123"/>
    <d v="2017-11-21T00:00:00"/>
    <s v="Second Class"/>
    <s v="AB-10150"/>
    <s v="Aimee Bixby"/>
    <x v="0"/>
    <s v="United States"/>
    <s v="Carrollton"/>
    <x v="5"/>
    <n v="75007"/>
    <x v="2"/>
    <s v="OFF-PA-10000308"/>
    <x v="1"/>
    <x v="10"/>
    <x v="1047"/>
    <x v="1390"/>
    <n v="4"/>
    <n v="0.2"/>
    <x v="1459"/>
  </r>
  <r>
    <n v="1599"/>
    <x v="777"/>
    <x v="123"/>
    <d v="2017-11-21T00:00:00"/>
    <s v="Second Class"/>
    <s v="AB-10150"/>
    <s v="Aimee Bixby"/>
    <x v="0"/>
    <s v="United States"/>
    <s v="Carrollton"/>
    <x v="5"/>
    <n v="75007"/>
    <x v="2"/>
    <s v="OFF-SU-10001165"/>
    <x v="1"/>
    <x v="14"/>
    <x v="1048"/>
    <x v="405"/>
    <n v="1"/>
    <n v="0.2"/>
    <x v="418"/>
  </r>
  <r>
    <n v="1600"/>
    <x v="777"/>
    <x v="123"/>
    <d v="2017-11-21T00:00:00"/>
    <s v="Second Class"/>
    <s v="AB-10150"/>
    <s v="Aimee Bixby"/>
    <x v="0"/>
    <s v="United States"/>
    <s v="Carrollton"/>
    <x v="5"/>
    <n v="75007"/>
    <x v="2"/>
    <s v="OFF-AR-10003373"/>
    <x v="1"/>
    <x v="6"/>
    <x v="290"/>
    <x v="304"/>
    <n v="4"/>
    <n v="0.2"/>
    <x v="311"/>
  </r>
  <r>
    <n v="1601"/>
    <x v="777"/>
    <x v="123"/>
    <d v="2017-11-21T00:00:00"/>
    <s v="Second Class"/>
    <s v="AB-10150"/>
    <s v="Aimee Bixby"/>
    <x v="0"/>
    <s v="United States"/>
    <s v="Carrollton"/>
    <x v="5"/>
    <n v="75007"/>
    <x v="2"/>
    <s v="FUR-FU-10001967"/>
    <x v="0"/>
    <x v="5"/>
    <x v="296"/>
    <x v="312"/>
    <n v="2"/>
    <n v="0.6"/>
    <x v="1460"/>
  </r>
  <r>
    <n v="1602"/>
    <x v="778"/>
    <x v="541"/>
    <d v="2016-05-13T00:00:00"/>
    <s v="Second Class"/>
    <s v="GB-14530"/>
    <s v="George Bell"/>
    <x v="1"/>
    <s v="United States"/>
    <s v="Dover"/>
    <x v="13"/>
    <n v="19901"/>
    <x v="3"/>
    <s v="FUR-FU-10001488"/>
    <x v="0"/>
    <x v="5"/>
    <x v="1049"/>
    <x v="46"/>
    <n v="2"/>
    <n v="0"/>
    <x v="1461"/>
  </r>
  <r>
    <n v="1603"/>
    <x v="779"/>
    <x v="25"/>
    <d v="2016-12-17T00:00:00"/>
    <s v="Standard Class"/>
    <s v="CA-12775"/>
    <s v="Cynthia Arntzen"/>
    <x v="0"/>
    <s v="United States"/>
    <s v="Smyrna"/>
    <x v="18"/>
    <n v="37167"/>
    <x v="0"/>
    <s v="OFF-AR-10003251"/>
    <x v="1"/>
    <x v="6"/>
    <x v="1050"/>
    <x v="405"/>
    <n v="3"/>
    <n v="0.2"/>
    <x v="1462"/>
  </r>
  <r>
    <n v="1604"/>
    <x v="780"/>
    <x v="329"/>
    <d v="2017-12-04T00:00:00"/>
    <s v="Standard Class"/>
    <s v="ME-17725"/>
    <s v="Max Engle"/>
    <x v="0"/>
    <s v="United States"/>
    <s v="Newark"/>
    <x v="13"/>
    <n v="19711"/>
    <x v="3"/>
    <s v="OFF-AR-10001044"/>
    <x v="1"/>
    <x v="6"/>
    <x v="1051"/>
    <x v="1391"/>
    <n v="6"/>
    <n v="0"/>
    <x v="1463"/>
  </r>
  <r>
    <n v="1605"/>
    <x v="781"/>
    <x v="475"/>
    <d v="2016-04-24T00:00:00"/>
    <s v="Second Class"/>
    <s v="JO-15280"/>
    <s v="Jas O'Carroll"/>
    <x v="0"/>
    <s v="United States"/>
    <s v="Los Angeles"/>
    <x v="1"/>
    <n v="90049"/>
    <x v="1"/>
    <s v="TEC-PH-10004700"/>
    <x v="2"/>
    <x v="7"/>
    <x v="851"/>
    <x v="786"/>
    <n v="5"/>
    <n v="0.2"/>
    <x v="1464"/>
  </r>
  <r>
    <n v="1606"/>
    <x v="781"/>
    <x v="475"/>
    <d v="2016-04-24T00:00:00"/>
    <s v="Second Class"/>
    <s v="JO-15280"/>
    <s v="Jas O'Carroll"/>
    <x v="0"/>
    <s v="United States"/>
    <s v="Los Angeles"/>
    <x v="1"/>
    <n v="90049"/>
    <x v="1"/>
    <s v="OFF-AR-10000823"/>
    <x v="1"/>
    <x v="6"/>
    <x v="1052"/>
    <x v="1392"/>
    <n v="3"/>
    <n v="0"/>
    <x v="1465"/>
  </r>
  <r>
    <n v="1607"/>
    <x v="781"/>
    <x v="475"/>
    <d v="2016-04-24T00:00:00"/>
    <s v="Second Class"/>
    <s v="JO-15280"/>
    <s v="Jas O'Carroll"/>
    <x v="0"/>
    <s v="United States"/>
    <s v="Los Angeles"/>
    <x v="1"/>
    <n v="90049"/>
    <x v="1"/>
    <s v="OFF-AR-10004456"/>
    <x v="1"/>
    <x v="6"/>
    <x v="1053"/>
    <x v="1393"/>
    <n v="5"/>
    <n v="0"/>
    <x v="1466"/>
  </r>
  <r>
    <n v="1608"/>
    <x v="781"/>
    <x v="475"/>
    <d v="2016-04-24T00:00:00"/>
    <s v="Second Class"/>
    <s v="JO-15280"/>
    <s v="Jas O'Carroll"/>
    <x v="0"/>
    <s v="United States"/>
    <s v="Los Angeles"/>
    <x v="1"/>
    <n v="90049"/>
    <x v="1"/>
    <s v="OFF-BI-10000050"/>
    <x v="1"/>
    <x v="8"/>
    <x v="347"/>
    <x v="568"/>
    <n v="1"/>
    <n v="0.2"/>
    <x v="1467"/>
  </r>
  <r>
    <n v="1609"/>
    <x v="781"/>
    <x v="475"/>
    <d v="2016-04-24T00:00:00"/>
    <s v="Second Class"/>
    <s v="JO-15280"/>
    <s v="Jas O'Carroll"/>
    <x v="0"/>
    <s v="United States"/>
    <s v="Los Angeles"/>
    <x v="1"/>
    <n v="90049"/>
    <x v="1"/>
    <s v="OFF-PA-10002377"/>
    <x v="1"/>
    <x v="10"/>
    <x v="562"/>
    <x v="20"/>
    <n v="4"/>
    <n v="0"/>
    <x v="728"/>
  </r>
  <r>
    <n v="1610"/>
    <x v="781"/>
    <x v="475"/>
    <d v="2016-04-24T00:00:00"/>
    <s v="Second Class"/>
    <s v="JO-15280"/>
    <s v="Jas O'Carroll"/>
    <x v="0"/>
    <s v="United States"/>
    <s v="Los Angeles"/>
    <x v="1"/>
    <n v="90049"/>
    <x v="1"/>
    <s v="OFF-BI-10000591"/>
    <x v="1"/>
    <x v="8"/>
    <x v="1054"/>
    <x v="1394"/>
    <n v="3"/>
    <n v="0.2"/>
    <x v="1468"/>
  </r>
  <r>
    <n v="1611"/>
    <x v="782"/>
    <x v="542"/>
    <d v="2014-05-30T00:00:00"/>
    <s v="Standard Class"/>
    <s v="ML-17395"/>
    <s v="Marina Lichtenstein"/>
    <x v="1"/>
    <s v="United States"/>
    <s v="Los Angeles"/>
    <x v="1"/>
    <n v="90008"/>
    <x v="1"/>
    <s v="FUR-BO-10000362"/>
    <x v="0"/>
    <x v="0"/>
    <x v="1046"/>
    <x v="1395"/>
    <n v="2"/>
    <n v="0.15"/>
    <x v="1469"/>
  </r>
  <r>
    <n v="1612"/>
    <x v="782"/>
    <x v="542"/>
    <d v="2014-05-30T00:00:00"/>
    <s v="Standard Class"/>
    <s v="ML-17395"/>
    <s v="Marina Lichtenstein"/>
    <x v="1"/>
    <s v="United States"/>
    <s v="Los Angeles"/>
    <x v="1"/>
    <n v="90008"/>
    <x v="1"/>
    <s v="TEC-PH-10000441"/>
    <x v="2"/>
    <x v="7"/>
    <x v="1055"/>
    <x v="1212"/>
    <n v="2"/>
    <n v="0.2"/>
    <x v="1470"/>
  </r>
  <r>
    <n v="1613"/>
    <x v="782"/>
    <x v="542"/>
    <d v="2014-05-30T00:00:00"/>
    <s v="Standard Class"/>
    <s v="ML-17395"/>
    <s v="Marina Lichtenstein"/>
    <x v="1"/>
    <s v="United States"/>
    <s v="Los Angeles"/>
    <x v="1"/>
    <n v="90008"/>
    <x v="1"/>
    <s v="TEC-PH-10002726"/>
    <x v="2"/>
    <x v="7"/>
    <x v="66"/>
    <x v="1396"/>
    <n v="2"/>
    <n v="0.2"/>
    <x v="1471"/>
  </r>
  <r>
    <n v="1614"/>
    <x v="783"/>
    <x v="202"/>
    <d v="2017-12-25T00:00:00"/>
    <s v="Standard Class"/>
    <s v="YS-21880"/>
    <s v="Yana Sorensen"/>
    <x v="1"/>
    <s v="United States"/>
    <s v="Oakland"/>
    <x v="1"/>
    <n v="94601"/>
    <x v="1"/>
    <s v="OFF-ST-10003306"/>
    <x v="1"/>
    <x v="4"/>
    <x v="385"/>
    <x v="1397"/>
    <n v="7"/>
    <n v="0"/>
    <x v="1472"/>
  </r>
  <r>
    <n v="1615"/>
    <x v="784"/>
    <x v="543"/>
    <d v="2016-03-19T00:00:00"/>
    <s v="Standard Class"/>
    <s v="PL-18925"/>
    <s v="Paul Lucas"/>
    <x v="2"/>
    <s v="United States"/>
    <s v="Philadelphia"/>
    <x v="9"/>
    <n v="19143"/>
    <x v="3"/>
    <s v="TEC-AC-10004855"/>
    <x v="2"/>
    <x v="11"/>
    <x v="1056"/>
    <x v="364"/>
    <n v="3"/>
    <n v="0.2"/>
    <x v="1473"/>
  </r>
  <r>
    <n v="1616"/>
    <x v="785"/>
    <x v="544"/>
    <d v="2015-08-16T00:00:00"/>
    <s v="Standard Class"/>
    <s v="JK-16120"/>
    <s v="Julie Kriz"/>
    <x v="2"/>
    <s v="United States"/>
    <s v="Eagan"/>
    <x v="11"/>
    <n v="55122"/>
    <x v="2"/>
    <s v="OFF-LA-10002787"/>
    <x v="1"/>
    <x v="2"/>
    <x v="547"/>
    <x v="1398"/>
    <n v="1"/>
    <n v="0"/>
    <x v="1474"/>
  </r>
  <r>
    <n v="1617"/>
    <x v="785"/>
    <x v="544"/>
    <d v="2015-08-16T00:00:00"/>
    <s v="Standard Class"/>
    <s v="JK-16120"/>
    <s v="Julie Kriz"/>
    <x v="2"/>
    <s v="United States"/>
    <s v="Eagan"/>
    <x v="11"/>
    <n v="55122"/>
    <x v="2"/>
    <s v="OFF-LA-10002043"/>
    <x v="1"/>
    <x v="2"/>
    <x v="255"/>
    <x v="1399"/>
    <n v="4"/>
    <n v="0"/>
    <x v="1475"/>
  </r>
  <r>
    <n v="1618"/>
    <x v="785"/>
    <x v="544"/>
    <d v="2015-08-16T00:00:00"/>
    <s v="Standard Class"/>
    <s v="JK-16120"/>
    <s v="Julie Kriz"/>
    <x v="2"/>
    <s v="United States"/>
    <s v="Eagan"/>
    <x v="11"/>
    <n v="55122"/>
    <x v="2"/>
    <s v="OFF-AR-10001915"/>
    <x v="1"/>
    <x v="6"/>
    <x v="1057"/>
    <x v="1400"/>
    <n v="3"/>
    <n v="0"/>
    <x v="1476"/>
  </r>
  <r>
    <n v="1619"/>
    <x v="786"/>
    <x v="545"/>
    <d v="2016-09-14T00:00:00"/>
    <s v="Second Class"/>
    <s v="PN-18775"/>
    <s v="Parhena Norris"/>
    <x v="2"/>
    <s v="United States"/>
    <s v="New York City"/>
    <x v="15"/>
    <n v="10011"/>
    <x v="3"/>
    <s v="OFF-ST-10000352"/>
    <x v="1"/>
    <x v="4"/>
    <x v="1058"/>
    <x v="1401"/>
    <n v="2"/>
    <n v="0"/>
    <x v="1477"/>
  </r>
  <r>
    <n v="1620"/>
    <x v="786"/>
    <x v="545"/>
    <d v="2016-09-14T00:00:00"/>
    <s v="Second Class"/>
    <s v="PN-18775"/>
    <s v="Parhena Norris"/>
    <x v="2"/>
    <s v="United States"/>
    <s v="New York City"/>
    <x v="15"/>
    <n v="10011"/>
    <x v="3"/>
    <s v="OFF-PA-10000575"/>
    <x v="1"/>
    <x v="10"/>
    <x v="1059"/>
    <x v="1402"/>
    <n v="1"/>
    <n v="0"/>
    <x v="1478"/>
  </r>
  <r>
    <n v="1621"/>
    <x v="787"/>
    <x v="141"/>
    <d v="2017-07-15T00:00:00"/>
    <s v="Standard Class"/>
    <s v="JC-15385"/>
    <s v="Jenna Caffey"/>
    <x v="0"/>
    <s v="United States"/>
    <s v="Kent"/>
    <x v="4"/>
    <n v="98031"/>
    <x v="1"/>
    <s v="FUR-FU-10002937"/>
    <x v="0"/>
    <x v="5"/>
    <x v="1060"/>
    <x v="1403"/>
    <n v="2"/>
    <n v="0"/>
    <x v="1479"/>
  </r>
  <r>
    <n v="1622"/>
    <x v="787"/>
    <x v="141"/>
    <d v="2017-07-15T00:00:00"/>
    <s v="Standard Class"/>
    <s v="JC-15385"/>
    <s v="Jenna Caffey"/>
    <x v="0"/>
    <s v="United States"/>
    <s v="Kent"/>
    <x v="4"/>
    <n v="98031"/>
    <x v="1"/>
    <s v="OFF-LA-10003930"/>
    <x v="1"/>
    <x v="2"/>
    <x v="508"/>
    <x v="1404"/>
    <n v="8"/>
    <n v="0"/>
    <x v="1480"/>
  </r>
  <r>
    <n v="1623"/>
    <x v="787"/>
    <x v="141"/>
    <d v="2017-07-15T00:00:00"/>
    <s v="Standard Class"/>
    <s v="JC-15385"/>
    <s v="Jenna Caffey"/>
    <x v="0"/>
    <s v="United States"/>
    <s v="Kent"/>
    <x v="4"/>
    <n v="98031"/>
    <x v="1"/>
    <s v="OFF-BI-10001107"/>
    <x v="1"/>
    <x v="8"/>
    <x v="497"/>
    <x v="1405"/>
    <n v="2"/>
    <n v="0.2"/>
    <x v="1481"/>
  </r>
  <r>
    <n v="1624"/>
    <x v="787"/>
    <x v="141"/>
    <d v="2017-07-15T00:00:00"/>
    <s v="Standard Class"/>
    <s v="JC-15385"/>
    <s v="Jenna Caffey"/>
    <x v="0"/>
    <s v="United States"/>
    <s v="Kent"/>
    <x v="4"/>
    <n v="98031"/>
    <x v="1"/>
    <s v="TEC-AC-10003063"/>
    <x v="2"/>
    <x v="11"/>
    <x v="1061"/>
    <x v="1406"/>
    <n v="2"/>
    <n v="0"/>
    <x v="1482"/>
  </r>
  <r>
    <n v="1625"/>
    <x v="788"/>
    <x v="546"/>
    <d v="2015-12-24T00:00:00"/>
    <s v="Standard Class"/>
    <s v="JG-15160"/>
    <s v="James Galang"/>
    <x v="0"/>
    <s v="United States"/>
    <s v="Los Angeles"/>
    <x v="1"/>
    <n v="90049"/>
    <x v="1"/>
    <s v="TEC-PH-10002922"/>
    <x v="2"/>
    <x v="7"/>
    <x v="974"/>
    <x v="1407"/>
    <n v="5"/>
    <n v="0.2"/>
    <x v="1483"/>
  </r>
  <r>
    <n v="1626"/>
    <x v="788"/>
    <x v="546"/>
    <d v="2015-12-24T00:00:00"/>
    <s v="Standard Class"/>
    <s v="JG-15160"/>
    <s v="James Galang"/>
    <x v="0"/>
    <s v="United States"/>
    <s v="Los Angeles"/>
    <x v="1"/>
    <n v="90049"/>
    <x v="1"/>
    <s v="TEC-AC-10002049"/>
    <x v="2"/>
    <x v="11"/>
    <x v="1062"/>
    <x v="1408"/>
    <n v="3"/>
    <n v="0"/>
    <x v="1484"/>
  </r>
  <r>
    <n v="1627"/>
    <x v="789"/>
    <x v="547"/>
    <d v="2015-11-22T00:00:00"/>
    <s v="Standard Class"/>
    <s v="PO-19180"/>
    <s v="Philisse Overcash"/>
    <x v="2"/>
    <s v="United States"/>
    <s v="New York City"/>
    <x v="15"/>
    <n v="10011"/>
    <x v="3"/>
    <s v="OFF-AP-10002457"/>
    <x v="1"/>
    <x v="9"/>
    <x v="549"/>
    <x v="1409"/>
    <n v="5"/>
    <n v="0"/>
    <x v="1485"/>
  </r>
  <r>
    <n v="1628"/>
    <x v="790"/>
    <x v="496"/>
    <d v="2015-09-30T00:00:00"/>
    <s v="Standard Class"/>
    <s v="MC-17275"/>
    <s v="Marc Crier"/>
    <x v="0"/>
    <s v="United States"/>
    <s v="Lafayette"/>
    <x v="28"/>
    <n v="70506"/>
    <x v="0"/>
    <s v="FUR-CH-10001270"/>
    <x v="0"/>
    <x v="1"/>
    <x v="860"/>
    <x v="1410"/>
    <n v="6"/>
    <n v="0"/>
    <x v="1486"/>
  </r>
  <r>
    <n v="1629"/>
    <x v="791"/>
    <x v="548"/>
    <d v="2017-06-25T00:00:00"/>
    <s v="Second Class"/>
    <s v="AS-10240"/>
    <s v="Alan Shonely"/>
    <x v="0"/>
    <s v="United States"/>
    <s v="Cleveland"/>
    <x v="24"/>
    <n v="44105"/>
    <x v="3"/>
    <s v="FUR-FU-10004415"/>
    <x v="0"/>
    <x v="5"/>
    <x v="1063"/>
    <x v="1411"/>
    <n v="5"/>
    <n v="0.2"/>
    <x v="1487"/>
  </r>
  <r>
    <n v="1630"/>
    <x v="791"/>
    <x v="548"/>
    <d v="2017-06-25T00:00:00"/>
    <s v="Second Class"/>
    <s v="AS-10240"/>
    <s v="Alan Shonely"/>
    <x v="0"/>
    <s v="United States"/>
    <s v="Cleveland"/>
    <x v="24"/>
    <n v="44105"/>
    <x v="3"/>
    <s v="OFF-BI-10001510"/>
    <x v="1"/>
    <x v="8"/>
    <x v="709"/>
    <x v="1412"/>
    <n v="6"/>
    <n v="0.7"/>
    <x v="1488"/>
  </r>
  <r>
    <n v="1631"/>
    <x v="792"/>
    <x v="541"/>
    <d v="2016-05-08T00:00:00"/>
    <s v="Same Day"/>
    <s v="CL-12565"/>
    <s v="Clay Ludtke"/>
    <x v="0"/>
    <s v="United States"/>
    <s v="Cleveland"/>
    <x v="24"/>
    <n v="44105"/>
    <x v="3"/>
    <s v="OFF-ST-10002011"/>
    <x v="1"/>
    <x v="4"/>
    <x v="1064"/>
    <x v="1413"/>
    <n v="3"/>
    <n v="0.2"/>
    <x v="1489"/>
  </r>
  <r>
    <n v="1632"/>
    <x v="792"/>
    <x v="541"/>
    <d v="2016-05-08T00:00:00"/>
    <s v="Same Day"/>
    <s v="CL-12565"/>
    <s v="Clay Ludtke"/>
    <x v="0"/>
    <s v="United States"/>
    <s v="Cleveland"/>
    <x v="24"/>
    <n v="44105"/>
    <x v="3"/>
    <s v="OFF-PA-10002986"/>
    <x v="1"/>
    <x v="10"/>
    <x v="482"/>
    <x v="1414"/>
    <n v="2"/>
    <n v="0.2"/>
    <x v="1490"/>
  </r>
  <r>
    <n v="1633"/>
    <x v="792"/>
    <x v="541"/>
    <d v="2016-05-08T00:00:00"/>
    <s v="Same Day"/>
    <s v="CL-12565"/>
    <s v="Clay Ludtke"/>
    <x v="0"/>
    <s v="United States"/>
    <s v="Cleveland"/>
    <x v="24"/>
    <n v="44105"/>
    <x v="3"/>
    <s v="OFF-PA-10004451"/>
    <x v="1"/>
    <x v="10"/>
    <x v="498"/>
    <x v="559"/>
    <n v="2"/>
    <n v="0.2"/>
    <x v="572"/>
  </r>
  <r>
    <n v="1634"/>
    <x v="792"/>
    <x v="541"/>
    <d v="2016-05-08T00:00:00"/>
    <s v="Same Day"/>
    <s v="CL-12565"/>
    <s v="Clay Ludtke"/>
    <x v="0"/>
    <s v="United States"/>
    <s v="Cleveland"/>
    <x v="24"/>
    <n v="44105"/>
    <x v="3"/>
    <s v="OFF-ST-10000649"/>
    <x v="1"/>
    <x v="4"/>
    <x v="946"/>
    <x v="1415"/>
    <n v="2"/>
    <n v="0.2"/>
    <x v="1491"/>
  </r>
  <r>
    <n v="1635"/>
    <x v="792"/>
    <x v="541"/>
    <d v="2016-05-08T00:00:00"/>
    <s v="Same Day"/>
    <s v="CL-12565"/>
    <s v="Clay Ludtke"/>
    <x v="0"/>
    <s v="United States"/>
    <s v="Cleveland"/>
    <x v="24"/>
    <n v="44105"/>
    <x v="3"/>
    <s v="TEC-AC-10001465"/>
    <x v="2"/>
    <x v="11"/>
    <x v="478"/>
    <x v="514"/>
    <n v="2"/>
    <n v="0.2"/>
    <x v="530"/>
  </r>
  <r>
    <n v="1636"/>
    <x v="793"/>
    <x v="35"/>
    <d v="2014-12-02T00:00:00"/>
    <s v="Standard Class"/>
    <s v="NW-18400"/>
    <s v="Natalie Webber"/>
    <x v="0"/>
    <s v="United States"/>
    <s v="Tigard"/>
    <x v="21"/>
    <n v="97224"/>
    <x v="1"/>
    <s v="OFF-PA-10001166"/>
    <x v="1"/>
    <x v="10"/>
    <x v="777"/>
    <x v="12"/>
    <n v="3"/>
    <n v="0.2"/>
    <x v="12"/>
  </r>
  <r>
    <n v="1637"/>
    <x v="793"/>
    <x v="35"/>
    <d v="2014-12-02T00:00:00"/>
    <s v="Standard Class"/>
    <s v="NW-18400"/>
    <s v="Natalie Webber"/>
    <x v="0"/>
    <s v="United States"/>
    <s v="Tigard"/>
    <x v="21"/>
    <n v="97224"/>
    <x v="1"/>
    <s v="OFF-ST-10001097"/>
    <x v="1"/>
    <x v="4"/>
    <x v="747"/>
    <x v="1416"/>
    <n v="5"/>
    <n v="0.2"/>
    <x v="1492"/>
  </r>
  <r>
    <n v="1638"/>
    <x v="793"/>
    <x v="35"/>
    <d v="2014-12-02T00:00:00"/>
    <s v="Standard Class"/>
    <s v="NW-18400"/>
    <s v="Natalie Webber"/>
    <x v="0"/>
    <s v="United States"/>
    <s v="Tigard"/>
    <x v="21"/>
    <n v="97224"/>
    <x v="1"/>
    <s v="TEC-PH-10000038"/>
    <x v="2"/>
    <x v="7"/>
    <x v="1065"/>
    <x v="1417"/>
    <n v="4"/>
    <n v="0.2"/>
    <x v="1493"/>
  </r>
  <r>
    <n v="1639"/>
    <x v="794"/>
    <x v="439"/>
    <d v="2016-06-01T00:00:00"/>
    <s v="Standard Class"/>
    <s v="TB-21280"/>
    <s v="Toby Braunhardt"/>
    <x v="0"/>
    <s v="United States"/>
    <s v="Washington"/>
    <x v="40"/>
    <n v="20016"/>
    <x v="3"/>
    <s v="OFF-PA-10002689"/>
    <x v="1"/>
    <x v="10"/>
    <x v="1066"/>
    <x v="537"/>
    <n v="3"/>
    <n v="0"/>
    <x v="551"/>
  </r>
  <r>
    <n v="1640"/>
    <x v="794"/>
    <x v="439"/>
    <d v="2016-06-01T00:00:00"/>
    <s v="Standard Class"/>
    <s v="TB-21280"/>
    <s v="Toby Braunhardt"/>
    <x v="0"/>
    <s v="United States"/>
    <s v="Washington"/>
    <x v="40"/>
    <n v="20016"/>
    <x v="3"/>
    <s v="OFF-BI-10004728"/>
    <x v="1"/>
    <x v="8"/>
    <x v="544"/>
    <x v="1313"/>
    <n v="2"/>
    <n v="0"/>
    <x v="1494"/>
  </r>
  <r>
    <n v="1641"/>
    <x v="794"/>
    <x v="439"/>
    <d v="2016-06-01T00:00:00"/>
    <s v="Standard Class"/>
    <s v="TB-21280"/>
    <s v="Toby Braunhardt"/>
    <x v="0"/>
    <s v="United States"/>
    <s v="Washington"/>
    <x v="40"/>
    <n v="20016"/>
    <x v="3"/>
    <s v="OFF-PA-10004675"/>
    <x v="1"/>
    <x v="10"/>
    <x v="69"/>
    <x v="1418"/>
    <n v="2"/>
    <n v="0"/>
    <x v="1495"/>
  </r>
  <r>
    <n v="1642"/>
    <x v="794"/>
    <x v="439"/>
    <d v="2016-06-01T00:00:00"/>
    <s v="Standard Class"/>
    <s v="TB-21280"/>
    <s v="Toby Braunhardt"/>
    <x v="0"/>
    <s v="United States"/>
    <s v="Washington"/>
    <x v="40"/>
    <n v="20016"/>
    <x v="3"/>
    <s v="FUR-FU-10000629"/>
    <x v="0"/>
    <x v="5"/>
    <x v="93"/>
    <x v="1419"/>
    <n v="3"/>
    <n v="0"/>
    <x v="1496"/>
  </r>
  <r>
    <n v="1643"/>
    <x v="795"/>
    <x v="503"/>
    <d v="2014-12-04T00:00:00"/>
    <s v="Standard Class"/>
    <s v="BS-11380"/>
    <s v="Bill Stewart"/>
    <x v="1"/>
    <s v="United States"/>
    <s v="Skokie"/>
    <x v="10"/>
    <n v="60076"/>
    <x v="2"/>
    <s v="OFF-FA-10003112"/>
    <x v="1"/>
    <x v="13"/>
    <x v="128"/>
    <x v="1420"/>
    <n v="2"/>
    <n v="0.2"/>
    <x v="1497"/>
  </r>
  <r>
    <n v="1644"/>
    <x v="796"/>
    <x v="531"/>
    <d v="2015-03-20T00:00:00"/>
    <s v="First Class"/>
    <s v="FH-14365"/>
    <s v="Fred Hopkins"/>
    <x v="1"/>
    <s v="United States"/>
    <s v="Seattle"/>
    <x v="4"/>
    <n v="98115"/>
    <x v="1"/>
    <s v="OFF-ST-10000142"/>
    <x v="1"/>
    <x v="4"/>
    <x v="404"/>
    <x v="1421"/>
    <n v="3"/>
    <n v="0"/>
    <x v="1498"/>
  </r>
  <r>
    <n v="1645"/>
    <x v="796"/>
    <x v="531"/>
    <d v="2015-03-20T00:00:00"/>
    <s v="First Class"/>
    <s v="FH-14365"/>
    <s v="Fred Hopkins"/>
    <x v="1"/>
    <s v="United States"/>
    <s v="Seattle"/>
    <x v="4"/>
    <n v="98115"/>
    <x v="1"/>
    <s v="TEC-CO-10001766"/>
    <x v="2"/>
    <x v="16"/>
    <x v="1067"/>
    <x v="1422"/>
    <n v="7"/>
    <n v="0"/>
    <x v="1499"/>
  </r>
  <r>
    <n v="1646"/>
    <x v="796"/>
    <x v="531"/>
    <d v="2015-03-20T00:00:00"/>
    <s v="First Class"/>
    <s v="FH-14365"/>
    <s v="Fred Hopkins"/>
    <x v="1"/>
    <s v="United States"/>
    <s v="Seattle"/>
    <x v="4"/>
    <n v="98115"/>
    <x v="1"/>
    <s v="OFF-PA-10004359"/>
    <x v="1"/>
    <x v="10"/>
    <x v="1068"/>
    <x v="1423"/>
    <n v="2"/>
    <n v="0"/>
    <x v="1500"/>
  </r>
  <r>
    <n v="1647"/>
    <x v="797"/>
    <x v="549"/>
    <d v="2015-11-03T00:00:00"/>
    <s v="First Class"/>
    <s v="VM-21685"/>
    <s v="Valerie Mitchum"/>
    <x v="2"/>
    <s v="United States"/>
    <s v="Philadelphia"/>
    <x v="9"/>
    <n v="19140"/>
    <x v="3"/>
    <s v="TEC-AC-10002323"/>
    <x v="2"/>
    <x v="11"/>
    <x v="177"/>
    <x v="1424"/>
    <n v="2"/>
    <n v="0.2"/>
    <x v="1501"/>
  </r>
  <r>
    <n v="1648"/>
    <x v="797"/>
    <x v="549"/>
    <d v="2015-11-03T00:00:00"/>
    <s v="First Class"/>
    <s v="VM-21685"/>
    <s v="Valerie Mitchum"/>
    <x v="2"/>
    <s v="United States"/>
    <s v="Philadelphia"/>
    <x v="9"/>
    <n v="19140"/>
    <x v="3"/>
    <s v="OFF-FA-10001135"/>
    <x v="1"/>
    <x v="13"/>
    <x v="1069"/>
    <x v="754"/>
    <n v="2"/>
    <n v="0.2"/>
    <x v="1502"/>
  </r>
  <r>
    <n v="1649"/>
    <x v="798"/>
    <x v="120"/>
    <d v="2015-09-29T00:00:00"/>
    <s v="Second Class"/>
    <s v="SF-20200"/>
    <s v="Sarah Foster"/>
    <x v="0"/>
    <s v="United States"/>
    <s v="Philadelphia"/>
    <x v="9"/>
    <n v="19143"/>
    <x v="3"/>
    <s v="OFF-BI-10004224"/>
    <x v="1"/>
    <x v="8"/>
    <x v="1070"/>
    <x v="1425"/>
    <n v="6"/>
    <n v="0.7"/>
    <x v="1503"/>
  </r>
  <r>
    <n v="1650"/>
    <x v="798"/>
    <x v="120"/>
    <d v="2015-09-29T00:00:00"/>
    <s v="Second Class"/>
    <s v="SF-20200"/>
    <s v="Sarah Foster"/>
    <x v="0"/>
    <s v="United States"/>
    <s v="Philadelphia"/>
    <x v="9"/>
    <n v="19143"/>
    <x v="3"/>
    <s v="TEC-PH-10003357"/>
    <x v="2"/>
    <x v="7"/>
    <x v="1071"/>
    <x v="1426"/>
    <n v="1"/>
    <n v="0.4"/>
    <x v="1504"/>
  </r>
  <r>
    <n v="1651"/>
    <x v="799"/>
    <x v="550"/>
    <d v="2014-08-29T00:00:00"/>
    <s v="Same Day"/>
    <s v="HH-15010"/>
    <s v="Hilary Holden"/>
    <x v="1"/>
    <s v="United States"/>
    <s v="San Francisco"/>
    <x v="1"/>
    <n v="94110"/>
    <x v="1"/>
    <s v="OFF-PA-10004475"/>
    <x v="1"/>
    <x v="10"/>
    <x v="1072"/>
    <x v="1427"/>
    <n v="2"/>
    <n v="0"/>
    <x v="1505"/>
  </r>
  <r>
    <n v="1652"/>
    <x v="799"/>
    <x v="550"/>
    <d v="2014-08-29T00:00:00"/>
    <s v="Same Day"/>
    <s v="HH-15010"/>
    <s v="Hilary Holden"/>
    <x v="1"/>
    <s v="United States"/>
    <s v="San Francisco"/>
    <x v="1"/>
    <n v="94110"/>
    <x v="1"/>
    <s v="OFF-PA-10003001"/>
    <x v="1"/>
    <x v="10"/>
    <x v="1073"/>
    <x v="518"/>
    <n v="2"/>
    <n v="0"/>
    <x v="534"/>
  </r>
  <r>
    <n v="1653"/>
    <x v="800"/>
    <x v="551"/>
    <d v="2017-11-21T00:00:00"/>
    <s v="First Class"/>
    <s v="CD-12280"/>
    <s v="Christina DeMoss"/>
    <x v="0"/>
    <s v="United States"/>
    <s v="Seattle"/>
    <x v="4"/>
    <n v="98105"/>
    <x v="1"/>
    <s v="OFF-ST-10003442"/>
    <x v="1"/>
    <x v="4"/>
    <x v="86"/>
    <x v="1428"/>
    <n v="6"/>
    <n v="0"/>
    <x v="1506"/>
  </r>
  <r>
    <n v="1654"/>
    <x v="800"/>
    <x v="551"/>
    <d v="2017-11-21T00:00:00"/>
    <s v="First Class"/>
    <s v="CD-12280"/>
    <s v="Christina DeMoss"/>
    <x v="0"/>
    <s v="United States"/>
    <s v="Seattle"/>
    <x v="4"/>
    <n v="98105"/>
    <x v="1"/>
    <s v="TEC-AC-10003832"/>
    <x v="2"/>
    <x v="11"/>
    <x v="463"/>
    <x v="608"/>
    <n v="4"/>
    <n v="0"/>
    <x v="621"/>
  </r>
  <r>
    <n v="1655"/>
    <x v="800"/>
    <x v="551"/>
    <d v="2017-11-21T00:00:00"/>
    <s v="First Class"/>
    <s v="CD-12280"/>
    <s v="Christina DeMoss"/>
    <x v="0"/>
    <s v="United States"/>
    <s v="Seattle"/>
    <x v="4"/>
    <n v="98105"/>
    <x v="1"/>
    <s v="OFF-FA-10000611"/>
    <x v="1"/>
    <x v="13"/>
    <x v="1074"/>
    <x v="366"/>
    <n v="2"/>
    <n v="0"/>
    <x v="1507"/>
  </r>
  <r>
    <n v="1656"/>
    <x v="800"/>
    <x v="551"/>
    <d v="2017-11-21T00:00:00"/>
    <s v="First Class"/>
    <s v="CD-12280"/>
    <s v="Christina DeMoss"/>
    <x v="0"/>
    <s v="United States"/>
    <s v="Seattle"/>
    <x v="4"/>
    <n v="98105"/>
    <x v="1"/>
    <s v="OFF-BI-10001116"/>
    <x v="1"/>
    <x v="8"/>
    <x v="1075"/>
    <x v="578"/>
    <n v="2"/>
    <n v="0.2"/>
    <x v="51"/>
  </r>
  <r>
    <n v="1657"/>
    <x v="800"/>
    <x v="551"/>
    <d v="2017-11-21T00:00:00"/>
    <s v="First Class"/>
    <s v="CD-12280"/>
    <s v="Christina DeMoss"/>
    <x v="0"/>
    <s v="United States"/>
    <s v="Seattle"/>
    <x v="4"/>
    <n v="98105"/>
    <x v="1"/>
    <s v="OFF-ST-10000563"/>
    <x v="1"/>
    <x v="4"/>
    <x v="903"/>
    <x v="1429"/>
    <n v="3"/>
    <n v="0"/>
    <x v="1508"/>
  </r>
  <r>
    <n v="1658"/>
    <x v="801"/>
    <x v="552"/>
    <d v="2014-05-15T00:00:00"/>
    <s v="First Class"/>
    <s v="HL-15040"/>
    <s v="Hunter Lopez"/>
    <x v="0"/>
    <s v="United States"/>
    <s v="Milwaukee"/>
    <x v="6"/>
    <n v="53209"/>
    <x v="2"/>
    <s v="FUR-FU-10000010"/>
    <x v="0"/>
    <x v="5"/>
    <x v="527"/>
    <x v="1430"/>
    <n v="7"/>
    <n v="0"/>
    <x v="1509"/>
  </r>
  <r>
    <n v="1659"/>
    <x v="802"/>
    <x v="176"/>
    <d v="2017-01-26T00:00:00"/>
    <s v="Standard Class"/>
    <s v="TH-21100"/>
    <s v="Thea Hendricks"/>
    <x v="0"/>
    <s v="United States"/>
    <s v="Los Angeles"/>
    <x v="1"/>
    <n v="90045"/>
    <x v="1"/>
    <s v="TEC-PH-10004922"/>
    <x v="2"/>
    <x v="7"/>
    <x v="1076"/>
    <x v="1431"/>
    <n v="3"/>
    <n v="0.2"/>
    <x v="1510"/>
  </r>
  <r>
    <n v="1660"/>
    <x v="803"/>
    <x v="505"/>
    <d v="2017-11-06T00:00:00"/>
    <s v="Standard Class"/>
    <s v="MM-18055"/>
    <s v="Michelle Moray"/>
    <x v="0"/>
    <s v="United States"/>
    <s v="Seattle"/>
    <x v="4"/>
    <n v="98115"/>
    <x v="1"/>
    <s v="OFF-BI-10004330"/>
    <x v="1"/>
    <x v="8"/>
    <x v="803"/>
    <x v="1279"/>
    <n v="3"/>
    <n v="0.2"/>
    <x v="1511"/>
  </r>
  <r>
    <n v="1661"/>
    <x v="803"/>
    <x v="505"/>
    <d v="2017-11-06T00:00:00"/>
    <s v="Standard Class"/>
    <s v="MM-18055"/>
    <s v="Michelle Moray"/>
    <x v="0"/>
    <s v="United States"/>
    <s v="Seattle"/>
    <x v="4"/>
    <n v="98115"/>
    <x v="1"/>
    <s v="OFF-BI-10002072"/>
    <x v="1"/>
    <x v="8"/>
    <x v="838"/>
    <x v="1150"/>
    <n v="2"/>
    <n v="0.2"/>
    <x v="1512"/>
  </r>
  <r>
    <n v="1662"/>
    <x v="804"/>
    <x v="504"/>
    <d v="2017-05-06T00:00:00"/>
    <s v="Standard Class"/>
    <s v="QJ-19255"/>
    <s v="Quincy Jones"/>
    <x v="1"/>
    <s v="United States"/>
    <s v="Philadelphia"/>
    <x v="9"/>
    <n v="19143"/>
    <x v="3"/>
    <s v="TEC-PH-10002549"/>
    <x v="2"/>
    <x v="7"/>
    <x v="937"/>
    <x v="1186"/>
    <n v="5"/>
    <n v="0.4"/>
    <x v="1513"/>
  </r>
  <r>
    <n v="1663"/>
    <x v="804"/>
    <x v="504"/>
    <d v="2017-05-06T00:00:00"/>
    <s v="Standard Class"/>
    <s v="QJ-19255"/>
    <s v="Quincy Jones"/>
    <x v="1"/>
    <s v="United States"/>
    <s v="Philadelphia"/>
    <x v="9"/>
    <n v="19143"/>
    <x v="3"/>
    <s v="OFF-BI-10002353"/>
    <x v="1"/>
    <x v="8"/>
    <x v="1077"/>
    <x v="1432"/>
    <n v="3"/>
    <n v="0.7"/>
    <x v="1514"/>
  </r>
  <r>
    <n v="1664"/>
    <x v="805"/>
    <x v="390"/>
    <d v="2016-11-26T00:00:00"/>
    <s v="Second Class"/>
    <s v="NS-18505"/>
    <s v="Neola Schneider"/>
    <x v="0"/>
    <s v="United States"/>
    <s v="Dallas"/>
    <x v="5"/>
    <n v="75217"/>
    <x v="2"/>
    <s v="OFF-ST-10001325"/>
    <x v="1"/>
    <x v="4"/>
    <x v="471"/>
    <x v="1433"/>
    <n v="5"/>
    <n v="0.2"/>
    <x v="1515"/>
  </r>
  <r>
    <n v="1665"/>
    <x v="805"/>
    <x v="390"/>
    <d v="2016-11-26T00:00:00"/>
    <s v="Second Class"/>
    <s v="NS-18505"/>
    <s v="Neola Schneider"/>
    <x v="0"/>
    <s v="United States"/>
    <s v="Dallas"/>
    <x v="5"/>
    <n v="75217"/>
    <x v="2"/>
    <s v="TEC-AC-10002049"/>
    <x v="2"/>
    <x v="11"/>
    <x v="695"/>
    <x v="1434"/>
    <n v="3"/>
    <n v="0.2"/>
    <x v="1516"/>
  </r>
  <r>
    <n v="1666"/>
    <x v="805"/>
    <x v="390"/>
    <d v="2016-11-26T00:00:00"/>
    <s v="Second Class"/>
    <s v="NS-18505"/>
    <s v="Neola Schneider"/>
    <x v="0"/>
    <s v="United States"/>
    <s v="Dallas"/>
    <x v="5"/>
    <n v="75217"/>
    <x v="2"/>
    <s v="OFF-FA-10002676"/>
    <x v="1"/>
    <x v="13"/>
    <x v="1078"/>
    <x v="1435"/>
    <n v="3"/>
    <n v="0.2"/>
    <x v="1517"/>
  </r>
  <r>
    <n v="1667"/>
    <x v="805"/>
    <x v="390"/>
    <d v="2016-11-26T00:00:00"/>
    <s v="Second Class"/>
    <s v="NS-18505"/>
    <s v="Neola Schneider"/>
    <x v="0"/>
    <s v="United States"/>
    <s v="Dallas"/>
    <x v="5"/>
    <n v="75217"/>
    <x v="2"/>
    <s v="TEC-AC-10003023"/>
    <x v="2"/>
    <x v="11"/>
    <x v="1079"/>
    <x v="1436"/>
    <n v="2"/>
    <n v="0.2"/>
    <x v="1518"/>
  </r>
  <r>
    <n v="1668"/>
    <x v="805"/>
    <x v="390"/>
    <d v="2016-11-26T00:00:00"/>
    <s v="Second Class"/>
    <s v="NS-18505"/>
    <s v="Neola Schneider"/>
    <x v="0"/>
    <s v="United States"/>
    <s v="Dallas"/>
    <x v="5"/>
    <n v="75217"/>
    <x v="2"/>
    <s v="OFF-PA-10000167"/>
    <x v="1"/>
    <x v="10"/>
    <x v="1080"/>
    <x v="1339"/>
    <n v="3"/>
    <n v="0.2"/>
    <x v="1403"/>
  </r>
  <r>
    <n v="1669"/>
    <x v="805"/>
    <x v="390"/>
    <d v="2016-11-26T00:00:00"/>
    <s v="Second Class"/>
    <s v="NS-18505"/>
    <s v="Neola Schneider"/>
    <x v="0"/>
    <s v="United States"/>
    <s v="Dallas"/>
    <x v="5"/>
    <n v="75217"/>
    <x v="2"/>
    <s v="OFF-AR-10003405"/>
    <x v="1"/>
    <x v="6"/>
    <x v="628"/>
    <x v="1215"/>
    <n v="3"/>
    <n v="0.2"/>
    <x v="1265"/>
  </r>
  <r>
    <n v="1670"/>
    <x v="806"/>
    <x v="553"/>
    <d v="2015-01-15T00:00:00"/>
    <s v="Standard Class"/>
    <s v="MM-17920"/>
    <s v="Michael Moore"/>
    <x v="0"/>
    <s v="United States"/>
    <s v="New York City"/>
    <x v="15"/>
    <n v="10011"/>
    <x v="3"/>
    <s v="FUR-TA-10001889"/>
    <x v="0"/>
    <x v="3"/>
    <x v="411"/>
    <x v="1437"/>
    <n v="4"/>
    <n v="0.4"/>
    <x v="1519"/>
  </r>
  <r>
    <n v="1671"/>
    <x v="807"/>
    <x v="15"/>
    <d v="2017-10-26T00:00:00"/>
    <s v="Standard Class"/>
    <s v="RD-19480"/>
    <s v="Rick Duston"/>
    <x v="0"/>
    <s v="United States"/>
    <s v="Houston"/>
    <x v="5"/>
    <n v="77095"/>
    <x v="2"/>
    <s v="TEC-PH-10002185"/>
    <x v="2"/>
    <x v="7"/>
    <x v="1081"/>
    <x v="1438"/>
    <n v="3"/>
    <n v="0.2"/>
    <x v="1520"/>
  </r>
  <r>
    <n v="1672"/>
    <x v="808"/>
    <x v="554"/>
    <d v="2016-03-25T00:00:00"/>
    <s v="First Class"/>
    <s v="RB-19645"/>
    <s v="Robert Barroso"/>
    <x v="1"/>
    <s v="United States"/>
    <s v="North Las Vegas"/>
    <x v="33"/>
    <n v="89031"/>
    <x v="1"/>
    <s v="TEC-AC-10001013"/>
    <x v="2"/>
    <x v="11"/>
    <x v="821"/>
    <x v="1439"/>
    <n v="2"/>
    <n v="0"/>
    <x v="1521"/>
  </r>
  <r>
    <n v="1673"/>
    <x v="809"/>
    <x v="445"/>
    <d v="2017-07-07T00:00:00"/>
    <s v="Standard Class"/>
    <s v="RD-19585"/>
    <s v="Rob Dowd"/>
    <x v="0"/>
    <s v="United States"/>
    <s v="Plano"/>
    <x v="5"/>
    <n v="75023"/>
    <x v="2"/>
    <s v="TEC-PH-10002726"/>
    <x v="2"/>
    <x v="7"/>
    <x v="66"/>
    <x v="68"/>
    <n v="4"/>
    <n v="0.2"/>
    <x v="68"/>
  </r>
  <r>
    <n v="1674"/>
    <x v="810"/>
    <x v="555"/>
    <d v="2015-12-12T00:00:00"/>
    <s v="First Class"/>
    <s v="SW-20455"/>
    <s v="Shaun Weien"/>
    <x v="0"/>
    <s v="United States"/>
    <s v="Suffolk"/>
    <x v="17"/>
    <n v="23434"/>
    <x v="0"/>
    <s v="OFF-LA-10003930"/>
    <x v="1"/>
    <x v="2"/>
    <x v="508"/>
    <x v="1440"/>
    <n v="2"/>
    <n v="0"/>
    <x v="1522"/>
  </r>
  <r>
    <n v="1675"/>
    <x v="811"/>
    <x v="14"/>
    <d v="2015-09-21T00:00:00"/>
    <s v="Standard Class"/>
    <s v="SF-20965"/>
    <s v="Sylvia Foulston"/>
    <x v="1"/>
    <s v="United States"/>
    <s v="Houston"/>
    <x v="5"/>
    <n v="77041"/>
    <x v="2"/>
    <s v="FUR-FU-10003535"/>
    <x v="0"/>
    <x v="5"/>
    <x v="897"/>
    <x v="1441"/>
    <n v="2"/>
    <n v="0.6"/>
    <x v="1523"/>
  </r>
  <r>
    <n v="1676"/>
    <x v="811"/>
    <x v="14"/>
    <d v="2015-09-21T00:00:00"/>
    <s v="Standard Class"/>
    <s v="SF-20965"/>
    <s v="Sylvia Foulston"/>
    <x v="1"/>
    <s v="United States"/>
    <s v="Houston"/>
    <x v="5"/>
    <n v="77041"/>
    <x v="2"/>
    <s v="OFF-BI-10000088"/>
    <x v="1"/>
    <x v="8"/>
    <x v="1034"/>
    <x v="1442"/>
    <n v="3"/>
    <n v="0.8"/>
    <x v="1524"/>
  </r>
  <r>
    <n v="1677"/>
    <x v="812"/>
    <x v="556"/>
    <d v="2016-05-24T00:00:00"/>
    <s v="Standard Class"/>
    <s v="EB-13930"/>
    <s v="Eric Barreto"/>
    <x v="0"/>
    <s v="United States"/>
    <s v="San Francisco"/>
    <x v="1"/>
    <n v="94110"/>
    <x v="1"/>
    <s v="OFF-ST-10000604"/>
    <x v="1"/>
    <x v="4"/>
    <x v="54"/>
    <x v="1443"/>
    <n v="3"/>
    <n v="0"/>
    <x v="1525"/>
  </r>
  <r>
    <n v="1678"/>
    <x v="812"/>
    <x v="556"/>
    <d v="2016-05-24T00:00:00"/>
    <s v="Standard Class"/>
    <s v="EB-13930"/>
    <s v="Eric Barreto"/>
    <x v="0"/>
    <s v="United States"/>
    <s v="San Francisco"/>
    <x v="1"/>
    <n v="94110"/>
    <x v="1"/>
    <s v="OFF-PA-10004040"/>
    <x v="1"/>
    <x v="10"/>
    <x v="99"/>
    <x v="1444"/>
    <n v="3"/>
    <n v="0"/>
    <x v="1526"/>
  </r>
  <r>
    <n v="1679"/>
    <x v="813"/>
    <x v="557"/>
    <d v="2014-09-13T00:00:00"/>
    <s v="Standard Class"/>
    <s v="SB-20290"/>
    <s v="Sean Braxton"/>
    <x v="1"/>
    <s v="United States"/>
    <s v="Philadelphia"/>
    <x v="9"/>
    <n v="19134"/>
    <x v="3"/>
    <s v="OFF-ST-10002344"/>
    <x v="1"/>
    <x v="4"/>
    <x v="865"/>
    <x v="1445"/>
    <n v="1"/>
    <n v="0.2"/>
    <x v="1527"/>
  </r>
  <r>
    <n v="1680"/>
    <x v="813"/>
    <x v="557"/>
    <d v="2014-09-13T00:00:00"/>
    <s v="Standard Class"/>
    <s v="SB-20290"/>
    <s v="Sean Braxton"/>
    <x v="1"/>
    <s v="United States"/>
    <s v="Philadelphia"/>
    <x v="9"/>
    <n v="19134"/>
    <x v="3"/>
    <s v="TEC-PH-10003589"/>
    <x v="2"/>
    <x v="7"/>
    <x v="826"/>
    <x v="1446"/>
    <n v="3"/>
    <n v="0.4"/>
    <x v="771"/>
  </r>
  <r>
    <n v="1681"/>
    <x v="813"/>
    <x v="557"/>
    <d v="2014-09-13T00:00:00"/>
    <s v="Standard Class"/>
    <s v="SB-20290"/>
    <s v="Sean Braxton"/>
    <x v="1"/>
    <s v="United States"/>
    <s v="Philadelphia"/>
    <x v="9"/>
    <n v="19134"/>
    <x v="3"/>
    <s v="FUR-FU-10000758"/>
    <x v="0"/>
    <x v="5"/>
    <x v="1082"/>
    <x v="1447"/>
    <n v="2"/>
    <n v="0.2"/>
    <x v="1528"/>
  </r>
  <r>
    <n v="1682"/>
    <x v="813"/>
    <x v="557"/>
    <d v="2014-09-13T00:00:00"/>
    <s v="Standard Class"/>
    <s v="SB-20290"/>
    <s v="Sean Braxton"/>
    <x v="1"/>
    <s v="United States"/>
    <s v="Philadelphia"/>
    <x v="9"/>
    <n v="19134"/>
    <x v="3"/>
    <s v="TEC-MA-10004679"/>
    <x v="2"/>
    <x v="15"/>
    <x v="1083"/>
    <x v="1448"/>
    <n v="4"/>
    <n v="0.7"/>
    <x v="1529"/>
  </r>
  <r>
    <n v="1683"/>
    <x v="814"/>
    <x v="321"/>
    <d v="2016-10-01T00:00:00"/>
    <s v="Second Class"/>
    <s v="PS-18760"/>
    <s v="Pamela Stobb"/>
    <x v="0"/>
    <s v="United States"/>
    <s v="Los Angeles"/>
    <x v="1"/>
    <n v="90008"/>
    <x v="1"/>
    <s v="OFF-PA-10000176"/>
    <x v="1"/>
    <x v="10"/>
    <x v="640"/>
    <x v="1449"/>
    <n v="1"/>
    <n v="0"/>
    <x v="1530"/>
  </r>
  <r>
    <n v="1684"/>
    <x v="815"/>
    <x v="77"/>
    <d v="2016-11-12T00:00:00"/>
    <s v="Standard Class"/>
    <s v="CB-12535"/>
    <s v="Claudia Bergmann"/>
    <x v="1"/>
    <s v="United States"/>
    <s v="San Francisco"/>
    <x v="1"/>
    <n v="94110"/>
    <x v="1"/>
    <s v="FUR-FU-10002597"/>
    <x v="0"/>
    <x v="5"/>
    <x v="627"/>
    <x v="1450"/>
    <n v="3"/>
    <n v="0"/>
    <x v="1531"/>
  </r>
  <r>
    <n v="1685"/>
    <x v="816"/>
    <x v="558"/>
    <d v="2017-04-27T00:00:00"/>
    <s v="First Class"/>
    <s v="DK-12835"/>
    <s v="Damala Kotsonis"/>
    <x v="1"/>
    <s v="United States"/>
    <s v="Philadelphia"/>
    <x v="9"/>
    <n v="19143"/>
    <x v="3"/>
    <s v="OFF-AP-10002495"/>
    <x v="1"/>
    <x v="9"/>
    <x v="1084"/>
    <x v="1451"/>
    <n v="2"/>
    <n v="0.2"/>
    <x v="1532"/>
  </r>
  <r>
    <n v="1686"/>
    <x v="816"/>
    <x v="558"/>
    <d v="2017-04-27T00:00:00"/>
    <s v="First Class"/>
    <s v="DK-12835"/>
    <s v="Damala Kotsonis"/>
    <x v="1"/>
    <s v="United States"/>
    <s v="Philadelphia"/>
    <x v="9"/>
    <n v="19143"/>
    <x v="3"/>
    <s v="OFF-BI-10002813"/>
    <x v="1"/>
    <x v="8"/>
    <x v="914"/>
    <x v="1452"/>
    <n v="2"/>
    <n v="0.7"/>
    <x v="1533"/>
  </r>
  <r>
    <n v="1687"/>
    <x v="816"/>
    <x v="558"/>
    <d v="2017-04-27T00:00:00"/>
    <s v="First Class"/>
    <s v="DK-12835"/>
    <s v="Damala Kotsonis"/>
    <x v="1"/>
    <s v="United States"/>
    <s v="Philadelphia"/>
    <x v="9"/>
    <n v="19143"/>
    <x v="3"/>
    <s v="OFF-BI-10002414"/>
    <x v="1"/>
    <x v="8"/>
    <x v="1085"/>
    <x v="1453"/>
    <n v="2"/>
    <n v="0.7"/>
    <x v="1534"/>
  </r>
  <r>
    <n v="1688"/>
    <x v="817"/>
    <x v="389"/>
    <d v="2017-12-12T00:00:00"/>
    <s v="First Class"/>
    <s v="AW-10840"/>
    <s v="Anthony Witt"/>
    <x v="0"/>
    <s v="United States"/>
    <s v="Philadelphia"/>
    <x v="9"/>
    <n v="19140"/>
    <x v="3"/>
    <s v="OFF-PA-10000788"/>
    <x v="1"/>
    <x v="10"/>
    <x v="738"/>
    <x v="559"/>
    <n v="2"/>
    <n v="0.2"/>
    <x v="572"/>
  </r>
  <r>
    <n v="1689"/>
    <x v="817"/>
    <x v="389"/>
    <d v="2017-12-12T00:00:00"/>
    <s v="First Class"/>
    <s v="AW-10840"/>
    <s v="Anthony Witt"/>
    <x v="0"/>
    <s v="United States"/>
    <s v="Philadelphia"/>
    <x v="9"/>
    <n v="19140"/>
    <x v="3"/>
    <s v="FUR-FU-10004306"/>
    <x v="0"/>
    <x v="5"/>
    <x v="622"/>
    <x v="715"/>
    <n v="2"/>
    <n v="0.2"/>
    <x v="737"/>
  </r>
  <r>
    <n v="1690"/>
    <x v="818"/>
    <x v="559"/>
    <d v="2014-08-20T00:00:00"/>
    <s v="Standard Class"/>
    <s v="TS-21610"/>
    <s v="Troy Staebel"/>
    <x v="0"/>
    <s v="United States"/>
    <s v="Philadelphia"/>
    <x v="9"/>
    <n v="19143"/>
    <x v="3"/>
    <s v="FUR-TA-10001539"/>
    <x v="0"/>
    <x v="3"/>
    <x v="10"/>
    <x v="1454"/>
    <n v="6"/>
    <n v="0.4"/>
    <x v="1535"/>
  </r>
  <r>
    <n v="1691"/>
    <x v="819"/>
    <x v="34"/>
    <d v="2017-12-15T00:00:00"/>
    <s v="Standard Class"/>
    <s v="HF-14995"/>
    <s v="Herbert Flentye"/>
    <x v="0"/>
    <s v="United States"/>
    <s v="Indianapolis"/>
    <x v="14"/>
    <n v="46203"/>
    <x v="2"/>
    <s v="OFF-PA-10000575"/>
    <x v="1"/>
    <x v="10"/>
    <x v="1059"/>
    <x v="1455"/>
    <n v="5"/>
    <n v="0"/>
    <x v="1536"/>
  </r>
  <r>
    <n v="1692"/>
    <x v="819"/>
    <x v="34"/>
    <d v="2017-12-15T00:00:00"/>
    <s v="Standard Class"/>
    <s v="HF-14995"/>
    <s v="Herbert Flentye"/>
    <x v="0"/>
    <s v="United States"/>
    <s v="Indianapolis"/>
    <x v="14"/>
    <n v="46203"/>
    <x v="2"/>
    <s v="OFF-BI-10004182"/>
    <x v="1"/>
    <x v="8"/>
    <x v="73"/>
    <x v="1456"/>
    <n v="5"/>
    <n v="0"/>
    <x v="1537"/>
  </r>
  <r>
    <n v="1693"/>
    <x v="820"/>
    <x v="560"/>
    <d v="2016-03-19T00:00:00"/>
    <s v="Standard Class"/>
    <s v="HZ-14950"/>
    <s v="Henia Zydlo"/>
    <x v="0"/>
    <s v="United States"/>
    <s v="Columbus"/>
    <x v="24"/>
    <n v="43229"/>
    <x v="3"/>
    <s v="FUR-FU-10004020"/>
    <x v="0"/>
    <x v="5"/>
    <x v="493"/>
    <x v="870"/>
    <n v="5"/>
    <n v="0.2"/>
    <x v="1538"/>
  </r>
  <r>
    <n v="1694"/>
    <x v="821"/>
    <x v="190"/>
    <d v="2016-06-29T00:00:00"/>
    <s v="Second Class"/>
    <s v="AB-10255"/>
    <s v="Alejandro Ballentine"/>
    <x v="2"/>
    <s v="United States"/>
    <s v="Plano"/>
    <x v="5"/>
    <n v="75023"/>
    <x v="2"/>
    <s v="TEC-AC-10003133"/>
    <x v="2"/>
    <x v="11"/>
    <x v="1086"/>
    <x v="1457"/>
    <n v="2"/>
    <n v="0.2"/>
    <x v="1539"/>
  </r>
  <r>
    <n v="1695"/>
    <x v="822"/>
    <x v="12"/>
    <d v="2015-09-28T00:00:00"/>
    <s v="Second Class"/>
    <s v="PO-19195"/>
    <s v="Phillina Ober"/>
    <x v="2"/>
    <s v="United States"/>
    <s v="Bayonne"/>
    <x v="30"/>
    <n v="7002"/>
    <x v="3"/>
    <s v="TEC-AC-10002006"/>
    <x v="2"/>
    <x v="11"/>
    <x v="1087"/>
    <x v="1458"/>
    <n v="4"/>
    <n v="0"/>
    <x v="1540"/>
  </r>
  <r>
    <n v="1696"/>
    <x v="822"/>
    <x v="12"/>
    <d v="2015-09-28T00:00:00"/>
    <s v="Second Class"/>
    <s v="PO-19195"/>
    <s v="Phillina Ober"/>
    <x v="2"/>
    <s v="United States"/>
    <s v="Bayonne"/>
    <x v="30"/>
    <n v="7002"/>
    <x v="3"/>
    <s v="OFF-BI-10003314"/>
    <x v="1"/>
    <x v="8"/>
    <x v="308"/>
    <x v="1459"/>
    <n v="3"/>
    <n v="0"/>
    <x v="1541"/>
  </r>
  <r>
    <n v="1697"/>
    <x v="822"/>
    <x v="12"/>
    <d v="2015-09-28T00:00:00"/>
    <s v="Second Class"/>
    <s v="PO-19195"/>
    <s v="Phillina Ober"/>
    <x v="2"/>
    <s v="United States"/>
    <s v="Bayonne"/>
    <x v="30"/>
    <n v="7002"/>
    <x v="3"/>
    <s v="TEC-PH-10002726"/>
    <x v="2"/>
    <x v="7"/>
    <x v="66"/>
    <x v="1460"/>
    <n v="2"/>
    <n v="0"/>
    <x v="1542"/>
  </r>
  <r>
    <n v="1698"/>
    <x v="823"/>
    <x v="17"/>
    <d v="2015-12-31T00:00:00"/>
    <s v="Standard Class"/>
    <s v="AG-10900"/>
    <s v="Arthur Gainer"/>
    <x v="0"/>
    <s v="United States"/>
    <s v="Los Angeles"/>
    <x v="1"/>
    <n v="90008"/>
    <x v="1"/>
    <s v="OFF-AP-10000240"/>
    <x v="1"/>
    <x v="9"/>
    <x v="650"/>
    <x v="1461"/>
    <n v="2"/>
    <n v="0"/>
    <x v="1543"/>
  </r>
  <r>
    <n v="1699"/>
    <x v="823"/>
    <x v="17"/>
    <d v="2015-12-31T00:00:00"/>
    <s v="Standard Class"/>
    <s v="AG-10900"/>
    <s v="Arthur Gainer"/>
    <x v="0"/>
    <s v="United States"/>
    <s v="Los Angeles"/>
    <x v="1"/>
    <n v="90008"/>
    <x v="1"/>
    <s v="OFF-LA-10002381"/>
    <x v="1"/>
    <x v="2"/>
    <x v="1088"/>
    <x v="742"/>
    <n v="7"/>
    <n v="0"/>
    <x v="765"/>
  </r>
  <r>
    <n v="1700"/>
    <x v="824"/>
    <x v="561"/>
    <d v="2014-06-07T00:00:00"/>
    <s v="Second Class"/>
    <s v="SC-20725"/>
    <s v="Steven Cartwright"/>
    <x v="0"/>
    <s v="United States"/>
    <s v="Seattle"/>
    <x v="4"/>
    <n v="98115"/>
    <x v="1"/>
    <s v="FUR-TA-10004086"/>
    <x v="0"/>
    <x v="3"/>
    <x v="832"/>
    <x v="1462"/>
    <n v="6"/>
    <n v="0"/>
    <x v="1544"/>
  </r>
  <r>
    <n v="1701"/>
    <x v="825"/>
    <x v="562"/>
    <d v="2015-07-15T00:00:00"/>
    <s v="Second Class"/>
    <s v="ND-18370"/>
    <s v="Natalie DeCherney"/>
    <x v="0"/>
    <s v="United States"/>
    <s v="New York City"/>
    <x v="15"/>
    <n v="10035"/>
    <x v="3"/>
    <s v="OFF-BI-10000320"/>
    <x v="1"/>
    <x v="8"/>
    <x v="776"/>
    <x v="921"/>
    <n v="2"/>
    <n v="0.2"/>
    <x v="960"/>
  </r>
  <r>
    <n v="1702"/>
    <x v="825"/>
    <x v="562"/>
    <d v="2015-07-15T00:00:00"/>
    <s v="Second Class"/>
    <s v="ND-18370"/>
    <s v="Natalie DeCherney"/>
    <x v="0"/>
    <s v="United States"/>
    <s v="New York City"/>
    <x v="15"/>
    <n v="10035"/>
    <x v="3"/>
    <s v="FUR-CH-10000595"/>
    <x v="0"/>
    <x v="1"/>
    <x v="468"/>
    <x v="1463"/>
    <n v="9"/>
    <n v="0.1"/>
    <x v="1545"/>
  </r>
  <r>
    <n v="1703"/>
    <x v="825"/>
    <x v="562"/>
    <d v="2015-07-15T00:00:00"/>
    <s v="Second Class"/>
    <s v="ND-18370"/>
    <s v="Natalie DeCherney"/>
    <x v="0"/>
    <s v="United States"/>
    <s v="New York City"/>
    <x v="15"/>
    <n v="10035"/>
    <x v="3"/>
    <s v="OFF-PA-10000349"/>
    <x v="1"/>
    <x v="10"/>
    <x v="33"/>
    <x v="739"/>
    <n v="2"/>
    <n v="0"/>
    <x v="1546"/>
  </r>
  <r>
    <n v="1704"/>
    <x v="826"/>
    <x v="563"/>
    <d v="2014-02-06T00:00:00"/>
    <s v="Standard Class"/>
    <s v="CD-12790"/>
    <s v="Cynthia Delaney"/>
    <x v="2"/>
    <s v="United States"/>
    <s v="San Diego"/>
    <x v="1"/>
    <n v="92037"/>
    <x v="1"/>
    <s v="OFF-FA-10001843"/>
    <x v="1"/>
    <x v="13"/>
    <x v="128"/>
    <x v="1101"/>
    <n v="5"/>
    <n v="0"/>
    <x v="1547"/>
  </r>
  <r>
    <n v="1705"/>
    <x v="827"/>
    <x v="387"/>
    <d v="2016-03-08T00:00:00"/>
    <s v="Same Day"/>
    <s v="PG-18820"/>
    <s v="Patrick Gardner"/>
    <x v="0"/>
    <s v="United States"/>
    <s v="Glendale"/>
    <x v="16"/>
    <n v="85301"/>
    <x v="1"/>
    <s v="OFF-BI-10003676"/>
    <x v="1"/>
    <x v="8"/>
    <x v="824"/>
    <x v="1464"/>
    <n v="3"/>
    <n v="0.7"/>
    <x v="1548"/>
  </r>
  <r>
    <n v="1706"/>
    <x v="828"/>
    <x v="6"/>
    <d v="2015-11-26T00:00:00"/>
    <s v="Standard Class"/>
    <s v="IM-15070"/>
    <s v="Irene Maddox"/>
    <x v="0"/>
    <s v="United States"/>
    <s v="Philadelphia"/>
    <x v="9"/>
    <n v="19120"/>
    <x v="3"/>
    <s v="OFF-BI-10003638"/>
    <x v="1"/>
    <x v="8"/>
    <x v="612"/>
    <x v="1465"/>
    <n v="2"/>
    <n v="0.7"/>
    <x v="1549"/>
  </r>
  <r>
    <n v="1707"/>
    <x v="829"/>
    <x v="505"/>
    <d v="2017-11-05T00:00:00"/>
    <s v="Standard Class"/>
    <s v="JK-15205"/>
    <s v="Jamie Kunitz"/>
    <x v="0"/>
    <s v="United States"/>
    <s v="San Francisco"/>
    <x v="1"/>
    <n v="94122"/>
    <x v="1"/>
    <s v="OFF-LA-10003077"/>
    <x v="1"/>
    <x v="2"/>
    <x v="1089"/>
    <x v="1466"/>
    <n v="6"/>
    <n v="0"/>
    <x v="1550"/>
  </r>
  <r>
    <n v="1708"/>
    <x v="829"/>
    <x v="505"/>
    <d v="2017-11-05T00:00:00"/>
    <s v="Standard Class"/>
    <s v="JK-15205"/>
    <s v="Jamie Kunitz"/>
    <x v="0"/>
    <s v="United States"/>
    <s v="San Francisco"/>
    <x v="1"/>
    <n v="94122"/>
    <x v="1"/>
    <s v="TEC-PH-10003505"/>
    <x v="2"/>
    <x v="7"/>
    <x v="910"/>
    <x v="1467"/>
    <n v="2"/>
    <n v="0.2"/>
    <x v="1551"/>
  </r>
  <r>
    <n v="1709"/>
    <x v="829"/>
    <x v="505"/>
    <d v="2017-11-05T00:00:00"/>
    <s v="Standard Class"/>
    <s v="JK-15205"/>
    <s v="Jamie Kunitz"/>
    <x v="0"/>
    <s v="United States"/>
    <s v="San Francisco"/>
    <x v="1"/>
    <n v="94122"/>
    <x v="1"/>
    <s v="OFF-PA-10003424"/>
    <x v="1"/>
    <x v="10"/>
    <x v="1090"/>
    <x v="1468"/>
    <n v="2"/>
    <n v="0"/>
    <x v="1552"/>
  </r>
  <r>
    <n v="1710"/>
    <x v="829"/>
    <x v="505"/>
    <d v="2017-11-05T00:00:00"/>
    <s v="Standard Class"/>
    <s v="JK-15205"/>
    <s v="Jamie Kunitz"/>
    <x v="0"/>
    <s v="United States"/>
    <s v="San Francisco"/>
    <x v="1"/>
    <n v="94122"/>
    <x v="1"/>
    <s v="FUR-CH-10003061"/>
    <x v="0"/>
    <x v="1"/>
    <x v="51"/>
    <x v="1469"/>
    <n v="1"/>
    <n v="0.2"/>
    <x v="1553"/>
  </r>
  <r>
    <n v="1711"/>
    <x v="829"/>
    <x v="505"/>
    <d v="2017-11-05T00:00:00"/>
    <s v="Standard Class"/>
    <s v="JK-15205"/>
    <s v="Jamie Kunitz"/>
    <x v="0"/>
    <s v="United States"/>
    <s v="San Francisco"/>
    <x v="1"/>
    <n v="94122"/>
    <x v="1"/>
    <s v="OFF-AR-10003514"/>
    <x v="1"/>
    <x v="6"/>
    <x v="182"/>
    <x v="189"/>
    <n v="5"/>
    <n v="0"/>
    <x v="191"/>
  </r>
  <r>
    <n v="1712"/>
    <x v="829"/>
    <x v="505"/>
    <d v="2017-11-05T00:00:00"/>
    <s v="Standard Class"/>
    <s v="JK-15205"/>
    <s v="Jamie Kunitz"/>
    <x v="0"/>
    <s v="United States"/>
    <s v="San Francisco"/>
    <x v="1"/>
    <n v="94122"/>
    <x v="1"/>
    <s v="OFF-AP-10002684"/>
    <x v="1"/>
    <x v="9"/>
    <x v="167"/>
    <x v="1470"/>
    <n v="14"/>
    <n v="0"/>
    <x v="1554"/>
  </r>
  <r>
    <n v="1713"/>
    <x v="830"/>
    <x v="564"/>
    <d v="2015-02-04T00:00:00"/>
    <s v="Standard Class"/>
    <s v="JP-15520"/>
    <s v="Jeremy Pistek"/>
    <x v="0"/>
    <s v="United States"/>
    <s v="Houston"/>
    <x v="5"/>
    <n v="77070"/>
    <x v="2"/>
    <s v="OFF-PA-10004405"/>
    <x v="1"/>
    <x v="10"/>
    <x v="1091"/>
    <x v="1471"/>
    <n v="6"/>
    <n v="0.2"/>
    <x v="1555"/>
  </r>
  <r>
    <n v="1714"/>
    <x v="831"/>
    <x v="565"/>
    <d v="2017-09-13T00:00:00"/>
    <s v="Second Class"/>
    <s v="MM-18055"/>
    <s v="Michelle Moray"/>
    <x v="0"/>
    <s v="United States"/>
    <s v="Chicago"/>
    <x v="10"/>
    <n v="60610"/>
    <x v="2"/>
    <s v="FUR-TA-10004289"/>
    <x v="0"/>
    <x v="3"/>
    <x v="189"/>
    <x v="1472"/>
    <n v="7"/>
    <n v="0.5"/>
    <x v="1556"/>
  </r>
  <r>
    <n v="1715"/>
    <x v="832"/>
    <x v="566"/>
    <d v="2017-10-13T00:00:00"/>
    <s v="Standard Class"/>
    <s v="DC-13285"/>
    <s v="Debra Catini"/>
    <x v="0"/>
    <s v="United States"/>
    <s v="San Francisco"/>
    <x v="1"/>
    <n v="94110"/>
    <x v="1"/>
    <s v="FUR-BO-10003965"/>
    <x v="0"/>
    <x v="0"/>
    <x v="1092"/>
    <x v="1473"/>
    <n v="2"/>
    <n v="0.15"/>
    <x v="1557"/>
  </r>
  <r>
    <n v="1716"/>
    <x v="833"/>
    <x v="567"/>
    <d v="2016-05-04T00:00:00"/>
    <s v="Standard Class"/>
    <s v="JL-15835"/>
    <s v="John Lee"/>
    <x v="0"/>
    <s v="United States"/>
    <s v="New York City"/>
    <x v="15"/>
    <n v="10011"/>
    <x v="3"/>
    <s v="OFF-BI-10003314"/>
    <x v="1"/>
    <x v="8"/>
    <x v="308"/>
    <x v="323"/>
    <n v="2"/>
    <n v="0.2"/>
    <x v="332"/>
  </r>
  <r>
    <n v="1717"/>
    <x v="834"/>
    <x v="288"/>
    <d v="2016-05-24T00:00:00"/>
    <s v="Standard Class"/>
    <s v="BN-11515"/>
    <s v="Bradley Nguyen"/>
    <x v="0"/>
    <s v="United States"/>
    <s v="New York City"/>
    <x v="15"/>
    <n v="10011"/>
    <x v="3"/>
    <s v="OFF-AP-10001563"/>
    <x v="1"/>
    <x v="9"/>
    <x v="535"/>
    <x v="1474"/>
    <n v="5"/>
    <n v="0"/>
    <x v="1558"/>
  </r>
  <r>
    <n v="1718"/>
    <x v="834"/>
    <x v="288"/>
    <d v="2016-05-24T00:00:00"/>
    <s v="Standard Class"/>
    <s v="BN-11515"/>
    <s v="Bradley Nguyen"/>
    <x v="0"/>
    <s v="United States"/>
    <s v="New York City"/>
    <x v="15"/>
    <n v="10011"/>
    <x v="3"/>
    <s v="OFF-ST-10004123"/>
    <x v="1"/>
    <x v="4"/>
    <x v="72"/>
    <x v="1475"/>
    <n v="5"/>
    <n v="0"/>
    <x v="232"/>
  </r>
  <r>
    <n v="1719"/>
    <x v="834"/>
    <x v="288"/>
    <d v="2016-05-24T00:00:00"/>
    <s v="Standard Class"/>
    <s v="BN-11515"/>
    <s v="Bradley Nguyen"/>
    <x v="0"/>
    <s v="United States"/>
    <s v="New York City"/>
    <x v="15"/>
    <n v="10011"/>
    <x v="3"/>
    <s v="FUR-FU-10002088"/>
    <x v="0"/>
    <x v="5"/>
    <x v="1093"/>
    <x v="1476"/>
    <n v="4"/>
    <n v="0"/>
    <x v="1559"/>
  </r>
  <r>
    <n v="1720"/>
    <x v="834"/>
    <x v="288"/>
    <d v="2016-05-24T00:00:00"/>
    <s v="Standard Class"/>
    <s v="BN-11515"/>
    <s v="Bradley Nguyen"/>
    <x v="0"/>
    <s v="United States"/>
    <s v="New York City"/>
    <x v="15"/>
    <n v="10011"/>
    <x v="3"/>
    <s v="FUR-FU-10000010"/>
    <x v="0"/>
    <x v="5"/>
    <x v="527"/>
    <x v="1477"/>
    <n v="8"/>
    <n v="0"/>
    <x v="1560"/>
  </r>
  <r>
    <n v="1721"/>
    <x v="834"/>
    <x v="288"/>
    <d v="2016-05-24T00:00:00"/>
    <s v="Standard Class"/>
    <s v="BN-11515"/>
    <s v="Bradley Nguyen"/>
    <x v="0"/>
    <s v="United States"/>
    <s v="New York City"/>
    <x v="15"/>
    <n v="10011"/>
    <x v="3"/>
    <s v="OFF-BI-10002824"/>
    <x v="1"/>
    <x v="8"/>
    <x v="528"/>
    <x v="1478"/>
    <n v="4"/>
    <n v="0.2"/>
    <x v="1561"/>
  </r>
  <r>
    <n v="1722"/>
    <x v="835"/>
    <x v="139"/>
    <d v="2015-12-25T00:00:00"/>
    <s v="Standard Class"/>
    <s v="KD-16345"/>
    <s v="Katherine Ducich"/>
    <x v="0"/>
    <s v="United States"/>
    <s v="Chicago"/>
    <x v="10"/>
    <n v="60623"/>
    <x v="2"/>
    <s v="TEC-PH-10001061"/>
    <x v="2"/>
    <x v="7"/>
    <x v="830"/>
    <x v="1290"/>
    <n v="2"/>
    <n v="0.2"/>
    <x v="1153"/>
  </r>
  <r>
    <n v="1723"/>
    <x v="835"/>
    <x v="139"/>
    <d v="2015-12-25T00:00:00"/>
    <s v="Standard Class"/>
    <s v="KD-16345"/>
    <s v="Katherine Ducich"/>
    <x v="0"/>
    <s v="United States"/>
    <s v="Chicago"/>
    <x v="10"/>
    <n v="60623"/>
    <x v="2"/>
    <s v="TEC-AC-10000736"/>
    <x v="2"/>
    <x v="11"/>
    <x v="1094"/>
    <x v="1294"/>
    <n v="4"/>
    <n v="0.2"/>
    <x v="1562"/>
  </r>
  <r>
    <n v="1724"/>
    <x v="835"/>
    <x v="139"/>
    <d v="2015-12-25T00:00:00"/>
    <s v="Standard Class"/>
    <s v="KD-16345"/>
    <s v="Katherine Ducich"/>
    <x v="0"/>
    <s v="United States"/>
    <s v="Chicago"/>
    <x v="10"/>
    <n v="60623"/>
    <x v="2"/>
    <s v="FUR-BO-10003966"/>
    <x v="0"/>
    <x v="0"/>
    <x v="1095"/>
    <x v="1387"/>
    <n v="3"/>
    <n v="0.3"/>
    <x v="1563"/>
  </r>
  <r>
    <n v="1725"/>
    <x v="836"/>
    <x v="546"/>
    <d v="2015-12-20T00:00:00"/>
    <s v="First Class"/>
    <s v="JK-15370"/>
    <s v="Jay Kimmel"/>
    <x v="0"/>
    <s v="United States"/>
    <s v="Philadelphia"/>
    <x v="9"/>
    <n v="19143"/>
    <x v="3"/>
    <s v="OFF-AP-10000828"/>
    <x v="1"/>
    <x v="9"/>
    <x v="1096"/>
    <x v="1479"/>
    <n v="3"/>
    <n v="0.2"/>
    <x v="1564"/>
  </r>
  <r>
    <n v="1726"/>
    <x v="836"/>
    <x v="546"/>
    <d v="2015-12-20T00:00:00"/>
    <s v="First Class"/>
    <s v="JK-15370"/>
    <s v="Jay Kimmel"/>
    <x v="0"/>
    <s v="United States"/>
    <s v="Philadelphia"/>
    <x v="9"/>
    <n v="19143"/>
    <x v="3"/>
    <s v="OFF-AP-10002906"/>
    <x v="1"/>
    <x v="9"/>
    <x v="1097"/>
    <x v="1480"/>
    <n v="2"/>
    <n v="0.2"/>
    <x v="1565"/>
  </r>
  <r>
    <n v="1727"/>
    <x v="836"/>
    <x v="546"/>
    <d v="2015-12-20T00:00:00"/>
    <s v="First Class"/>
    <s v="JK-15370"/>
    <s v="Jay Kimmel"/>
    <x v="0"/>
    <s v="United States"/>
    <s v="Philadelphia"/>
    <x v="9"/>
    <n v="19143"/>
    <x v="3"/>
    <s v="OFF-AP-10003860"/>
    <x v="1"/>
    <x v="9"/>
    <x v="1098"/>
    <x v="1481"/>
    <n v="4"/>
    <n v="0.2"/>
    <x v="1566"/>
  </r>
  <r>
    <n v="1728"/>
    <x v="837"/>
    <x v="568"/>
    <d v="2017-05-04T00:00:00"/>
    <s v="Second Class"/>
    <s v="FM-14215"/>
    <s v="Filia McAdams"/>
    <x v="1"/>
    <s v="United States"/>
    <s v="Dublin"/>
    <x v="24"/>
    <n v="43017"/>
    <x v="3"/>
    <s v="FUR-TA-10001307"/>
    <x v="0"/>
    <x v="3"/>
    <x v="1099"/>
    <x v="1482"/>
    <n v="5"/>
    <n v="0.4"/>
    <x v="1567"/>
  </r>
  <r>
    <n v="1729"/>
    <x v="838"/>
    <x v="569"/>
    <d v="2016-02-07T00:00:00"/>
    <s v="Same Day"/>
    <s v="CA-12265"/>
    <s v="Christina Anderson"/>
    <x v="0"/>
    <s v="United States"/>
    <s v="Springfield"/>
    <x v="17"/>
    <n v="22153"/>
    <x v="0"/>
    <s v="TEC-AC-10003063"/>
    <x v="2"/>
    <x v="11"/>
    <x v="1061"/>
    <x v="1483"/>
    <n v="4"/>
    <n v="0"/>
    <x v="1568"/>
  </r>
  <r>
    <n v="1730"/>
    <x v="838"/>
    <x v="569"/>
    <d v="2016-02-07T00:00:00"/>
    <s v="Same Day"/>
    <s v="CA-12265"/>
    <s v="Christina Anderson"/>
    <x v="0"/>
    <s v="United States"/>
    <s v="Springfield"/>
    <x v="17"/>
    <n v="22153"/>
    <x v="0"/>
    <s v="OFF-LA-10001045"/>
    <x v="1"/>
    <x v="2"/>
    <x v="708"/>
    <x v="1484"/>
    <n v="3"/>
    <n v="0"/>
    <x v="1569"/>
  </r>
  <r>
    <n v="1731"/>
    <x v="839"/>
    <x v="450"/>
    <d v="2014-10-03T00:00:00"/>
    <s v="Standard Class"/>
    <s v="KD-16495"/>
    <s v="Keith Dawkins"/>
    <x v="1"/>
    <s v="United States"/>
    <s v="Fayetteville"/>
    <x v="3"/>
    <n v="28314"/>
    <x v="0"/>
    <s v="OFF-PA-10001457"/>
    <x v="1"/>
    <x v="10"/>
    <x v="1100"/>
    <x v="1485"/>
    <n v="8"/>
    <n v="0.2"/>
    <x v="1570"/>
  </r>
  <r>
    <n v="1732"/>
    <x v="839"/>
    <x v="450"/>
    <d v="2014-10-03T00:00:00"/>
    <s v="Standard Class"/>
    <s v="KD-16495"/>
    <s v="Keith Dawkins"/>
    <x v="1"/>
    <s v="United States"/>
    <s v="Fayetteville"/>
    <x v="3"/>
    <n v="28314"/>
    <x v="0"/>
    <s v="OFF-PA-10001804"/>
    <x v="1"/>
    <x v="10"/>
    <x v="129"/>
    <x v="1414"/>
    <n v="2"/>
    <n v="0.2"/>
    <x v="1490"/>
  </r>
  <r>
    <n v="1733"/>
    <x v="840"/>
    <x v="212"/>
    <d v="2016-07-14T00:00:00"/>
    <s v="Standard Class"/>
    <s v="LH-17155"/>
    <s v="Logan Haushalter"/>
    <x v="0"/>
    <s v="United States"/>
    <s v="Dallas"/>
    <x v="5"/>
    <n v="75081"/>
    <x v="2"/>
    <s v="OFF-ST-10000689"/>
    <x v="1"/>
    <x v="4"/>
    <x v="426"/>
    <x v="1070"/>
    <n v="3"/>
    <n v="0.2"/>
    <x v="1114"/>
  </r>
  <r>
    <n v="1734"/>
    <x v="840"/>
    <x v="212"/>
    <d v="2016-07-14T00:00:00"/>
    <s v="Standard Class"/>
    <s v="LH-17155"/>
    <s v="Logan Haushalter"/>
    <x v="0"/>
    <s v="United States"/>
    <s v="Dallas"/>
    <x v="5"/>
    <n v="75081"/>
    <x v="2"/>
    <s v="OFF-AR-10002135"/>
    <x v="1"/>
    <x v="6"/>
    <x v="281"/>
    <x v="1486"/>
    <n v="4"/>
    <n v="0.2"/>
    <x v="1571"/>
  </r>
  <r>
    <n v="1735"/>
    <x v="841"/>
    <x v="570"/>
    <d v="2017-08-01T00:00:00"/>
    <s v="Second Class"/>
    <s v="AG-10675"/>
    <s v="Anna Gayman"/>
    <x v="0"/>
    <s v="United States"/>
    <s v="Jacksonville"/>
    <x v="3"/>
    <n v="28540"/>
    <x v="0"/>
    <s v="OFF-AP-10002082"/>
    <x v="1"/>
    <x v="9"/>
    <x v="1101"/>
    <x v="1487"/>
    <n v="2"/>
    <n v="0.2"/>
    <x v="1572"/>
  </r>
  <r>
    <n v="1736"/>
    <x v="841"/>
    <x v="570"/>
    <d v="2017-08-01T00:00:00"/>
    <s v="Second Class"/>
    <s v="AG-10675"/>
    <s v="Anna Gayman"/>
    <x v="0"/>
    <s v="United States"/>
    <s v="Jacksonville"/>
    <x v="3"/>
    <n v="28540"/>
    <x v="0"/>
    <s v="TEC-PH-10003442"/>
    <x v="2"/>
    <x v="7"/>
    <x v="888"/>
    <x v="1103"/>
    <n v="5"/>
    <n v="0.2"/>
    <x v="1573"/>
  </r>
  <r>
    <n v="1737"/>
    <x v="841"/>
    <x v="570"/>
    <d v="2017-08-01T00:00:00"/>
    <s v="Second Class"/>
    <s v="AG-10675"/>
    <s v="Anna Gayman"/>
    <x v="0"/>
    <s v="United States"/>
    <s v="Jacksonville"/>
    <x v="3"/>
    <n v="28540"/>
    <x v="0"/>
    <s v="OFF-AR-10002833"/>
    <x v="1"/>
    <x v="6"/>
    <x v="6"/>
    <x v="964"/>
    <n v="3"/>
    <n v="0.2"/>
    <x v="1574"/>
  </r>
  <r>
    <n v="1738"/>
    <x v="842"/>
    <x v="37"/>
    <d v="2015-09-09T00:00:00"/>
    <s v="Standard Class"/>
    <s v="DB-13120"/>
    <s v="David Bremer"/>
    <x v="1"/>
    <s v="United States"/>
    <s v="San Francisco"/>
    <x v="1"/>
    <n v="94122"/>
    <x v="1"/>
    <s v="OFF-ST-10001325"/>
    <x v="1"/>
    <x v="4"/>
    <x v="471"/>
    <x v="966"/>
    <n v="3"/>
    <n v="0"/>
    <x v="1007"/>
  </r>
  <r>
    <n v="1739"/>
    <x v="842"/>
    <x v="37"/>
    <d v="2015-09-09T00:00:00"/>
    <s v="Standard Class"/>
    <s v="DB-13120"/>
    <s v="David Bremer"/>
    <x v="1"/>
    <s v="United States"/>
    <s v="San Francisco"/>
    <x v="1"/>
    <n v="94122"/>
    <x v="1"/>
    <s v="TEC-AC-10003038"/>
    <x v="2"/>
    <x v="11"/>
    <x v="1033"/>
    <x v="1488"/>
    <n v="2"/>
    <n v="0"/>
    <x v="1575"/>
  </r>
  <r>
    <n v="1740"/>
    <x v="842"/>
    <x v="37"/>
    <d v="2015-09-09T00:00:00"/>
    <s v="Standard Class"/>
    <s v="DB-13120"/>
    <s v="David Bremer"/>
    <x v="1"/>
    <s v="United States"/>
    <s v="San Francisco"/>
    <x v="1"/>
    <n v="94122"/>
    <x v="1"/>
    <s v="TEC-AC-10003590"/>
    <x v="2"/>
    <x v="11"/>
    <x v="1102"/>
    <x v="1489"/>
    <n v="5"/>
    <n v="0"/>
    <x v="1576"/>
  </r>
  <r>
    <n v="1741"/>
    <x v="843"/>
    <x v="128"/>
    <d v="2014-08-16T00:00:00"/>
    <s v="Standard Class"/>
    <s v="ED-13885"/>
    <s v="Emily Ducich"/>
    <x v="2"/>
    <s v="United States"/>
    <s v="San Diego"/>
    <x v="1"/>
    <n v="92037"/>
    <x v="1"/>
    <s v="OFF-LA-10000262"/>
    <x v="1"/>
    <x v="2"/>
    <x v="941"/>
    <x v="1490"/>
    <n v="8"/>
    <n v="0"/>
    <x v="1577"/>
  </r>
  <r>
    <n v="1742"/>
    <x v="844"/>
    <x v="505"/>
    <d v="2017-11-03T00:00:00"/>
    <s v="Standard Class"/>
    <s v="MC-18100"/>
    <s v="Mick Crebagga"/>
    <x v="0"/>
    <s v="United States"/>
    <s v="Philadelphia"/>
    <x v="9"/>
    <n v="19140"/>
    <x v="3"/>
    <s v="OFF-PA-10004355"/>
    <x v="1"/>
    <x v="10"/>
    <x v="1103"/>
    <x v="557"/>
    <n v="4"/>
    <n v="0.2"/>
    <x v="570"/>
  </r>
  <r>
    <n v="1743"/>
    <x v="844"/>
    <x v="505"/>
    <d v="2017-11-03T00:00:00"/>
    <s v="Standard Class"/>
    <s v="MC-18100"/>
    <s v="Mick Crebagga"/>
    <x v="0"/>
    <s v="United States"/>
    <s v="Philadelphia"/>
    <x v="9"/>
    <n v="19140"/>
    <x v="3"/>
    <s v="FUR-FU-10004415"/>
    <x v="0"/>
    <x v="5"/>
    <x v="1063"/>
    <x v="1491"/>
    <n v="2"/>
    <n v="0.2"/>
    <x v="1578"/>
  </r>
  <r>
    <n v="1744"/>
    <x v="844"/>
    <x v="505"/>
    <d v="2017-11-03T00:00:00"/>
    <s v="Standard Class"/>
    <s v="MC-18100"/>
    <s v="Mick Crebagga"/>
    <x v="0"/>
    <s v="United States"/>
    <s v="Philadelphia"/>
    <x v="9"/>
    <n v="19140"/>
    <x v="3"/>
    <s v="OFF-ST-10002486"/>
    <x v="1"/>
    <x v="4"/>
    <x v="700"/>
    <x v="1492"/>
    <n v="2"/>
    <n v="0.2"/>
    <x v="1579"/>
  </r>
  <r>
    <n v="1745"/>
    <x v="844"/>
    <x v="505"/>
    <d v="2017-11-03T00:00:00"/>
    <s v="Standard Class"/>
    <s v="MC-18100"/>
    <s v="Mick Crebagga"/>
    <x v="0"/>
    <s v="United States"/>
    <s v="Philadelphia"/>
    <x v="9"/>
    <n v="19140"/>
    <x v="3"/>
    <s v="TEC-AC-10001142"/>
    <x v="2"/>
    <x v="11"/>
    <x v="551"/>
    <x v="1493"/>
    <n v="7"/>
    <n v="0.2"/>
    <x v="1580"/>
  </r>
  <r>
    <n v="1746"/>
    <x v="845"/>
    <x v="571"/>
    <d v="2014-06-09T00:00:00"/>
    <s v="First Class"/>
    <s v="BM-11785"/>
    <s v="Bryan Mills"/>
    <x v="0"/>
    <s v="United States"/>
    <s v="Rochester"/>
    <x v="15"/>
    <n v="14609"/>
    <x v="3"/>
    <s v="OFF-AR-10002656"/>
    <x v="1"/>
    <x v="6"/>
    <x v="159"/>
    <x v="518"/>
    <n v="2"/>
    <n v="0"/>
    <x v="1581"/>
  </r>
  <r>
    <n v="1747"/>
    <x v="846"/>
    <x v="572"/>
    <d v="2016-08-17T00:00:00"/>
    <s v="Second Class"/>
    <s v="EM-14065"/>
    <s v="Erin Mull"/>
    <x v="0"/>
    <s v="United States"/>
    <s v="Jacksonville"/>
    <x v="3"/>
    <n v="28540"/>
    <x v="0"/>
    <s v="OFF-BI-10000138"/>
    <x v="1"/>
    <x v="8"/>
    <x v="605"/>
    <x v="1494"/>
    <n v="8"/>
    <n v="0.7"/>
    <x v="1582"/>
  </r>
  <r>
    <n v="1748"/>
    <x v="846"/>
    <x v="572"/>
    <d v="2016-08-17T00:00:00"/>
    <s v="Second Class"/>
    <s v="EM-14065"/>
    <s v="Erin Mull"/>
    <x v="0"/>
    <s v="United States"/>
    <s v="Jacksonville"/>
    <x v="3"/>
    <n v="28540"/>
    <x v="0"/>
    <s v="OFF-PA-10004947"/>
    <x v="1"/>
    <x v="10"/>
    <x v="33"/>
    <x v="1495"/>
    <n v="3"/>
    <n v="0.2"/>
    <x v="1583"/>
  </r>
  <r>
    <n v="1749"/>
    <x v="847"/>
    <x v="573"/>
    <d v="2014-04-29T00:00:00"/>
    <s v="Standard Class"/>
    <s v="DA-13450"/>
    <s v="Dianna Arnett"/>
    <x v="2"/>
    <s v="United States"/>
    <s v="Houston"/>
    <x v="5"/>
    <n v="77095"/>
    <x v="2"/>
    <s v="OFF-PA-10003543"/>
    <x v="1"/>
    <x v="10"/>
    <x v="723"/>
    <x v="559"/>
    <n v="2"/>
    <n v="0.2"/>
    <x v="572"/>
  </r>
  <r>
    <n v="1750"/>
    <x v="847"/>
    <x v="573"/>
    <d v="2014-04-29T00:00:00"/>
    <s v="Standard Class"/>
    <s v="DA-13450"/>
    <s v="Dianna Arnett"/>
    <x v="2"/>
    <s v="United States"/>
    <s v="Houston"/>
    <x v="5"/>
    <n v="77095"/>
    <x v="2"/>
    <s v="OFF-AR-10002221"/>
    <x v="1"/>
    <x v="6"/>
    <x v="1017"/>
    <x v="869"/>
    <n v="3"/>
    <n v="0.2"/>
    <x v="1584"/>
  </r>
  <r>
    <n v="1751"/>
    <x v="848"/>
    <x v="6"/>
    <d v="2015-11-27T00:00:00"/>
    <s v="Standard Class"/>
    <s v="MO-17800"/>
    <s v="Meg O'Connel"/>
    <x v="2"/>
    <s v="United States"/>
    <s v="San Antonio"/>
    <x v="5"/>
    <n v="78207"/>
    <x v="2"/>
    <s v="FUR-TA-10004607"/>
    <x v="0"/>
    <x v="3"/>
    <x v="1104"/>
    <x v="1496"/>
    <n v="2"/>
    <n v="0.3"/>
    <x v="1585"/>
  </r>
  <r>
    <n v="1752"/>
    <x v="849"/>
    <x v="336"/>
    <d v="2017-10-17T00:00:00"/>
    <s v="First Class"/>
    <s v="JW-15955"/>
    <s v="Joni Wasserman"/>
    <x v="0"/>
    <s v="United States"/>
    <s v="Oakland"/>
    <x v="1"/>
    <n v="94601"/>
    <x v="1"/>
    <s v="FUR-FU-10001918"/>
    <x v="0"/>
    <x v="5"/>
    <x v="283"/>
    <x v="1497"/>
    <n v="2"/>
    <n v="0"/>
    <x v="1586"/>
  </r>
  <r>
    <n v="1753"/>
    <x v="850"/>
    <x v="574"/>
    <d v="2017-12-05T00:00:00"/>
    <s v="First Class"/>
    <s v="VW-21775"/>
    <s v="Victoria Wilson"/>
    <x v="1"/>
    <s v="United States"/>
    <s v="San Francisco"/>
    <x v="1"/>
    <n v="94122"/>
    <x v="1"/>
    <s v="OFF-ST-10004340"/>
    <x v="1"/>
    <x v="4"/>
    <x v="817"/>
    <x v="1498"/>
    <n v="9"/>
    <n v="0"/>
    <x v="1587"/>
  </r>
  <r>
    <n v="1754"/>
    <x v="850"/>
    <x v="574"/>
    <d v="2017-12-05T00:00:00"/>
    <s v="First Class"/>
    <s v="VW-21775"/>
    <s v="Victoria Wilson"/>
    <x v="1"/>
    <s v="United States"/>
    <s v="San Francisco"/>
    <x v="1"/>
    <n v="94122"/>
    <x v="1"/>
    <s v="OFF-PA-10004475"/>
    <x v="1"/>
    <x v="10"/>
    <x v="1072"/>
    <x v="1427"/>
    <n v="2"/>
    <n v="0"/>
    <x v="1505"/>
  </r>
  <r>
    <n v="1755"/>
    <x v="850"/>
    <x v="574"/>
    <d v="2017-12-05T00:00:00"/>
    <s v="First Class"/>
    <s v="VW-21775"/>
    <s v="Victoria Wilson"/>
    <x v="1"/>
    <s v="United States"/>
    <s v="San Francisco"/>
    <x v="1"/>
    <n v="94122"/>
    <x v="1"/>
    <s v="OFF-PA-10003893"/>
    <x v="1"/>
    <x v="10"/>
    <x v="1105"/>
    <x v="18"/>
    <n v="2"/>
    <n v="0"/>
    <x v="1588"/>
  </r>
  <r>
    <n v="1756"/>
    <x v="851"/>
    <x v="575"/>
    <d v="2015-12-11T00:00:00"/>
    <s v="Second Class"/>
    <s v="TT-21460"/>
    <s v="Tonja Turnell"/>
    <x v="2"/>
    <s v="United States"/>
    <s v="Fort Worth"/>
    <x v="5"/>
    <n v="76106"/>
    <x v="2"/>
    <s v="OFF-PA-10000100"/>
    <x v="1"/>
    <x v="10"/>
    <x v="833"/>
    <x v="1499"/>
    <n v="11"/>
    <n v="0.2"/>
    <x v="1589"/>
  </r>
  <r>
    <n v="1757"/>
    <x v="851"/>
    <x v="575"/>
    <d v="2015-12-11T00:00:00"/>
    <s v="Second Class"/>
    <s v="TT-21460"/>
    <s v="Tonja Turnell"/>
    <x v="2"/>
    <s v="United States"/>
    <s v="Fort Worth"/>
    <x v="5"/>
    <n v="76106"/>
    <x v="2"/>
    <s v="TEC-PH-10001817"/>
    <x v="2"/>
    <x v="7"/>
    <x v="1106"/>
    <x v="1500"/>
    <n v="6"/>
    <n v="0.2"/>
    <x v="1590"/>
  </r>
  <r>
    <n v="1758"/>
    <x v="852"/>
    <x v="562"/>
    <d v="2015-07-15T00:00:00"/>
    <s v="First Class"/>
    <s v="SL-20155"/>
    <s v="Sara Luxemburg"/>
    <x v="2"/>
    <s v="United States"/>
    <s v="Houston"/>
    <x v="5"/>
    <n v="77095"/>
    <x v="2"/>
    <s v="OFF-BI-10001765"/>
    <x v="1"/>
    <x v="8"/>
    <x v="994"/>
    <x v="1501"/>
    <n v="6"/>
    <n v="0.8"/>
    <x v="1591"/>
  </r>
  <r>
    <n v="1759"/>
    <x v="853"/>
    <x v="218"/>
    <d v="2014-05-17T00:00:00"/>
    <s v="Standard Class"/>
    <s v="RM-19375"/>
    <s v="Raymond Messe"/>
    <x v="0"/>
    <s v="United States"/>
    <s v="Houston"/>
    <x v="5"/>
    <n v="77095"/>
    <x v="2"/>
    <s v="TEC-AC-10001013"/>
    <x v="2"/>
    <x v="11"/>
    <x v="821"/>
    <x v="1502"/>
    <n v="2"/>
    <n v="0.2"/>
    <x v="1592"/>
  </r>
  <r>
    <n v="1760"/>
    <x v="854"/>
    <x v="576"/>
    <d v="2014-01-12T00:00:00"/>
    <s v="Standard Class"/>
    <s v="MB-18085"/>
    <s v="Mick Brown"/>
    <x v="0"/>
    <s v="United States"/>
    <s v="Philadelphia"/>
    <x v="9"/>
    <n v="19143"/>
    <x v="3"/>
    <s v="OFF-AR-10003478"/>
    <x v="1"/>
    <x v="6"/>
    <x v="359"/>
    <x v="1503"/>
    <n v="3"/>
    <n v="0.2"/>
    <x v="1593"/>
  </r>
  <r>
    <n v="1761"/>
    <x v="855"/>
    <x v="577"/>
    <d v="2015-09-09T00:00:00"/>
    <s v="Standard Class"/>
    <s v="AG-10900"/>
    <s v="Arthur Gainer"/>
    <x v="0"/>
    <s v="United States"/>
    <s v="San Diego"/>
    <x v="1"/>
    <n v="92105"/>
    <x v="1"/>
    <s v="FUR-BO-10000330"/>
    <x v="0"/>
    <x v="0"/>
    <x v="1107"/>
    <x v="1504"/>
    <n v="4"/>
    <n v="0.15"/>
    <x v="1594"/>
  </r>
  <r>
    <n v="1762"/>
    <x v="855"/>
    <x v="577"/>
    <d v="2015-09-09T00:00:00"/>
    <s v="Standard Class"/>
    <s v="AG-10900"/>
    <s v="Arthur Gainer"/>
    <x v="0"/>
    <s v="United States"/>
    <s v="San Diego"/>
    <x v="1"/>
    <n v="92105"/>
    <x v="1"/>
    <s v="OFF-BI-10001900"/>
    <x v="1"/>
    <x v="8"/>
    <x v="1108"/>
    <x v="1505"/>
    <n v="6"/>
    <n v="0.2"/>
    <x v="1595"/>
  </r>
  <r>
    <n v="1763"/>
    <x v="855"/>
    <x v="577"/>
    <d v="2015-09-09T00:00:00"/>
    <s v="Standard Class"/>
    <s v="AG-10900"/>
    <s v="Arthur Gainer"/>
    <x v="0"/>
    <s v="United States"/>
    <s v="San Diego"/>
    <x v="1"/>
    <n v="92105"/>
    <x v="1"/>
    <s v="FUR-BO-10003159"/>
    <x v="0"/>
    <x v="0"/>
    <x v="1109"/>
    <x v="1506"/>
    <n v="3"/>
    <n v="0.15"/>
    <x v="1596"/>
  </r>
  <r>
    <n v="1764"/>
    <x v="856"/>
    <x v="578"/>
    <d v="2016-08-08T00:00:00"/>
    <s v="Standard Class"/>
    <s v="ML-17755"/>
    <s v="Max Ludwig"/>
    <x v="2"/>
    <s v="United States"/>
    <s v="Suffolk"/>
    <x v="17"/>
    <n v="23434"/>
    <x v="0"/>
    <s v="OFF-SU-10002573"/>
    <x v="1"/>
    <x v="14"/>
    <x v="354"/>
    <x v="1507"/>
    <n v="2"/>
    <n v="0"/>
    <x v="1597"/>
  </r>
  <r>
    <n v="1765"/>
    <x v="856"/>
    <x v="578"/>
    <d v="2016-08-08T00:00:00"/>
    <s v="Standard Class"/>
    <s v="ML-17755"/>
    <s v="Max Ludwig"/>
    <x v="2"/>
    <s v="United States"/>
    <s v="Suffolk"/>
    <x v="17"/>
    <n v="23434"/>
    <x v="0"/>
    <s v="OFF-LA-10004484"/>
    <x v="1"/>
    <x v="2"/>
    <x v="617"/>
    <x v="1508"/>
    <n v="1"/>
    <n v="0"/>
    <x v="1598"/>
  </r>
  <r>
    <n v="1766"/>
    <x v="856"/>
    <x v="578"/>
    <d v="2016-08-08T00:00:00"/>
    <s v="Standard Class"/>
    <s v="ML-17755"/>
    <s v="Max Ludwig"/>
    <x v="2"/>
    <s v="United States"/>
    <s v="Suffolk"/>
    <x v="17"/>
    <n v="23434"/>
    <x v="0"/>
    <s v="FUR-FU-10001591"/>
    <x v="0"/>
    <x v="5"/>
    <x v="1110"/>
    <x v="1509"/>
    <n v="9"/>
    <n v="0"/>
    <x v="1599"/>
  </r>
  <r>
    <n v="1767"/>
    <x v="856"/>
    <x v="578"/>
    <d v="2016-08-08T00:00:00"/>
    <s v="Standard Class"/>
    <s v="ML-17755"/>
    <s v="Max Ludwig"/>
    <x v="2"/>
    <s v="United States"/>
    <s v="Suffolk"/>
    <x v="17"/>
    <n v="23434"/>
    <x v="0"/>
    <s v="OFF-LA-10002034"/>
    <x v="1"/>
    <x v="2"/>
    <x v="1111"/>
    <x v="759"/>
    <n v="2"/>
    <n v="0"/>
    <x v="785"/>
  </r>
  <r>
    <n v="1768"/>
    <x v="857"/>
    <x v="579"/>
    <d v="2014-03-26T00:00:00"/>
    <s v="Standard Class"/>
    <s v="CC-12685"/>
    <s v="Craig Carroll"/>
    <x v="0"/>
    <s v="United States"/>
    <s v="Greensboro"/>
    <x v="3"/>
    <n v="27405"/>
    <x v="0"/>
    <s v="OFF-BI-10004410"/>
    <x v="1"/>
    <x v="8"/>
    <x v="48"/>
    <x v="1510"/>
    <n v="4"/>
    <n v="0.7"/>
    <x v="1600"/>
  </r>
  <r>
    <n v="1769"/>
    <x v="857"/>
    <x v="579"/>
    <d v="2014-03-26T00:00:00"/>
    <s v="Standard Class"/>
    <s v="CC-12685"/>
    <s v="Craig Carroll"/>
    <x v="0"/>
    <s v="United States"/>
    <s v="Greensboro"/>
    <x v="3"/>
    <n v="27405"/>
    <x v="0"/>
    <s v="OFF-BI-10002735"/>
    <x v="1"/>
    <x v="8"/>
    <x v="142"/>
    <x v="1511"/>
    <n v="5"/>
    <n v="0.7"/>
    <x v="1601"/>
  </r>
  <r>
    <n v="1770"/>
    <x v="858"/>
    <x v="580"/>
    <d v="2017-03-08T00:00:00"/>
    <s v="Standard Class"/>
    <s v="SC-20770"/>
    <s v="Stewart Carmichael"/>
    <x v="1"/>
    <s v="United States"/>
    <s v="Dallas"/>
    <x v="5"/>
    <n v="75081"/>
    <x v="2"/>
    <s v="OFF-SU-10001935"/>
    <x v="1"/>
    <x v="14"/>
    <x v="327"/>
    <x v="1512"/>
    <n v="4"/>
    <n v="0.2"/>
    <x v="1602"/>
  </r>
  <r>
    <n v="1771"/>
    <x v="858"/>
    <x v="580"/>
    <d v="2017-03-08T00:00:00"/>
    <s v="Standard Class"/>
    <s v="SC-20770"/>
    <s v="Stewart Carmichael"/>
    <x v="1"/>
    <s v="United States"/>
    <s v="Dallas"/>
    <x v="5"/>
    <n v="75081"/>
    <x v="2"/>
    <s v="OFF-BI-10003291"/>
    <x v="1"/>
    <x v="8"/>
    <x v="44"/>
    <x v="1513"/>
    <n v="7"/>
    <n v="0.8"/>
    <x v="1603"/>
  </r>
  <r>
    <n v="1772"/>
    <x v="859"/>
    <x v="581"/>
    <d v="2016-11-29T00:00:00"/>
    <s v="Second Class"/>
    <s v="GG-14650"/>
    <s v="Greg Guthrie"/>
    <x v="1"/>
    <s v="United States"/>
    <s v="Chicago"/>
    <x v="10"/>
    <n v="60623"/>
    <x v="2"/>
    <s v="OFF-ST-10004337"/>
    <x v="1"/>
    <x v="4"/>
    <x v="847"/>
    <x v="1514"/>
    <n v="2"/>
    <n v="0.2"/>
    <x v="1604"/>
  </r>
  <r>
    <n v="1773"/>
    <x v="859"/>
    <x v="581"/>
    <d v="2016-11-29T00:00:00"/>
    <s v="Second Class"/>
    <s v="GG-14650"/>
    <s v="Greg Guthrie"/>
    <x v="1"/>
    <s v="United States"/>
    <s v="Chicago"/>
    <x v="10"/>
    <n v="60623"/>
    <x v="2"/>
    <s v="TEC-AC-10001266"/>
    <x v="2"/>
    <x v="11"/>
    <x v="198"/>
    <x v="1515"/>
    <n v="6"/>
    <n v="0.2"/>
    <x v="1605"/>
  </r>
  <r>
    <n v="1774"/>
    <x v="860"/>
    <x v="582"/>
    <d v="2014-05-03T00:00:00"/>
    <s v="Standard Class"/>
    <s v="MY-18295"/>
    <s v="Muhammed Yedwab"/>
    <x v="1"/>
    <s v="United States"/>
    <s v="Baltimore"/>
    <x v="39"/>
    <n v="21215"/>
    <x v="3"/>
    <s v="OFF-BI-10001628"/>
    <x v="1"/>
    <x v="8"/>
    <x v="1112"/>
    <x v="1516"/>
    <n v="2"/>
    <n v="0"/>
    <x v="1606"/>
  </r>
  <r>
    <n v="1775"/>
    <x v="860"/>
    <x v="582"/>
    <d v="2014-05-03T00:00:00"/>
    <s v="Standard Class"/>
    <s v="MY-18295"/>
    <s v="Muhammed Yedwab"/>
    <x v="1"/>
    <s v="United States"/>
    <s v="Baltimore"/>
    <x v="39"/>
    <n v="21215"/>
    <x v="3"/>
    <s v="OFF-ST-10000877"/>
    <x v="1"/>
    <x v="4"/>
    <x v="1113"/>
    <x v="1517"/>
    <n v="9"/>
    <n v="0"/>
    <x v="1607"/>
  </r>
  <r>
    <n v="1776"/>
    <x v="860"/>
    <x v="582"/>
    <d v="2014-05-03T00:00:00"/>
    <s v="Standard Class"/>
    <s v="MY-18295"/>
    <s v="Muhammed Yedwab"/>
    <x v="1"/>
    <s v="United States"/>
    <s v="Baltimore"/>
    <x v="39"/>
    <n v="21215"/>
    <x v="3"/>
    <s v="OFF-AR-10004752"/>
    <x v="1"/>
    <x v="6"/>
    <x v="1114"/>
    <x v="1518"/>
    <n v="2"/>
    <n v="0"/>
    <x v="1608"/>
  </r>
  <r>
    <n v="1777"/>
    <x v="860"/>
    <x v="582"/>
    <d v="2014-05-03T00:00:00"/>
    <s v="Standard Class"/>
    <s v="MY-18295"/>
    <s v="Muhammed Yedwab"/>
    <x v="1"/>
    <s v="United States"/>
    <s v="Baltimore"/>
    <x v="39"/>
    <n v="21215"/>
    <x v="3"/>
    <s v="OFF-LA-10000452"/>
    <x v="1"/>
    <x v="2"/>
    <x v="812"/>
    <x v="974"/>
    <n v="1"/>
    <n v="0"/>
    <x v="1016"/>
  </r>
  <r>
    <n v="1778"/>
    <x v="861"/>
    <x v="27"/>
    <d v="2015-11-28T00:00:00"/>
    <s v="Standard Class"/>
    <s v="DP-13000"/>
    <s v="Darren Powers"/>
    <x v="0"/>
    <s v="United States"/>
    <s v="Los Angeles"/>
    <x v="1"/>
    <n v="90004"/>
    <x v="1"/>
    <s v="OFF-PA-10000675"/>
    <x v="1"/>
    <x v="10"/>
    <x v="1115"/>
    <x v="1519"/>
    <n v="9"/>
    <n v="0"/>
    <x v="1609"/>
  </r>
  <r>
    <n v="1779"/>
    <x v="861"/>
    <x v="27"/>
    <d v="2015-11-28T00:00:00"/>
    <s v="Standard Class"/>
    <s v="DP-13000"/>
    <s v="Darren Powers"/>
    <x v="0"/>
    <s v="United States"/>
    <s v="Los Angeles"/>
    <x v="1"/>
    <n v="90004"/>
    <x v="1"/>
    <s v="OFF-AR-10003045"/>
    <x v="1"/>
    <x v="6"/>
    <x v="425"/>
    <x v="453"/>
    <n v="5"/>
    <n v="0"/>
    <x v="467"/>
  </r>
  <r>
    <n v="1780"/>
    <x v="862"/>
    <x v="583"/>
    <d v="2016-11-16T00:00:00"/>
    <s v="Standard Class"/>
    <s v="BD-11770"/>
    <s v="Bryan Davis"/>
    <x v="0"/>
    <s v="United States"/>
    <s v="New York City"/>
    <x v="15"/>
    <n v="10011"/>
    <x v="3"/>
    <s v="TEC-AC-10003447"/>
    <x v="2"/>
    <x v="11"/>
    <x v="806"/>
    <x v="127"/>
    <n v="3"/>
    <n v="0"/>
    <x v="1610"/>
  </r>
  <r>
    <n v="1781"/>
    <x v="862"/>
    <x v="583"/>
    <d v="2016-11-16T00:00:00"/>
    <s v="Standard Class"/>
    <s v="BD-11770"/>
    <s v="Bryan Davis"/>
    <x v="0"/>
    <s v="United States"/>
    <s v="New York City"/>
    <x v="15"/>
    <n v="10011"/>
    <x v="3"/>
    <s v="OFF-ST-10002276"/>
    <x v="1"/>
    <x v="4"/>
    <x v="226"/>
    <x v="1520"/>
    <n v="1"/>
    <n v="0"/>
    <x v="1611"/>
  </r>
  <r>
    <n v="1782"/>
    <x v="863"/>
    <x v="584"/>
    <d v="2015-07-13T00:00:00"/>
    <s v="Standard Class"/>
    <s v="CB-12535"/>
    <s v="Claudia Bergmann"/>
    <x v="1"/>
    <s v="United States"/>
    <s v="Franklin"/>
    <x v="31"/>
    <n v="2038"/>
    <x v="3"/>
    <s v="OFF-PA-10001609"/>
    <x v="1"/>
    <x v="10"/>
    <x v="1116"/>
    <x v="1521"/>
    <n v="2"/>
    <n v="0"/>
    <x v="1612"/>
  </r>
  <r>
    <n v="1783"/>
    <x v="863"/>
    <x v="584"/>
    <d v="2015-07-13T00:00:00"/>
    <s v="Standard Class"/>
    <s v="CB-12535"/>
    <s v="Claudia Bergmann"/>
    <x v="1"/>
    <s v="United States"/>
    <s v="Franklin"/>
    <x v="31"/>
    <n v="2038"/>
    <x v="3"/>
    <s v="OFF-BI-10001597"/>
    <x v="1"/>
    <x v="8"/>
    <x v="798"/>
    <x v="1522"/>
    <n v="3"/>
    <n v="0"/>
    <x v="1613"/>
  </r>
  <r>
    <n v="1784"/>
    <x v="864"/>
    <x v="585"/>
    <d v="2017-09-26T00:00:00"/>
    <s v="Standard Class"/>
    <s v="JE-15610"/>
    <s v="Jim Epp"/>
    <x v="1"/>
    <s v="United States"/>
    <s v="Milwaukee"/>
    <x v="6"/>
    <n v="53209"/>
    <x v="2"/>
    <s v="OFF-PA-10004475"/>
    <x v="1"/>
    <x v="10"/>
    <x v="1072"/>
    <x v="1523"/>
    <n v="4"/>
    <n v="0"/>
    <x v="1614"/>
  </r>
  <r>
    <n v="1785"/>
    <x v="864"/>
    <x v="585"/>
    <d v="2017-09-26T00:00:00"/>
    <s v="Standard Class"/>
    <s v="JE-15610"/>
    <s v="Jim Epp"/>
    <x v="1"/>
    <s v="United States"/>
    <s v="Milwaukee"/>
    <x v="6"/>
    <n v="53209"/>
    <x v="2"/>
    <s v="TEC-AC-10004510"/>
    <x v="2"/>
    <x v="11"/>
    <x v="953"/>
    <x v="1524"/>
    <n v="6"/>
    <n v="0"/>
    <x v="1615"/>
  </r>
  <r>
    <n v="1786"/>
    <x v="864"/>
    <x v="585"/>
    <d v="2017-09-26T00:00:00"/>
    <s v="Standard Class"/>
    <s v="JE-15610"/>
    <s v="Jim Epp"/>
    <x v="1"/>
    <s v="United States"/>
    <s v="Milwaukee"/>
    <x v="6"/>
    <n v="53209"/>
    <x v="2"/>
    <s v="OFF-BI-10002976"/>
    <x v="1"/>
    <x v="8"/>
    <x v="857"/>
    <x v="1525"/>
    <n v="8"/>
    <n v="0"/>
    <x v="1616"/>
  </r>
  <r>
    <n v="1787"/>
    <x v="864"/>
    <x v="585"/>
    <d v="2017-09-26T00:00:00"/>
    <s v="Standard Class"/>
    <s v="JE-15610"/>
    <s v="Jim Epp"/>
    <x v="1"/>
    <s v="United States"/>
    <s v="Milwaukee"/>
    <x v="6"/>
    <n v="53209"/>
    <x v="2"/>
    <s v="TEC-PH-10001615"/>
    <x v="2"/>
    <x v="7"/>
    <x v="1117"/>
    <x v="283"/>
    <n v="3"/>
    <n v="0"/>
    <x v="1617"/>
  </r>
  <r>
    <n v="1788"/>
    <x v="865"/>
    <x v="586"/>
    <d v="2015-02-19T00:00:00"/>
    <s v="Standard Class"/>
    <s v="RP-19855"/>
    <s v="Roy Phan"/>
    <x v="1"/>
    <s v="United States"/>
    <s v="Kenosha"/>
    <x v="6"/>
    <n v="53142"/>
    <x v="2"/>
    <s v="TEC-PH-10001819"/>
    <x v="2"/>
    <x v="7"/>
    <x v="813"/>
    <x v="1526"/>
    <n v="3"/>
    <n v="0"/>
    <x v="1618"/>
  </r>
  <r>
    <n v="1789"/>
    <x v="865"/>
    <x v="586"/>
    <d v="2015-02-19T00:00:00"/>
    <s v="Standard Class"/>
    <s v="RP-19855"/>
    <s v="Roy Phan"/>
    <x v="1"/>
    <s v="United States"/>
    <s v="Kenosha"/>
    <x v="6"/>
    <n v="53142"/>
    <x v="2"/>
    <s v="TEC-PH-10000560"/>
    <x v="2"/>
    <x v="7"/>
    <x v="752"/>
    <x v="1527"/>
    <n v="2"/>
    <n v="0"/>
    <x v="1619"/>
  </r>
  <r>
    <n v="1790"/>
    <x v="865"/>
    <x v="586"/>
    <d v="2015-02-19T00:00:00"/>
    <s v="Standard Class"/>
    <s v="RP-19855"/>
    <s v="Roy Phan"/>
    <x v="1"/>
    <s v="United States"/>
    <s v="Kenosha"/>
    <x v="6"/>
    <n v="53142"/>
    <x v="2"/>
    <s v="TEC-AC-10004568"/>
    <x v="2"/>
    <x v="11"/>
    <x v="1118"/>
    <x v="1528"/>
    <n v="5"/>
    <n v="0"/>
    <x v="1620"/>
  </r>
  <r>
    <n v="1791"/>
    <x v="866"/>
    <x v="587"/>
    <d v="2014-10-04T00:00:00"/>
    <s v="Standard Class"/>
    <s v="RA-19915"/>
    <s v="Russell Applegate"/>
    <x v="0"/>
    <s v="United States"/>
    <s v="New York City"/>
    <x v="15"/>
    <n v="10011"/>
    <x v="3"/>
    <s v="OFF-PA-10004092"/>
    <x v="1"/>
    <x v="10"/>
    <x v="593"/>
    <x v="1529"/>
    <n v="1"/>
    <n v="0"/>
    <x v="1621"/>
  </r>
  <r>
    <n v="1792"/>
    <x v="867"/>
    <x v="588"/>
    <d v="2014-12-03T00:00:00"/>
    <s v="First Class"/>
    <s v="RP-19390"/>
    <s v="Resi Pölking"/>
    <x v="0"/>
    <s v="United States"/>
    <s v="Madison"/>
    <x v="6"/>
    <n v="53711"/>
    <x v="2"/>
    <s v="FUR-CH-10001854"/>
    <x v="0"/>
    <x v="1"/>
    <x v="1119"/>
    <x v="1530"/>
    <n v="8"/>
    <n v="0"/>
    <x v="1622"/>
  </r>
  <r>
    <n v="1793"/>
    <x v="867"/>
    <x v="588"/>
    <d v="2014-12-03T00:00:00"/>
    <s v="First Class"/>
    <s v="RP-19390"/>
    <s v="Resi Pölking"/>
    <x v="0"/>
    <s v="United States"/>
    <s v="Madison"/>
    <x v="6"/>
    <n v="53711"/>
    <x v="2"/>
    <s v="OFF-AR-10000475"/>
    <x v="1"/>
    <x v="6"/>
    <x v="1120"/>
    <x v="1531"/>
    <n v="4"/>
    <n v="0"/>
    <x v="1623"/>
  </r>
  <r>
    <n v="1794"/>
    <x v="868"/>
    <x v="589"/>
    <d v="2014-12-13T00:00:00"/>
    <s v="Standard Class"/>
    <s v="TB-21175"/>
    <s v="Thomas Boland"/>
    <x v="1"/>
    <s v="United States"/>
    <s v="Houston"/>
    <x v="5"/>
    <n v="77041"/>
    <x v="2"/>
    <s v="OFF-ST-10000777"/>
    <x v="1"/>
    <x v="4"/>
    <x v="117"/>
    <x v="1532"/>
    <n v="2"/>
    <n v="0.2"/>
    <x v="1624"/>
  </r>
  <r>
    <n v="1795"/>
    <x v="869"/>
    <x v="64"/>
    <d v="2016-09-10T00:00:00"/>
    <s v="Standard Class"/>
    <s v="BE-11455"/>
    <s v="Brad Eason"/>
    <x v="2"/>
    <s v="United States"/>
    <s v="Olathe"/>
    <x v="41"/>
    <n v="66062"/>
    <x v="2"/>
    <s v="OFF-AR-10004022"/>
    <x v="1"/>
    <x v="6"/>
    <x v="907"/>
    <x v="1533"/>
    <n v="3"/>
    <n v="0"/>
    <x v="1625"/>
  </r>
  <r>
    <n v="1796"/>
    <x v="870"/>
    <x v="151"/>
    <d v="2017-08-30T00:00:00"/>
    <s v="First Class"/>
    <s v="MR-17545"/>
    <s v="Mathew Reese"/>
    <x v="2"/>
    <s v="United States"/>
    <s v="New York City"/>
    <x v="15"/>
    <n v="10024"/>
    <x v="3"/>
    <s v="OFF-ST-10002352"/>
    <x v="1"/>
    <x v="4"/>
    <x v="855"/>
    <x v="1534"/>
    <n v="8"/>
    <n v="0"/>
    <x v="1626"/>
  </r>
  <r>
    <n v="1797"/>
    <x v="870"/>
    <x v="151"/>
    <d v="2017-08-30T00:00:00"/>
    <s v="First Class"/>
    <s v="MR-17545"/>
    <s v="Mathew Reese"/>
    <x v="2"/>
    <s v="United States"/>
    <s v="New York City"/>
    <x v="15"/>
    <n v="10024"/>
    <x v="3"/>
    <s v="TEC-PH-10000455"/>
    <x v="2"/>
    <x v="7"/>
    <x v="1121"/>
    <x v="1535"/>
    <n v="3"/>
    <n v="0"/>
    <x v="1627"/>
  </r>
  <r>
    <n v="1798"/>
    <x v="870"/>
    <x v="151"/>
    <d v="2017-08-30T00:00:00"/>
    <s v="First Class"/>
    <s v="MR-17545"/>
    <s v="Mathew Reese"/>
    <x v="2"/>
    <s v="United States"/>
    <s v="New York City"/>
    <x v="15"/>
    <n v="10024"/>
    <x v="3"/>
    <s v="OFF-BI-10003910"/>
    <x v="1"/>
    <x v="8"/>
    <x v="8"/>
    <x v="1536"/>
    <n v="6"/>
    <n v="0.2"/>
    <x v="1628"/>
  </r>
  <r>
    <n v="1799"/>
    <x v="871"/>
    <x v="274"/>
    <d v="2016-07-11T00:00:00"/>
    <s v="Standard Class"/>
    <s v="RM-19375"/>
    <s v="Raymond Messe"/>
    <x v="0"/>
    <s v="United States"/>
    <s v="San Jose"/>
    <x v="1"/>
    <n v="95123"/>
    <x v="1"/>
    <s v="FUR-FU-10003039"/>
    <x v="0"/>
    <x v="5"/>
    <x v="484"/>
    <x v="1537"/>
    <n v="5"/>
    <n v="0"/>
    <x v="1629"/>
  </r>
  <r>
    <n v="1800"/>
    <x v="872"/>
    <x v="590"/>
    <d v="2016-08-10T00:00:00"/>
    <s v="Second Class"/>
    <s v="JF-15565"/>
    <s v="Jill Fjeld"/>
    <x v="0"/>
    <s v="United States"/>
    <s v="Dallas"/>
    <x v="5"/>
    <n v="75081"/>
    <x v="2"/>
    <s v="OFF-FA-10000585"/>
    <x v="1"/>
    <x v="13"/>
    <x v="204"/>
    <x v="1492"/>
    <n v="4"/>
    <n v="0.2"/>
    <x v="1630"/>
  </r>
  <r>
    <n v="1801"/>
    <x v="872"/>
    <x v="590"/>
    <d v="2016-08-10T00:00:00"/>
    <s v="Second Class"/>
    <s v="JF-15565"/>
    <s v="Jill Fjeld"/>
    <x v="0"/>
    <s v="United States"/>
    <s v="Dallas"/>
    <x v="5"/>
    <n v="75081"/>
    <x v="2"/>
    <s v="OFF-PA-10001994"/>
    <x v="1"/>
    <x v="10"/>
    <x v="1122"/>
    <x v="1538"/>
    <n v="3"/>
    <n v="0.2"/>
    <x v="1631"/>
  </r>
  <r>
    <n v="1802"/>
    <x v="873"/>
    <x v="373"/>
    <d v="2016-11-19T00:00:00"/>
    <s v="Standard Class"/>
    <s v="AS-10135"/>
    <s v="Adrian Shami"/>
    <x v="2"/>
    <s v="United States"/>
    <s v="Auburn"/>
    <x v="4"/>
    <n v="98002"/>
    <x v="1"/>
    <s v="FUR-FU-10004270"/>
    <x v="0"/>
    <x v="5"/>
    <x v="998"/>
    <x v="1539"/>
    <n v="1"/>
    <n v="0"/>
    <x v="1632"/>
  </r>
  <r>
    <n v="1803"/>
    <x v="874"/>
    <x v="585"/>
    <d v="2017-09-26T00:00:00"/>
    <s v="Second Class"/>
    <s v="JA-15970"/>
    <s v="Joseph Airdo"/>
    <x v="0"/>
    <s v="United States"/>
    <s v="Philadelphia"/>
    <x v="9"/>
    <n v="19134"/>
    <x v="3"/>
    <s v="OFF-BI-10002498"/>
    <x v="1"/>
    <x v="8"/>
    <x v="440"/>
    <x v="1540"/>
    <n v="1"/>
    <n v="0.7"/>
    <x v="1633"/>
  </r>
  <r>
    <n v="1804"/>
    <x v="874"/>
    <x v="585"/>
    <d v="2017-09-26T00:00:00"/>
    <s v="Second Class"/>
    <s v="JA-15970"/>
    <s v="Joseph Airdo"/>
    <x v="0"/>
    <s v="United States"/>
    <s v="Philadelphia"/>
    <x v="9"/>
    <n v="19134"/>
    <x v="3"/>
    <s v="OFF-SU-10002881"/>
    <x v="1"/>
    <x v="14"/>
    <x v="466"/>
    <x v="1541"/>
    <n v="7"/>
    <n v="0.2"/>
    <x v="1634"/>
  </r>
  <r>
    <n v="1805"/>
    <x v="874"/>
    <x v="585"/>
    <d v="2017-09-26T00:00:00"/>
    <s v="Second Class"/>
    <s v="JA-15970"/>
    <s v="Joseph Airdo"/>
    <x v="0"/>
    <s v="United States"/>
    <s v="Philadelphia"/>
    <x v="9"/>
    <n v="19134"/>
    <x v="3"/>
    <s v="TEC-AC-10002926"/>
    <x v="2"/>
    <x v="11"/>
    <x v="1123"/>
    <x v="1542"/>
    <n v="2"/>
    <n v="0.2"/>
    <x v="1635"/>
  </r>
  <r>
    <n v="1806"/>
    <x v="875"/>
    <x v="591"/>
    <d v="2016-12-28T00:00:00"/>
    <s v="First Class"/>
    <s v="GK-14620"/>
    <s v="Grace Kelly"/>
    <x v="1"/>
    <s v="United States"/>
    <s v="Los Angeles"/>
    <x v="1"/>
    <n v="90049"/>
    <x v="1"/>
    <s v="TEC-PH-10002200"/>
    <x v="2"/>
    <x v="7"/>
    <x v="877"/>
    <x v="1543"/>
    <n v="7"/>
    <n v="0.2"/>
    <x v="1636"/>
  </r>
  <r>
    <n v="1807"/>
    <x v="875"/>
    <x v="591"/>
    <d v="2016-12-28T00:00:00"/>
    <s v="First Class"/>
    <s v="GK-14620"/>
    <s v="Grace Kelly"/>
    <x v="1"/>
    <s v="United States"/>
    <s v="Los Angeles"/>
    <x v="1"/>
    <n v="90049"/>
    <x v="1"/>
    <s v="OFF-PA-10002005"/>
    <x v="1"/>
    <x v="10"/>
    <x v="510"/>
    <x v="1544"/>
    <n v="7"/>
    <n v="0"/>
    <x v="1637"/>
  </r>
  <r>
    <n v="1808"/>
    <x v="875"/>
    <x v="591"/>
    <d v="2016-12-28T00:00:00"/>
    <s v="First Class"/>
    <s v="GK-14620"/>
    <s v="Grace Kelly"/>
    <x v="1"/>
    <s v="United States"/>
    <s v="Los Angeles"/>
    <x v="1"/>
    <n v="90049"/>
    <x v="1"/>
    <s v="TEC-AC-10001465"/>
    <x v="2"/>
    <x v="11"/>
    <x v="478"/>
    <x v="1545"/>
    <n v="7"/>
    <n v="0"/>
    <x v="1638"/>
  </r>
  <r>
    <n v="1809"/>
    <x v="876"/>
    <x v="592"/>
    <d v="2016-02-13T00:00:00"/>
    <s v="First Class"/>
    <s v="PB-19210"/>
    <s v="Phillip Breyer"/>
    <x v="1"/>
    <s v="United States"/>
    <s v="Tulsa"/>
    <x v="26"/>
    <n v="74133"/>
    <x v="2"/>
    <s v="TEC-PH-10004897"/>
    <x v="2"/>
    <x v="7"/>
    <x v="1124"/>
    <x v="1546"/>
    <n v="7"/>
    <n v="0"/>
    <x v="1639"/>
  </r>
  <r>
    <n v="1810"/>
    <x v="877"/>
    <x v="248"/>
    <d v="2016-10-29T00:00:00"/>
    <s v="Standard Class"/>
    <s v="HK-14890"/>
    <s v="Heather Kirkland"/>
    <x v="1"/>
    <s v="United States"/>
    <s v="Chicago"/>
    <x v="10"/>
    <n v="60610"/>
    <x v="2"/>
    <s v="FUR-FU-10001196"/>
    <x v="0"/>
    <x v="5"/>
    <x v="1125"/>
    <x v="1547"/>
    <n v="7"/>
    <n v="0.6"/>
    <x v="1640"/>
  </r>
  <r>
    <n v="1811"/>
    <x v="877"/>
    <x v="248"/>
    <d v="2016-10-29T00:00:00"/>
    <s v="Standard Class"/>
    <s v="HK-14890"/>
    <s v="Heather Kirkland"/>
    <x v="1"/>
    <s v="United States"/>
    <s v="Chicago"/>
    <x v="10"/>
    <n v="60610"/>
    <x v="2"/>
    <s v="OFF-PA-10000595"/>
    <x v="1"/>
    <x v="10"/>
    <x v="1126"/>
    <x v="1548"/>
    <n v="3"/>
    <n v="0.2"/>
    <x v="1641"/>
  </r>
  <r>
    <n v="1812"/>
    <x v="878"/>
    <x v="3"/>
    <d v="2014-06-11T00:00:00"/>
    <s v="Second Class"/>
    <s v="FO-14305"/>
    <s v="Frank Olsen"/>
    <x v="0"/>
    <s v="United States"/>
    <s v="Harrisonburg"/>
    <x v="17"/>
    <n v="22801"/>
    <x v="0"/>
    <s v="FUR-TA-10004534"/>
    <x v="0"/>
    <x v="3"/>
    <x v="121"/>
    <x v="1549"/>
    <n v="7"/>
    <n v="0"/>
    <x v="1642"/>
  </r>
  <r>
    <n v="1813"/>
    <x v="879"/>
    <x v="225"/>
    <d v="2017-11-26T00:00:00"/>
    <s v="Standard Class"/>
    <s v="BT-11680"/>
    <s v="Brian Thompson"/>
    <x v="0"/>
    <s v="United States"/>
    <s v="Newark"/>
    <x v="24"/>
    <n v="43055"/>
    <x v="3"/>
    <s v="FUR-FU-10001861"/>
    <x v="0"/>
    <x v="5"/>
    <x v="275"/>
    <x v="291"/>
    <n v="5"/>
    <n v="0.2"/>
    <x v="1643"/>
  </r>
  <r>
    <n v="1814"/>
    <x v="879"/>
    <x v="225"/>
    <d v="2017-11-26T00:00:00"/>
    <s v="Standard Class"/>
    <s v="BT-11680"/>
    <s v="Brian Thompson"/>
    <x v="0"/>
    <s v="United States"/>
    <s v="Newark"/>
    <x v="24"/>
    <n v="43055"/>
    <x v="3"/>
    <s v="FUR-FU-10000206"/>
    <x v="0"/>
    <x v="5"/>
    <x v="397"/>
    <x v="1550"/>
    <n v="2"/>
    <n v="0.2"/>
    <x v="1644"/>
  </r>
  <r>
    <n v="1815"/>
    <x v="880"/>
    <x v="471"/>
    <d v="2015-09-18T00:00:00"/>
    <s v="Standard Class"/>
    <s v="SP-20620"/>
    <s v="Stefania Perrino"/>
    <x v="1"/>
    <s v="United States"/>
    <s v="Los Angeles"/>
    <x v="1"/>
    <n v="90045"/>
    <x v="1"/>
    <s v="FUR-TA-10002607"/>
    <x v="0"/>
    <x v="3"/>
    <x v="224"/>
    <x v="1551"/>
    <n v="3"/>
    <n v="0.2"/>
    <x v="1645"/>
  </r>
  <r>
    <n v="1816"/>
    <x v="881"/>
    <x v="593"/>
    <d v="2015-06-04T00:00:00"/>
    <s v="Same Day"/>
    <s v="LL-16840"/>
    <s v="Lauren Leatherbury"/>
    <x v="0"/>
    <s v="United States"/>
    <s v="Seattle"/>
    <x v="4"/>
    <n v="98105"/>
    <x v="1"/>
    <s v="OFF-LA-10000443"/>
    <x v="1"/>
    <x v="2"/>
    <x v="1127"/>
    <x v="1552"/>
    <n v="2"/>
    <n v="0"/>
    <x v="1646"/>
  </r>
  <r>
    <n v="1817"/>
    <x v="881"/>
    <x v="593"/>
    <d v="2015-06-04T00:00:00"/>
    <s v="Same Day"/>
    <s v="LL-16840"/>
    <s v="Lauren Leatherbury"/>
    <x v="0"/>
    <s v="United States"/>
    <s v="Seattle"/>
    <x v="4"/>
    <n v="98105"/>
    <x v="1"/>
    <s v="OFF-AR-10004685"/>
    <x v="1"/>
    <x v="6"/>
    <x v="183"/>
    <x v="1553"/>
    <n v="2"/>
    <n v="0"/>
    <x v="1647"/>
  </r>
  <r>
    <n v="1818"/>
    <x v="882"/>
    <x v="350"/>
    <d v="2015-12-15T00:00:00"/>
    <s v="Second Class"/>
    <s v="MC-17575"/>
    <s v="Matt Collins"/>
    <x v="0"/>
    <s v="United States"/>
    <s v="Los Angeles"/>
    <x v="1"/>
    <n v="90036"/>
    <x v="1"/>
    <s v="OFF-LA-10001771"/>
    <x v="1"/>
    <x v="2"/>
    <x v="1128"/>
    <x v="739"/>
    <n v="2"/>
    <n v="0"/>
    <x v="761"/>
  </r>
  <r>
    <n v="1819"/>
    <x v="883"/>
    <x v="594"/>
    <d v="2014-05-29T00:00:00"/>
    <s v="Standard Class"/>
    <s v="JL-15235"/>
    <s v="Janet Lee"/>
    <x v="0"/>
    <s v="United States"/>
    <s v="Chicago"/>
    <x v="10"/>
    <n v="60623"/>
    <x v="2"/>
    <s v="OFF-AP-10001394"/>
    <x v="1"/>
    <x v="9"/>
    <x v="1129"/>
    <x v="1554"/>
    <n v="2"/>
    <n v="0.8"/>
    <x v="1648"/>
  </r>
  <r>
    <n v="1820"/>
    <x v="883"/>
    <x v="594"/>
    <d v="2014-05-29T00:00:00"/>
    <s v="Standard Class"/>
    <s v="JL-15235"/>
    <s v="Janet Lee"/>
    <x v="0"/>
    <s v="United States"/>
    <s v="Chicago"/>
    <x v="10"/>
    <n v="60623"/>
    <x v="2"/>
    <s v="FUR-FU-10002553"/>
    <x v="0"/>
    <x v="5"/>
    <x v="1130"/>
    <x v="1555"/>
    <n v="2"/>
    <n v="0.6"/>
    <x v="1649"/>
  </r>
  <r>
    <n v="1821"/>
    <x v="884"/>
    <x v="595"/>
    <d v="2016-02-20T00:00:00"/>
    <s v="Standard Class"/>
    <s v="EA-14035"/>
    <s v="Erin Ashbrook"/>
    <x v="1"/>
    <s v="United States"/>
    <s v="Chicago"/>
    <x v="10"/>
    <n v="60623"/>
    <x v="2"/>
    <s v="OFF-AP-10004233"/>
    <x v="1"/>
    <x v="9"/>
    <x v="1131"/>
    <x v="1556"/>
    <n v="6"/>
    <n v="0.8"/>
    <x v="1650"/>
  </r>
  <r>
    <n v="1822"/>
    <x v="884"/>
    <x v="595"/>
    <d v="2016-02-20T00:00:00"/>
    <s v="Standard Class"/>
    <s v="EA-14035"/>
    <s v="Erin Ashbrook"/>
    <x v="1"/>
    <s v="United States"/>
    <s v="Chicago"/>
    <x v="10"/>
    <n v="60623"/>
    <x v="2"/>
    <s v="OFF-FA-10000304"/>
    <x v="1"/>
    <x v="13"/>
    <x v="52"/>
    <x v="1512"/>
    <n v="4"/>
    <n v="0.2"/>
    <x v="1651"/>
  </r>
  <r>
    <n v="1823"/>
    <x v="884"/>
    <x v="595"/>
    <d v="2016-02-20T00:00:00"/>
    <s v="Standard Class"/>
    <s v="EA-14035"/>
    <s v="Erin Ashbrook"/>
    <x v="1"/>
    <s v="United States"/>
    <s v="Chicago"/>
    <x v="10"/>
    <n v="60623"/>
    <x v="2"/>
    <s v="FUR-CH-10004754"/>
    <x v="0"/>
    <x v="1"/>
    <x v="1132"/>
    <x v="1557"/>
    <n v="3"/>
    <n v="0.3"/>
    <x v="1652"/>
  </r>
  <r>
    <n v="1824"/>
    <x v="884"/>
    <x v="595"/>
    <d v="2016-02-20T00:00:00"/>
    <s v="Standard Class"/>
    <s v="EA-14035"/>
    <s v="Erin Ashbrook"/>
    <x v="1"/>
    <s v="United States"/>
    <s v="Chicago"/>
    <x v="10"/>
    <n v="60623"/>
    <x v="2"/>
    <s v="OFF-PA-10000809"/>
    <x v="1"/>
    <x v="10"/>
    <x v="1133"/>
    <x v="1170"/>
    <n v="1"/>
    <n v="0.2"/>
    <x v="1653"/>
  </r>
  <r>
    <n v="1825"/>
    <x v="885"/>
    <x v="596"/>
    <d v="2016-12-28T00:00:00"/>
    <s v="Standard Class"/>
    <s v="SA-20830"/>
    <s v="Sue Ann Reed"/>
    <x v="0"/>
    <s v="United States"/>
    <s v="Redmond"/>
    <x v="21"/>
    <n v="97756"/>
    <x v="1"/>
    <s v="OFF-BI-10003694"/>
    <x v="1"/>
    <x v="8"/>
    <x v="858"/>
    <x v="1558"/>
    <n v="10"/>
    <n v="0.7"/>
    <x v="1654"/>
  </r>
  <r>
    <n v="1826"/>
    <x v="885"/>
    <x v="596"/>
    <d v="2016-12-28T00:00:00"/>
    <s v="Standard Class"/>
    <s v="SA-20830"/>
    <s v="Sue Ann Reed"/>
    <x v="0"/>
    <s v="United States"/>
    <s v="Redmond"/>
    <x v="21"/>
    <n v="97756"/>
    <x v="1"/>
    <s v="FUR-FU-10001935"/>
    <x v="0"/>
    <x v="5"/>
    <x v="345"/>
    <x v="1559"/>
    <n v="4"/>
    <n v="0.2"/>
    <x v="1655"/>
  </r>
  <r>
    <n v="1827"/>
    <x v="885"/>
    <x v="596"/>
    <d v="2016-12-28T00:00:00"/>
    <s v="Standard Class"/>
    <s v="SA-20830"/>
    <s v="Sue Ann Reed"/>
    <x v="0"/>
    <s v="United States"/>
    <s v="Redmond"/>
    <x v="21"/>
    <n v="97756"/>
    <x v="1"/>
    <s v="FUR-FU-10002878"/>
    <x v="0"/>
    <x v="5"/>
    <x v="1134"/>
    <x v="1560"/>
    <n v="1"/>
    <n v="0.2"/>
    <x v="1656"/>
  </r>
  <r>
    <n v="1828"/>
    <x v="886"/>
    <x v="597"/>
    <d v="2016-02-11T00:00:00"/>
    <s v="Second Class"/>
    <s v="CH-12070"/>
    <s v="Cathy Hwang"/>
    <x v="2"/>
    <s v="United States"/>
    <s v="Raleigh"/>
    <x v="3"/>
    <n v="27604"/>
    <x v="0"/>
    <s v="TEC-PH-10002624"/>
    <x v="2"/>
    <x v="7"/>
    <x v="1135"/>
    <x v="1561"/>
    <n v="3"/>
    <n v="0.2"/>
    <x v="1657"/>
  </r>
  <r>
    <n v="1829"/>
    <x v="887"/>
    <x v="562"/>
    <d v="2015-07-15T00:00:00"/>
    <s v="Second Class"/>
    <s v="ND-18460"/>
    <s v="Neil Ducich"/>
    <x v="1"/>
    <s v="United States"/>
    <s v="Macon"/>
    <x v="32"/>
    <n v="31204"/>
    <x v="0"/>
    <s v="OFF-PA-10000019"/>
    <x v="1"/>
    <x v="10"/>
    <x v="711"/>
    <x v="783"/>
    <n v="6"/>
    <n v="0"/>
    <x v="812"/>
  </r>
  <r>
    <n v="1830"/>
    <x v="888"/>
    <x v="598"/>
    <d v="2014-05-24T00:00:00"/>
    <s v="Standard Class"/>
    <s v="BS-11755"/>
    <s v="Bruce Stewart"/>
    <x v="0"/>
    <s v="United States"/>
    <s v="Cleveland"/>
    <x v="24"/>
    <n v="44105"/>
    <x v="3"/>
    <s v="TEC-PH-10002885"/>
    <x v="2"/>
    <x v="7"/>
    <x v="1136"/>
    <x v="1562"/>
    <n v="2"/>
    <n v="0.4"/>
    <x v="1658"/>
  </r>
  <r>
    <n v="1831"/>
    <x v="889"/>
    <x v="208"/>
    <d v="2017-10-21T00:00:00"/>
    <s v="Same Day"/>
    <s v="SL-20155"/>
    <s v="Sara Luxemburg"/>
    <x v="2"/>
    <s v="United States"/>
    <s v="Muskogee"/>
    <x v="26"/>
    <n v="74403"/>
    <x v="2"/>
    <s v="TEC-PH-10000895"/>
    <x v="2"/>
    <x v="7"/>
    <x v="1137"/>
    <x v="1563"/>
    <n v="8"/>
    <n v="0"/>
    <x v="1659"/>
  </r>
  <r>
    <n v="1832"/>
    <x v="889"/>
    <x v="208"/>
    <d v="2017-10-21T00:00:00"/>
    <s v="Same Day"/>
    <s v="SL-20155"/>
    <s v="Sara Luxemburg"/>
    <x v="2"/>
    <s v="United States"/>
    <s v="Muskogee"/>
    <x v="26"/>
    <n v="74403"/>
    <x v="2"/>
    <s v="FUR-TA-10002356"/>
    <x v="0"/>
    <x v="3"/>
    <x v="735"/>
    <x v="1564"/>
    <n v="1"/>
    <n v="0"/>
    <x v="1660"/>
  </r>
  <r>
    <n v="1833"/>
    <x v="890"/>
    <x v="599"/>
    <d v="2015-11-09T00:00:00"/>
    <s v="Standard Class"/>
    <s v="GB-14530"/>
    <s v="George Bell"/>
    <x v="1"/>
    <s v="United States"/>
    <s v="Monroe"/>
    <x v="3"/>
    <n v="28110"/>
    <x v="0"/>
    <s v="FUR-CH-10001270"/>
    <x v="0"/>
    <x v="1"/>
    <x v="860"/>
    <x v="718"/>
    <n v="3"/>
    <n v="0.2"/>
    <x v="1661"/>
  </r>
  <r>
    <n v="1834"/>
    <x v="891"/>
    <x v="378"/>
    <d v="2017-08-07T00:00:00"/>
    <s v="Standard Class"/>
    <s v="AS-10045"/>
    <s v="Aaron Smayling"/>
    <x v="1"/>
    <s v="United States"/>
    <s v="Austin"/>
    <x v="5"/>
    <n v="78745"/>
    <x v="2"/>
    <s v="TEC-MA-10000488"/>
    <x v="2"/>
    <x v="15"/>
    <x v="1138"/>
    <x v="1565"/>
    <n v="3"/>
    <n v="0.4"/>
    <x v="1662"/>
  </r>
  <r>
    <n v="1835"/>
    <x v="891"/>
    <x v="378"/>
    <d v="2017-08-07T00:00:00"/>
    <s v="Standard Class"/>
    <s v="AS-10045"/>
    <s v="Aaron Smayling"/>
    <x v="1"/>
    <s v="United States"/>
    <s v="Austin"/>
    <x v="5"/>
    <n v="78745"/>
    <x v="2"/>
    <s v="OFF-PA-10003729"/>
    <x v="1"/>
    <x v="10"/>
    <x v="1139"/>
    <x v="1566"/>
    <n v="7"/>
    <n v="0.2"/>
    <x v="1663"/>
  </r>
  <r>
    <n v="1836"/>
    <x v="892"/>
    <x v="261"/>
    <d v="2014-06-24T00:00:00"/>
    <s v="First Class"/>
    <s v="RM-19375"/>
    <s v="Raymond Messe"/>
    <x v="0"/>
    <s v="United States"/>
    <s v="Meriden"/>
    <x v="29"/>
    <n v="6450"/>
    <x v="3"/>
    <s v="OFF-AR-10003056"/>
    <x v="1"/>
    <x v="6"/>
    <x v="18"/>
    <x v="1567"/>
    <n v="5"/>
    <n v="0"/>
    <x v="1664"/>
  </r>
  <r>
    <n v="1837"/>
    <x v="893"/>
    <x v="600"/>
    <d v="2017-02-21T00:00:00"/>
    <s v="Second Class"/>
    <s v="NH-18610"/>
    <s v="Nicole Hansen"/>
    <x v="1"/>
    <s v="United States"/>
    <s v="Roswell"/>
    <x v="32"/>
    <n v="30076"/>
    <x v="0"/>
    <s v="OFF-AP-10002518"/>
    <x v="1"/>
    <x v="9"/>
    <x v="160"/>
    <x v="1568"/>
    <n v="7"/>
    <n v="0"/>
    <x v="1665"/>
  </r>
  <r>
    <n v="1838"/>
    <x v="894"/>
    <x v="601"/>
    <d v="2014-08-05T00:00:00"/>
    <s v="Standard Class"/>
    <s v="BF-10975"/>
    <s v="Barbara Fisher"/>
    <x v="1"/>
    <s v="United States"/>
    <s v="Charlotte"/>
    <x v="3"/>
    <n v="28205"/>
    <x v="0"/>
    <s v="OFF-LA-10000240"/>
    <x v="1"/>
    <x v="2"/>
    <x v="2"/>
    <x v="1569"/>
    <n v="3"/>
    <n v="0.2"/>
    <x v="1666"/>
  </r>
  <r>
    <n v="1839"/>
    <x v="894"/>
    <x v="601"/>
    <d v="2014-08-05T00:00:00"/>
    <s v="Standard Class"/>
    <s v="BF-10975"/>
    <s v="Barbara Fisher"/>
    <x v="1"/>
    <s v="United States"/>
    <s v="Charlotte"/>
    <x v="3"/>
    <n v="28205"/>
    <x v="0"/>
    <s v="FUR-FU-10000629"/>
    <x v="0"/>
    <x v="5"/>
    <x v="93"/>
    <x v="1570"/>
    <n v="4"/>
    <n v="0.2"/>
    <x v="1667"/>
  </r>
  <r>
    <n v="1840"/>
    <x v="894"/>
    <x v="601"/>
    <d v="2014-08-05T00:00:00"/>
    <s v="Standard Class"/>
    <s v="BF-10975"/>
    <s v="Barbara Fisher"/>
    <x v="1"/>
    <s v="United States"/>
    <s v="Charlotte"/>
    <x v="3"/>
    <n v="28205"/>
    <x v="0"/>
    <s v="OFF-AP-10001005"/>
    <x v="1"/>
    <x v="9"/>
    <x v="1140"/>
    <x v="1571"/>
    <n v="1"/>
    <n v="0.2"/>
    <x v="1668"/>
  </r>
  <r>
    <n v="1841"/>
    <x v="894"/>
    <x v="601"/>
    <d v="2014-08-05T00:00:00"/>
    <s v="Standard Class"/>
    <s v="BF-10975"/>
    <s v="Barbara Fisher"/>
    <x v="1"/>
    <s v="United States"/>
    <s v="Charlotte"/>
    <x v="3"/>
    <n v="28205"/>
    <x v="0"/>
    <s v="OFF-PA-10002377"/>
    <x v="1"/>
    <x v="10"/>
    <x v="127"/>
    <x v="128"/>
    <n v="2"/>
    <n v="0.2"/>
    <x v="130"/>
  </r>
  <r>
    <n v="1842"/>
    <x v="895"/>
    <x v="427"/>
    <d v="2016-07-23T00:00:00"/>
    <s v="Standard Class"/>
    <s v="KH-16330"/>
    <s v="Katharine Harms"/>
    <x v="1"/>
    <s v="United States"/>
    <s v="Bowling Green"/>
    <x v="0"/>
    <n v="42104"/>
    <x v="0"/>
    <s v="FUR-CH-10000988"/>
    <x v="0"/>
    <x v="1"/>
    <x v="1141"/>
    <x v="1572"/>
    <n v="1"/>
    <n v="0"/>
    <x v="1669"/>
  </r>
  <r>
    <n v="1843"/>
    <x v="896"/>
    <x v="97"/>
    <d v="2015-02-11T00:00:00"/>
    <s v="Second Class"/>
    <s v="FA-14230"/>
    <s v="Frank Atkinson"/>
    <x v="1"/>
    <s v="United States"/>
    <s v="San Antonio"/>
    <x v="5"/>
    <n v="78207"/>
    <x v="2"/>
    <s v="OFF-LA-10001074"/>
    <x v="1"/>
    <x v="2"/>
    <x v="300"/>
    <x v="110"/>
    <n v="4"/>
    <n v="0.2"/>
    <x v="1670"/>
  </r>
  <r>
    <n v="1844"/>
    <x v="896"/>
    <x v="97"/>
    <d v="2015-02-11T00:00:00"/>
    <s v="Second Class"/>
    <s v="FA-14230"/>
    <s v="Frank Atkinson"/>
    <x v="1"/>
    <s v="United States"/>
    <s v="San Antonio"/>
    <x v="5"/>
    <n v="78207"/>
    <x v="2"/>
    <s v="FUR-FU-10001986"/>
    <x v="0"/>
    <x v="5"/>
    <x v="1142"/>
    <x v="1573"/>
    <n v="2"/>
    <n v="0.6"/>
    <x v="1671"/>
  </r>
  <r>
    <n v="1845"/>
    <x v="897"/>
    <x v="570"/>
    <d v="2017-08-02T00:00:00"/>
    <s v="Standard Class"/>
    <s v="GW-14605"/>
    <s v="Giulietta Weimer"/>
    <x v="0"/>
    <s v="United States"/>
    <s v="Seattle"/>
    <x v="4"/>
    <n v="98115"/>
    <x v="1"/>
    <s v="TEC-AC-10003027"/>
    <x v="2"/>
    <x v="11"/>
    <x v="25"/>
    <x v="26"/>
    <n v="3"/>
    <n v="0"/>
    <x v="26"/>
  </r>
  <r>
    <n v="1846"/>
    <x v="898"/>
    <x v="602"/>
    <d v="2017-01-17T00:00:00"/>
    <s v="Second Class"/>
    <s v="DA-13450"/>
    <s v="Dianna Arnett"/>
    <x v="2"/>
    <s v="United States"/>
    <s v="Washington"/>
    <x v="40"/>
    <n v="20016"/>
    <x v="3"/>
    <s v="OFF-PA-10001804"/>
    <x v="1"/>
    <x v="10"/>
    <x v="129"/>
    <x v="1574"/>
    <n v="6"/>
    <n v="0"/>
    <x v="1672"/>
  </r>
  <r>
    <n v="1847"/>
    <x v="898"/>
    <x v="602"/>
    <d v="2017-01-17T00:00:00"/>
    <s v="Second Class"/>
    <s v="DA-13450"/>
    <s v="Dianna Arnett"/>
    <x v="2"/>
    <s v="United States"/>
    <s v="Washington"/>
    <x v="40"/>
    <n v="20016"/>
    <x v="3"/>
    <s v="FUR-FU-10004973"/>
    <x v="0"/>
    <x v="5"/>
    <x v="1143"/>
    <x v="1015"/>
    <n v="2"/>
    <n v="0"/>
    <x v="1673"/>
  </r>
  <r>
    <n v="1848"/>
    <x v="899"/>
    <x v="18"/>
    <d v="2017-09-10T00:00:00"/>
    <s v="Same Day"/>
    <s v="FH-14275"/>
    <s v="Frank Hawley"/>
    <x v="1"/>
    <s v="United States"/>
    <s v="Los Angeles"/>
    <x v="1"/>
    <n v="90004"/>
    <x v="1"/>
    <s v="FUR-CH-10002602"/>
    <x v="0"/>
    <x v="1"/>
    <x v="291"/>
    <x v="1575"/>
    <n v="3"/>
    <n v="0.2"/>
    <x v="1674"/>
  </r>
  <r>
    <n v="1849"/>
    <x v="899"/>
    <x v="18"/>
    <d v="2017-09-10T00:00:00"/>
    <s v="Same Day"/>
    <s v="FH-14275"/>
    <s v="Frank Hawley"/>
    <x v="1"/>
    <s v="United States"/>
    <s v="Los Angeles"/>
    <x v="1"/>
    <n v="90004"/>
    <x v="1"/>
    <s v="OFF-BI-10004140"/>
    <x v="1"/>
    <x v="8"/>
    <x v="307"/>
    <x v="1576"/>
    <n v="2"/>
    <n v="0.2"/>
    <x v="1675"/>
  </r>
  <r>
    <n v="1850"/>
    <x v="900"/>
    <x v="603"/>
    <d v="2015-07-25T00:00:00"/>
    <s v="Second Class"/>
    <s v="RK-19300"/>
    <s v="Ralph Kennedy"/>
    <x v="0"/>
    <s v="United States"/>
    <s v="South Bend"/>
    <x v="14"/>
    <n v="46614"/>
    <x v="2"/>
    <s v="OFF-ST-10000464"/>
    <x v="1"/>
    <x v="4"/>
    <x v="1144"/>
    <x v="1577"/>
    <n v="1"/>
    <n v="0"/>
    <x v="1676"/>
  </r>
  <r>
    <n v="1851"/>
    <x v="900"/>
    <x v="603"/>
    <d v="2015-07-25T00:00:00"/>
    <s v="Second Class"/>
    <s v="RK-19300"/>
    <s v="Ralph Kennedy"/>
    <x v="0"/>
    <s v="United States"/>
    <s v="South Bend"/>
    <x v="14"/>
    <n v="46614"/>
    <x v="2"/>
    <s v="TEC-AC-10002253"/>
    <x v="2"/>
    <x v="11"/>
    <x v="577"/>
    <x v="1578"/>
    <n v="5"/>
    <n v="0"/>
    <x v="1677"/>
  </r>
  <r>
    <n v="1852"/>
    <x v="900"/>
    <x v="603"/>
    <d v="2015-07-25T00:00:00"/>
    <s v="Second Class"/>
    <s v="RK-19300"/>
    <s v="Ralph Kennedy"/>
    <x v="0"/>
    <s v="United States"/>
    <s v="South Bend"/>
    <x v="14"/>
    <n v="46614"/>
    <x v="2"/>
    <s v="OFF-PA-10000528"/>
    <x v="1"/>
    <x v="10"/>
    <x v="1145"/>
    <x v="1579"/>
    <n v="5"/>
    <n v="0"/>
    <x v="1678"/>
  </r>
  <r>
    <n v="1853"/>
    <x v="900"/>
    <x v="603"/>
    <d v="2015-07-25T00:00:00"/>
    <s v="Second Class"/>
    <s v="RK-19300"/>
    <s v="Ralph Kennedy"/>
    <x v="0"/>
    <s v="United States"/>
    <s v="South Bend"/>
    <x v="14"/>
    <n v="46614"/>
    <x v="2"/>
    <s v="OFF-EN-10000483"/>
    <x v="1"/>
    <x v="12"/>
    <x v="374"/>
    <x v="1580"/>
    <n v="7"/>
    <n v="0"/>
    <x v="1679"/>
  </r>
  <r>
    <n v="1854"/>
    <x v="900"/>
    <x v="603"/>
    <d v="2015-07-25T00:00:00"/>
    <s v="Second Class"/>
    <s v="RK-19300"/>
    <s v="Ralph Kennedy"/>
    <x v="0"/>
    <s v="United States"/>
    <s v="South Bend"/>
    <x v="14"/>
    <n v="46614"/>
    <x v="2"/>
    <s v="OFF-PA-10003129"/>
    <x v="1"/>
    <x v="10"/>
    <x v="1146"/>
    <x v="615"/>
    <n v="2"/>
    <n v="0"/>
    <x v="629"/>
  </r>
  <r>
    <n v="1855"/>
    <x v="900"/>
    <x v="603"/>
    <d v="2015-07-25T00:00:00"/>
    <s v="Second Class"/>
    <s v="RK-19300"/>
    <s v="Ralph Kennedy"/>
    <x v="0"/>
    <s v="United States"/>
    <s v="South Bend"/>
    <x v="14"/>
    <n v="46614"/>
    <x v="2"/>
    <s v="OFF-ST-10003442"/>
    <x v="1"/>
    <x v="4"/>
    <x v="86"/>
    <x v="1581"/>
    <n v="5"/>
    <n v="0"/>
    <x v="1680"/>
  </r>
  <r>
    <n v="1856"/>
    <x v="901"/>
    <x v="604"/>
    <d v="2014-06-17T00:00:00"/>
    <s v="Standard Class"/>
    <s v="FM-14215"/>
    <s v="Filia McAdams"/>
    <x v="1"/>
    <s v="United States"/>
    <s v="Los Angeles"/>
    <x v="1"/>
    <n v="90032"/>
    <x v="1"/>
    <s v="OFF-AR-10003631"/>
    <x v="1"/>
    <x v="6"/>
    <x v="772"/>
    <x v="1582"/>
    <n v="3"/>
    <n v="0"/>
    <x v="1681"/>
  </r>
  <r>
    <n v="1857"/>
    <x v="902"/>
    <x v="605"/>
    <d v="2017-05-15T00:00:00"/>
    <s v="Second Class"/>
    <s v="AC-10420"/>
    <s v="Alyssa Crouse"/>
    <x v="1"/>
    <s v="United States"/>
    <s v="Houston"/>
    <x v="5"/>
    <n v="77041"/>
    <x v="2"/>
    <s v="OFF-ST-10000563"/>
    <x v="1"/>
    <x v="4"/>
    <x v="903"/>
    <x v="1583"/>
    <n v="5"/>
    <n v="0.2"/>
    <x v="1682"/>
  </r>
  <r>
    <n v="1858"/>
    <x v="902"/>
    <x v="605"/>
    <d v="2017-05-15T00:00:00"/>
    <s v="Second Class"/>
    <s v="AC-10420"/>
    <s v="Alyssa Crouse"/>
    <x v="1"/>
    <s v="United States"/>
    <s v="Houston"/>
    <x v="5"/>
    <n v="77041"/>
    <x v="2"/>
    <s v="OFF-BI-10002133"/>
    <x v="1"/>
    <x v="8"/>
    <x v="1147"/>
    <x v="1353"/>
    <n v="4"/>
    <n v="0.8"/>
    <x v="1683"/>
  </r>
  <r>
    <n v="1859"/>
    <x v="903"/>
    <x v="37"/>
    <d v="2015-09-05T00:00:00"/>
    <s v="First Class"/>
    <s v="JB-15400"/>
    <s v="Jennifer Braxton"/>
    <x v="1"/>
    <s v="United States"/>
    <s v="Bristol"/>
    <x v="29"/>
    <n v="6010"/>
    <x v="3"/>
    <s v="OFF-AP-10002311"/>
    <x v="1"/>
    <x v="9"/>
    <x v="14"/>
    <x v="1584"/>
    <n v="2"/>
    <n v="0"/>
    <x v="1684"/>
  </r>
  <r>
    <n v="1860"/>
    <x v="903"/>
    <x v="37"/>
    <d v="2015-09-05T00:00:00"/>
    <s v="First Class"/>
    <s v="JB-15400"/>
    <s v="Jennifer Braxton"/>
    <x v="1"/>
    <s v="United States"/>
    <s v="Bristol"/>
    <x v="29"/>
    <n v="6010"/>
    <x v="3"/>
    <s v="TEC-PH-10004959"/>
    <x v="2"/>
    <x v="7"/>
    <x v="1148"/>
    <x v="1585"/>
    <n v="1"/>
    <n v="0"/>
    <x v="1685"/>
  </r>
  <r>
    <n v="1861"/>
    <x v="904"/>
    <x v="606"/>
    <d v="2017-03-27T00:00:00"/>
    <s v="First Class"/>
    <s v="GM-14440"/>
    <s v="Gary McGarr"/>
    <x v="0"/>
    <s v="United States"/>
    <s v="New York City"/>
    <x v="15"/>
    <n v="10009"/>
    <x v="3"/>
    <s v="FUR-BO-10001918"/>
    <x v="0"/>
    <x v="0"/>
    <x v="1149"/>
    <x v="1586"/>
    <n v="2"/>
    <n v="0.2"/>
    <x v="1686"/>
  </r>
  <r>
    <n v="1862"/>
    <x v="904"/>
    <x v="606"/>
    <d v="2017-03-27T00:00:00"/>
    <s v="First Class"/>
    <s v="GM-14440"/>
    <s v="Gary McGarr"/>
    <x v="0"/>
    <s v="United States"/>
    <s v="New York City"/>
    <x v="15"/>
    <n v="10009"/>
    <x v="3"/>
    <s v="TEC-PH-10004896"/>
    <x v="2"/>
    <x v="7"/>
    <x v="174"/>
    <x v="664"/>
    <n v="4"/>
    <n v="0"/>
    <x v="1006"/>
  </r>
  <r>
    <n v="1863"/>
    <x v="905"/>
    <x v="607"/>
    <d v="2014-11-12T00:00:00"/>
    <s v="Same Day"/>
    <s v="RF-19840"/>
    <s v="Roy Französisch"/>
    <x v="0"/>
    <s v="United States"/>
    <s v="San Antonio"/>
    <x v="5"/>
    <n v="78207"/>
    <x v="2"/>
    <s v="OFF-ST-10001328"/>
    <x v="1"/>
    <x v="4"/>
    <x v="178"/>
    <x v="1587"/>
    <n v="4"/>
    <n v="0.2"/>
    <x v="1687"/>
  </r>
  <r>
    <n v="1864"/>
    <x v="906"/>
    <x v="63"/>
    <d v="2016-10-17T00:00:00"/>
    <s v="Standard Class"/>
    <s v="NC-18625"/>
    <s v="Noah Childs"/>
    <x v="1"/>
    <s v="United States"/>
    <s v="Aurora"/>
    <x v="22"/>
    <n v="80013"/>
    <x v="1"/>
    <s v="FUR-TA-10004575"/>
    <x v="0"/>
    <x v="3"/>
    <x v="309"/>
    <x v="1588"/>
    <n v="5"/>
    <n v="0.5"/>
    <x v="1688"/>
  </r>
  <r>
    <n v="1865"/>
    <x v="906"/>
    <x v="63"/>
    <d v="2016-10-17T00:00:00"/>
    <s v="Standard Class"/>
    <s v="NC-18625"/>
    <s v="Noah Childs"/>
    <x v="1"/>
    <s v="United States"/>
    <s v="Aurora"/>
    <x v="22"/>
    <n v="80013"/>
    <x v="1"/>
    <s v="FUR-FU-10001617"/>
    <x v="0"/>
    <x v="5"/>
    <x v="1150"/>
    <x v="1589"/>
    <n v="3"/>
    <n v="0.2"/>
    <x v="1689"/>
  </r>
  <r>
    <n v="1866"/>
    <x v="907"/>
    <x v="105"/>
    <d v="2017-11-12T00:00:00"/>
    <s v="Same Day"/>
    <s v="NG-18355"/>
    <s v="Nat Gilpin"/>
    <x v="1"/>
    <s v="United States"/>
    <s v="Newark"/>
    <x v="24"/>
    <n v="43055"/>
    <x v="3"/>
    <s v="TEC-PH-10002824"/>
    <x v="2"/>
    <x v="7"/>
    <x v="1151"/>
    <x v="1590"/>
    <n v="3"/>
    <n v="0.4"/>
    <x v="1690"/>
  </r>
  <r>
    <n v="1867"/>
    <x v="908"/>
    <x v="4"/>
    <d v="2017-04-18T00:00:00"/>
    <s v="First Class"/>
    <s v="AH-10075"/>
    <s v="Adam Hart"/>
    <x v="1"/>
    <s v="United States"/>
    <s v="Henderson"/>
    <x v="33"/>
    <n v="89015"/>
    <x v="1"/>
    <s v="FUR-FU-10004460"/>
    <x v="0"/>
    <x v="5"/>
    <x v="793"/>
    <x v="1591"/>
    <n v="5"/>
    <n v="0"/>
    <x v="1691"/>
  </r>
  <r>
    <n v="1868"/>
    <x v="909"/>
    <x v="608"/>
    <d v="2015-07-01T00:00:00"/>
    <s v="Standard Class"/>
    <s v="CH-12070"/>
    <s v="Cathy Hwang"/>
    <x v="2"/>
    <s v="United States"/>
    <s v="Philadelphia"/>
    <x v="9"/>
    <n v="19143"/>
    <x v="3"/>
    <s v="OFF-PA-10003309"/>
    <x v="1"/>
    <x v="10"/>
    <x v="1152"/>
    <x v="276"/>
    <n v="6"/>
    <n v="0.2"/>
    <x v="282"/>
  </r>
  <r>
    <n v="1869"/>
    <x v="909"/>
    <x v="608"/>
    <d v="2015-07-01T00:00:00"/>
    <s v="Standard Class"/>
    <s v="CH-12070"/>
    <s v="Cathy Hwang"/>
    <x v="2"/>
    <s v="United States"/>
    <s v="Philadelphia"/>
    <x v="9"/>
    <n v="19143"/>
    <x v="3"/>
    <s v="OFF-ST-10002554"/>
    <x v="1"/>
    <x v="4"/>
    <x v="1153"/>
    <x v="1592"/>
    <n v="2"/>
    <n v="0.2"/>
    <x v="1692"/>
  </r>
  <r>
    <n v="1870"/>
    <x v="910"/>
    <x v="370"/>
    <d v="2016-08-29T00:00:00"/>
    <s v="Second Class"/>
    <s v="CC-12145"/>
    <s v="Charles Crestani"/>
    <x v="0"/>
    <s v="United States"/>
    <s v="Seattle"/>
    <x v="4"/>
    <n v="98103"/>
    <x v="1"/>
    <s v="OFF-PA-10000019"/>
    <x v="1"/>
    <x v="10"/>
    <x v="711"/>
    <x v="90"/>
    <n v="1"/>
    <n v="0"/>
    <x v="90"/>
  </r>
  <r>
    <n v="1871"/>
    <x v="911"/>
    <x v="609"/>
    <d v="2014-07-25T00:00:00"/>
    <s v="Standard Class"/>
    <s v="ME-18010"/>
    <s v="Michelle Ellison"/>
    <x v="1"/>
    <s v="United States"/>
    <s v="San Francisco"/>
    <x v="1"/>
    <n v="94122"/>
    <x v="1"/>
    <s v="OFF-AR-10002067"/>
    <x v="1"/>
    <x v="6"/>
    <x v="1154"/>
    <x v="1593"/>
    <n v="5"/>
    <n v="0"/>
    <x v="1693"/>
  </r>
  <r>
    <n v="1872"/>
    <x v="911"/>
    <x v="609"/>
    <d v="2014-07-25T00:00:00"/>
    <s v="Standard Class"/>
    <s v="ME-18010"/>
    <s v="Michelle Ellison"/>
    <x v="1"/>
    <s v="United States"/>
    <s v="San Francisco"/>
    <x v="1"/>
    <n v="94122"/>
    <x v="1"/>
    <s v="FUR-CH-10001215"/>
    <x v="0"/>
    <x v="1"/>
    <x v="445"/>
    <x v="476"/>
    <n v="2"/>
    <n v="0.2"/>
    <x v="490"/>
  </r>
  <r>
    <n v="1873"/>
    <x v="911"/>
    <x v="609"/>
    <d v="2014-07-25T00:00:00"/>
    <s v="Standard Class"/>
    <s v="ME-18010"/>
    <s v="Michelle Ellison"/>
    <x v="1"/>
    <s v="United States"/>
    <s v="San Francisco"/>
    <x v="1"/>
    <n v="94122"/>
    <x v="1"/>
    <s v="FUR-TA-10004175"/>
    <x v="0"/>
    <x v="3"/>
    <x v="1155"/>
    <x v="1594"/>
    <n v="1"/>
    <n v="0.2"/>
    <x v="1694"/>
  </r>
  <r>
    <n v="1874"/>
    <x v="912"/>
    <x v="610"/>
    <d v="2017-11-25T00:00:00"/>
    <s v="Standard Class"/>
    <s v="BP-11230"/>
    <s v="Benjamin Patterson"/>
    <x v="0"/>
    <s v="United States"/>
    <s v="Spokane"/>
    <x v="4"/>
    <n v="99207"/>
    <x v="1"/>
    <s v="FUR-TA-10004767"/>
    <x v="0"/>
    <x v="3"/>
    <x v="1156"/>
    <x v="554"/>
    <n v="1"/>
    <n v="0"/>
    <x v="1695"/>
  </r>
  <r>
    <n v="1875"/>
    <x v="913"/>
    <x v="611"/>
    <d v="2014-06-09T00:00:00"/>
    <s v="Standard Class"/>
    <s v="MP-17470"/>
    <s v="Mark Packer"/>
    <x v="2"/>
    <s v="United States"/>
    <s v="Columbus"/>
    <x v="24"/>
    <n v="43229"/>
    <x v="3"/>
    <s v="OFF-PA-10001685"/>
    <x v="1"/>
    <x v="10"/>
    <x v="33"/>
    <x v="1595"/>
    <n v="2"/>
    <n v="0.2"/>
    <x v="1696"/>
  </r>
  <r>
    <n v="1876"/>
    <x v="914"/>
    <x v="612"/>
    <d v="2016-03-16T00:00:00"/>
    <s v="Standard Class"/>
    <s v="CJ-12010"/>
    <s v="Caroline Jumper"/>
    <x v="0"/>
    <s v="United States"/>
    <s v="Long Beach"/>
    <x v="15"/>
    <n v="11561"/>
    <x v="3"/>
    <s v="FUR-BO-10003272"/>
    <x v="0"/>
    <x v="0"/>
    <x v="587"/>
    <x v="1596"/>
    <n v="1"/>
    <n v="0.2"/>
    <x v="1697"/>
  </r>
  <r>
    <n v="1877"/>
    <x v="915"/>
    <x v="613"/>
    <d v="2017-03-29T00:00:00"/>
    <s v="Standard Class"/>
    <s v="JC-15775"/>
    <s v="John Castell"/>
    <x v="0"/>
    <s v="United States"/>
    <s v="San Antonio"/>
    <x v="5"/>
    <n v="78207"/>
    <x v="2"/>
    <s v="TEC-PH-10000984"/>
    <x v="2"/>
    <x v="7"/>
    <x v="470"/>
    <x v="549"/>
    <n v="3"/>
    <n v="0.2"/>
    <x v="1698"/>
  </r>
  <r>
    <n v="1878"/>
    <x v="916"/>
    <x v="614"/>
    <d v="2018-01-02T00:00:00"/>
    <s v="Standard Class"/>
    <s v="JG-15160"/>
    <s v="James Galang"/>
    <x v="0"/>
    <s v="United States"/>
    <s v="Los Angeles"/>
    <x v="1"/>
    <n v="90049"/>
    <x v="1"/>
    <s v="FUR-CH-10002880"/>
    <x v="0"/>
    <x v="1"/>
    <x v="809"/>
    <x v="1597"/>
    <n v="4"/>
    <n v="0.2"/>
    <x v="1699"/>
  </r>
  <r>
    <n v="1879"/>
    <x v="916"/>
    <x v="614"/>
    <d v="2018-01-02T00:00:00"/>
    <s v="Standard Class"/>
    <s v="JG-15160"/>
    <s v="James Galang"/>
    <x v="0"/>
    <s v="United States"/>
    <s v="Los Angeles"/>
    <x v="1"/>
    <n v="90049"/>
    <x v="1"/>
    <s v="TEC-PH-10002563"/>
    <x v="2"/>
    <x v="7"/>
    <x v="203"/>
    <x v="214"/>
    <n v="3"/>
    <n v="0.2"/>
    <x v="216"/>
  </r>
  <r>
    <n v="1880"/>
    <x v="917"/>
    <x v="615"/>
    <d v="2017-04-02T00:00:00"/>
    <s v="Standard Class"/>
    <s v="CK-12760"/>
    <s v="Cyma Kinney"/>
    <x v="1"/>
    <s v="United States"/>
    <s v="Jacksonville"/>
    <x v="2"/>
    <n v="32216"/>
    <x v="0"/>
    <s v="OFF-BI-10001191"/>
    <x v="1"/>
    <x v="8"/>
    <x v="979"/>
    <x v="1598"/>
    <n v="9"/>
    <n v="0.7"/>
    <x v="1700"/>
  </r>
  <r>
    <n v="1881"/>
    <x v="918"/>
    <x v="616"/>
    <d v="2015-03-05T00:00:00"/>
    <s v="Same Day"/>
    <s v="LF-17185"/>
    <s v="Luke Foster"/>
    <x v="0"/>
    <s v="United States"/>
    <s v="New York City"/>
    <x v="15"/>
    <n v="10011"/>
    <x v="3"/>
    <s v="OFF-EN-10002621"/>
    <x v="1"/>
    <x v="12"/>
    <x v="153"/>
    <x v="1599"/>
    <n v="3"/>
    <n v="0"/>
    <x v="1701"/>
  </r>
  <r>
    <n v="1882"/>
    <x v="918"/>
    <x v="616"/>
    <d v="2015-03-05T00:00:00"/>
    <s v="Same Day"/>
    <s v="LF-17185"/>
    <s v="Luke Foster"/>
    <x v="0"/>
    <s v="United States"/>
    <s v="New York City"/>
    <x v="15"/>
    <n v="10011"/>
    <x v="3"/>
    <s v="FUR-CH-10001146"/>
    <x v="0"/>
    <x v="1"/>
    <x v="64"/>
    <x v="1600"/>
    <n v="7"/>
    <n v="0.1"/>
    <x v="1702"/>
  </r>
  <r>
    <n v="1883"/>
    <x v="918"/>
    <x v="616"/>
    <d v="2015-03-05T00:00:00"/>
    <s v="Same Day"/>
    <s v="LF-17185"/>
    <s v="Luke Foster"/>
    <x v="0"/>
    <s v="United States"/>
    <s v="New York City"/>
    <x v="15"/>
    <n v="10011"/>
    <x v="3"/>
    <s v="OFF-ST-10000689"/>
    <x v="1"/>
    <x v="4"/>
    <x v="426"/>
    <x v="1601"/>
    <n v="4"/>
    <n v="0"/>
    <x v="1703"/>
  </r>
  <r>
    <n v="1884"/>
    <x v="919"/>
    <x v="373"/>
    <d v="2016-11-17T00:00:00"/>
    <s v="Standard Class"/>
    <s v="CC-12430"/>
    <s v="Chuck Clark"/>
    <x v="2"/>
    <s v="United States"/>
    <s v="Philadelphia"/>
    <x v="9"/>
    <n v="19143"/>
    <x v="3"/>
    <s v="OFF-PA-10001289"/>
    <x v="1"/>
    <x v="10"/>
    <x v="961"/>
    <x v="1602"/>
    <n v="7"/>
    <n v="0.2"/>
    <x v="1704"/>
  </r>
  <r>
    <n v="1885"/>
    <x v="920"/>
    <x v="617"/>
    <d v="2017-01-23T00:00:00"/>
    <s v="Second Class"/>
    <s v="DL-12865"/>
    <s v="Dan Lawera"/>
    <x v="0"/>
    <s v="United States"/>
    <s v="Keller"/>
    <x v="5"/>
    <n v="76248"/>
    <x v="2"/>
    <s v="OFF-LA-10003714"/>
    <x v="1"/>
    <x v="2"/>
    <x v="1157"/>
    <x v="1603"/>
    <n v="2"/>
    <n v="0.2"/>
    <x v="1705"/>
  </r>
  <r>
    <n v="1886"/>
    <x v="921"/>
    <x v="183"/>
    <d v="2016-04-26T00:00:00"/>
    <s v="Second Class"/>
    <s v="PG-18895"/>
    <s v="Paul Gonzalez"/>
    <x v="0"/>
    <s v="United States"/>
    <s v="San Francisco"/>
    <x v="1"/>
    <n v="94122"/>
    <x v="1"/>
    <s v="FUR-FU-10001889"/>
    <x v="0"/>
    <x v="5"/>
    <x v="1158"/>
    <x v="610"/>
    <n v="3"/>
    <n v="0"/>
    <x v="1706"/>
  </r>
  <r>
    <n v="1887"/>
    <x v="922"/>
    <x v="8"/>
    <d v="2014-05-15T00:00:00"/>
    <s v="First Class"/>
    <s v="EH-14005"/>
    <s v="Erica Hernandez"/>
    <x v="2"/>
    <s v="United States"/>
    <s v="Hialeah"/>
    <x v="2"/>
    <n v="33012"/>
    <x v="0"/>
    <s v="OFF-FA-10002815"/>
    <x v="1"/>
    <x v="13"/>
    <x v="128"/>
    <x v="1604"/>
    <n v="2"/>
    <n v="0.2"/>
    <x v="1361"/>
  </r>
  <r>
    <n v="1888"/>
    <x v="922"/>
    <x v="8"/>
    <d v="2014-05-15T00:00:00"/>
    <s v="First Class"/>
    <s v="EH-14005"/>
    <s v="Erica Hernandez"/>
    <x v="2"/>
    <s v="United States"/>
    <s v="Hialeah"/>
    <x v="2"/>
    <n v="33012"/>
    <x v="0"/>
    <s v="OFF-BI-10004519"/>
    <x v="1"/>
    <x v="8"/>
    <x v="889"/>
    <x v="1104"/>
    <n v="8"/>
    <n v="0.7"/>
    <x v="1707"/>
  </r>
  <r>
    <n v="1889"/>
    <x v="923"/>
    <x v="618"/>
    <d v="2014-10-22T00:00:00"/>
    <s v="First Class"/>
    <s v="TB-21520"/>
    <s v="Tracy Blumstein"/>
    <x v="0"/>
    <s v="United States"/>
    <s v="Fairfield"/>
    <x v="24"/>
    <n v="45014"/>
    <x v="3"/>
    <s v="OFF-AP-10004708"/>
    <x v="1"/>
    <x v="9"/>
    <x v="513"/>
    <x v="1605"/>
    <n v="4"/>
    <n v="0.2"/>
    <x v="1708"/>
  </r>
  <r>
    <n v="1890"/>
    <x v="923"/>
    <x v="618"/>
    <d v="2014-10-22T00:00:00"/>
    <s v="First Class"/>
    <s v="TB-21520"/>
    <s v="Tracy Blumstein"/>
    <x v="0"/>
    <s v="United States"/>
    <s v="Fairfield"/>
    <x v="24"/>
    <n v="45014"/>
    <x v="3"/>
    <s v="FUR-TA-10000617"/>
    <x v="0"/>
    <x v="3"/>
    <x v="342"/>
    <x v="1606"/>
    <n v="3"/>
    <n v="0.4"/>
    <x v="1709"/>
  </r>
  <r>
    <n v="1891"/>
    <x v="924"/>
    <x v="619"/>
    <d v="2014-03-18T00:00:00"/>
    <s v="Standard Class"/>
    <s v="DK-13225"/>
    <s v="Dean Katz"/>
    <x v="1"/>
    <s v="United States"/>
    <s v="Huntington Beach"/>
    <x v="1"/>
    <n v="92646"/>
    <x v="1"/>
    <s v="OFF-PA-10001204"/>
    <x v="1"/>
    <x v="10"/>
    <x v="523"/>
    <x v="232"/>
    <n v="2"/>
    <n v="0"/>
    <x v="234"/>
  </r>
  <r>
    <n v="1892"/>
    <x v="924"/>
    <x v="619"/>
    <d v="2014-03-18T00:00:00"/>
    <s v="Standard Class"/>
    <s v="DK-13225"/>
    <s v="Dean Katz"/>
    <x v="1"/>
    <s v="United States"/>
    <s v="Huntington Beach"/>
    <x v="1"/>
    <n v="92646"/>
    <x v="1"/>
    <s v="OFF-AR-10003723"/>
    <x v="1"/>
    <x v="6"/>
    <x v="1159"/>
    <x v="1607"/>
    <n v="1"/>
    <n v="0"/>
    <x v="1710"/>
  </r>
  <r>
    <n v="1893"/>
    <x v="925"/>
    <x v="66"/>
    <d v="2017-12-24T00:00:00"/>
    <s v="Second Class"/>
    <s v="JP-15520"/>
    <s v="Jeremy Pistek"/>
    <x v="0"/>
    <s v="United States"/>
    <s v="Port Orange"/>
    <x v="2"/>
    <n v="32127"/>
    <x v="0"/>
    <s v="OFF-EN-10002621"/>
    <x v="1"/>
    <x v="12"/>
    <x v="153"/>
    <x v="1608"/>
    <n v="1"/>
    <n v="0.2"/>
    <x v="1711"/>
  </r>
  <r>
    <n v="1894"/>
    <x v="926"/>
    <x v="390"/>
    <d v="2016-11-29T00:00:00"/>
    <s v="Standard Class"/>
    <s v="CD-11980"/>
    <s v="Carol Darley"/>
    <x v="0"/>
    <s v="United States"/>
    <s v="Medford"/>
    <x v="21"/>
    <n v="97504"/>
    <x v="1"/>
    <s v="OFF-PA-10000241"/>
    <x v="1"/>
    <x v="10"/>
    <x v="1160"/>
    <x v="1609"/>
    <n v="1"/>
    <n v="0.2"/>
    <x v="1712"/>
  </r>
  <r>
    <n v="1895"/>
    <x v="927"/>
    <x v="574"/>
    <d v="2017-12-05T00:00:00"/>
    <s v="First Class"/>
    <s v="AS-10090"/>
    <s v="Adam Shillingsburg"/>
    <x v="0"/>
    <s v="United States"/>
    <s v="Charlottesville"/>
    <x v="17"/>
    <n v="22901"/>
    <x v="0"/>
    <s v="OFF-AR-10001446"/>
    <x v="1"/>
    <x v="6"/>
    <x v="1161"/>
    <x v="1610"/>
    <n v="3"/>
    <n v="0"/>
    <x v="1713"/>
  </r>
  <r>
    <n v="1896"/>
    <x v="928"/>
    <x v="620"/>
    <d v="2016-01-04T00:00:00"/>
    <s v="Standard Class"/>
    <s v="JO-15280"/>
    <s v="Jas O'Carroll"/>
    <x v="0"/>
    <s v="United States"/>
    <s v="Missoula"/>
    <x v="37"/>
    <n v="59801"/>
    <x v="1"/>
    <s v="OFF-BI-10004632"/>
    <x v="1"/>
    <x v="8"/>
    <x v="569"/>
    <x v="1611"/>
    <n v="2"/>
    <n v="0.2"/>
    <x v="1714"/>
  </r>
  <r>
    <n v="1897"/>
    <x v="929"/>
    <x v="621"/>
    <d v="2017-10-06T00:00:00"/>
    <s v="First Class"/>
    <s v="AC-10450"/>
    <s v="Amy Cox"/>
    <x v="0"/>
    <s v="United States"/>
    <s v="Minneapolis"/>
    <x v="11"/>
    <n v="55407"/>
    <x v="2"/>
    <s v="OFF-BI-10001359"/>
    <x v="1"/>
    <x v="8"/>
    <x v="1162"/>
    <x v="1612"/>
    <n v="2"/>
    <n v="0"/>
    <x v="1715"/>
  </r>
  <r>
    <n v="1898"/>
    <x v="930"/>
    <x v="550"/>
    <d v="2014-09-02T00:00:00"/>
    <s v="Second Class"/>
    <s v="RA-19945"/>
    <s v="Ryan Akin"/>
    <x v="0"/>
    <s v="United States"/>
    <s v="Miami"/>
    <x v="2"/>
    <n v="33178"/>
    <x v="0"/>
    <s v="OFF-EN-10001749"/>
    <x v="1"/>
    <x v="12"/>
    <x v="1163"/>
    <x v="1613"/>
    <n v="2"/>
    <n v="0.2"/>
    <x v="1716"/>
  </r>
  <r>
    <n v="1899"/>
    <x v="930"/>
    <x v="550"/>
    <d v="2014-09-02T00:00:00"/>
    <s v="Second Class"/>
    <s v="RA-19945"/>
    <s v="Ryan Akin"/>
    <x v="0"/>
    <s v="United States"/>
    <s v="Miami"/>
    <x v="2"/>
    <n v="33178"/>
    <x v="0"/>
    <s v="OFF-BI-10004390"/>
    <x v="1"/>
    <x v="8"/>
    <x v="1164"/>
    <x v="1614"/>
    <n v="4"/>
    <n v="0.7"/>
    <x v="1717"/>
  </r>
  <r>
    <n v="1900"/>
    <x v="930"/>
    <x v="550"/>
    <d v="2014-09-02T00:00:00"/>
    <s v="Second Class"/>
    <s v="RA-19945"/>
    <s v="Ryan Akin"/>
    <x v="0"/>
    <s v="United States"/>
    <s v="Miami"/>
    <x v="2"/>
    <n v="33178"/>
    <x v="0"/>
    <s v="FUR-TA-10001857"/>
    <x v="0"/>
    <x v="3"/>
    <x v="438"/>
    <x v="1615"/>
    <n v="3"/>
    <n v="0.45"/>
    <x v="1718"/>
  </r>
  <r>
    <n v="1901"/>
    <x v="931"/>
    <x v="622"/>
    <d v="2016-07-03T00:00:00"/>
    <s v="Second Class"/>
    <s v="Co-12640"/>
    <s v="Corey-Lock"/>
    <x v="0"/>
    <s v="United States"/>
    <s v="Florence"/>
    <x v="20"/>
    <n v="29501"/>
    <x v="0"/>
    <s v="OFF-ST-10000563"/>
    <x v="1"/>
    <x v="4"/>
    <x v="903"/>
    <x v="1616"/>
    <n v="6"/>
    <n v="0"/>
    <x v="1719"/>
  </r>
  <r>
    <n v="1902"/>
    <x v="932"/>
    <x v="623"/>
    <d v="2016-08-23T00:00:00"/>
    <s v="First Class"/>
    <s v="DW-13480"/>
    <s v="Dianna Wilson"/>
    <x v="2"/>
    <s v="United States"/>
    <s v="Detroit"/>
    <x v="12"/>
    <n v="48205"/>
    <x v="2"/>
    <s v="TEC-PH-10004924"/>
    <x v="2"/>
    <x v="7"/>
    <x v="1165"/>
    <x v="1617"/>
    <n v="2"/>
    <n v="0"/>
    <x v="1720"/>
  </r>
  <r>
    <n v="1903"/>
    <x v="933"/>
    <x v="208"/>
    <d v="2017-10-22T00:00:00"/>
    <s v="First Class"/>
    <s v="DK-12835"/>
    <s v="Damala Kotsonis"/>
    <x v="1"/>
    <s v="United States"/>
    <s v="Springfield"/>
    <x v="21"/>
    <n v="97477"/>
    <x v="1"/>
    <s v="OFF-PA-10003953"/>
    <x v="1"/>
    <x v="10"/>
    <x v="644"/>
    <x v="1170"/>
    <n v="1"/>
    <n v="0.2"/>
    <x v="1653"/>
  </r>
  <r>
    <n v="1904"/>
    <x v="933"/>
    <x v="208"/>
    <d v="2017-10-22T00:00:00"/>
    <s v="First Class"/>
    <s v="DK-12835"/>
    <s v="Damala Kotsonis"/>
    <x v="1"/>
    <s v="United States"/>
    <s v="Springfield"/>
    <x v="21"/>
    <n v="97477"/>
    <x v="1"/>
    <s v="FUR-CH-10000155"/>
    <x v="0"/>
    <x v="1"/>
    <x v="1166"/>
    <x v="1618"/>
    <n v="2"/>
    <n v="0.2"/>
    <x v="1721"/>
  </r>
  <r>
    <n v="1905"/>
    <x v="933"/>
    <x v="208"/>
    <d v="2017-10-22T00:00:00"/>
    <s v="First Class"/>
    <s v="DK-12835"/>
    <s v="Damala Kotsonis"/>
    <x v="1"/>
    <s v="United States"/>
    <s v="Springfield"/>
    <x v="21"/>
    <n v="97477"/>
    <x v="1"/>
    <s v="TEC-AC-10003116"/>
    <x v="2"/>
    <x v="11"/>
    <x v="929"/>
    <x v="158"/>
    <n v="2"/>
    <n v="0.2"/>
    <x v="1722"/>
  </r>
  <r>
    <n v="1906"/>
    <x v="934"/>
    <x v="208"/>
    <d v="2017-10-24T00:00:00"/>
    <s v="First Class"/>
    <s v="MD-17860"/>
    <s v="Michael Dominguez"/>
    <x v="1"/>
    <s v="United States"/>
    <s v="Indianapolis"/>
    <x v="14"/>
    <n v="46203"/>
    <x v="2"/>
    <s v="OFF-ST-10002743"/>
    <x v="1"/>
    <x v="4"/>
    <x v="418"/>
    <x v="1619"/>
    <n v="8"/>
    <n v="0"/>
    <x v="1723"/>
  </r>
  <r>
    <n v="1907"/>
    <x v="935"/>
    <x v="624"/>
    <d v="2016-05-21T00:00:00"/>
    <s v="Standard Class"/>
    <s v="RP-19855"/>
    <s v="Roy Phan"/>
    <x v="1"/>
    <s v="United States"/>
    <s v="Apopka"/>
    <x v="2"/>
    <n v="32712"/>
    <x v="0"/>
    <s v="OFF-BI-10001757"/>
    <x v="1"/>
    <x v="8"/>
    <x v="1167"/>
    <x v="1620"/>
    <n v="2"/>
    <n v="0.7"/>
    <x v="1724"/>
  </r>
  <r>
    <n v="1908"/>
    <x v="935"/>
    <x v="624"/>
    <d v="2016-05-21T00:00:00"/>
    <s v="Standard Class"/>
    <s v="RP-19855"/>
    <s v="Roy Phan"/>
    <x v="1"/>
    <s v="United States"/>
    <s v="Apopka"/>
    <x v="2"/>
    <n v="32712"/>
    <x v="0"/>
    <s v="OFF-BI-10000069"/>
    <x v="1"/>
    <x v="8"/>
    <x v="491"/>
    <x v="1621"/>
    <n v="6"/>
    <n v="0.7"/>
    <x v="1725"/>
  </r>
  <r>
    <n v="1909"/>
    <x v="936"/>
    <x v="302"/>
    <d v="2015-02-04T00:00:00"/>
    <s v="First Class"/>
    <s v="RW-19540"/>
    <s v="Rick Wilson"/>
    <x v="1"/>
    <s v="United States"/>
    <s v="Los Angeles"/>
    <x v="1"/>
    <n v="90008"/>
    <x v="1"/>
    <s v="FUR-FU-10004093"/>
    <x v="0"/>
    <x v="5"/>
    <x v="1168"/>
    <x v="1622"/>
    <n v="4"/>
    <n v="0"/>
    <x v="1726"/>
  </r>
  <r>
    <n v="1910"/>
    <x v="937"/>
    <x v="404"/>
    <d v="2017-12-23T00:00:00"/>
    <s v="Standard Class"/>
    <s v="DB-13660"/>
    <s v="Duane Benoit"/>
    <x v="0"/>
    <s v="United States"/>
    <s v="Oceanside"/>
    <x v="15"/>
    <n v="11572"/>
    <x v="3"/>
    <s v="FUR-FU-10001037"/>
    <x v="0"/>
    <x v="5"/>
    <x v="1169"/>
    <x v="1623"/>
    <n v="2"/>
    <n v="0"/>
    <x v="1727"/>
  </r>
  <r>
    <n v="1911"/>
    <x v="938"/>
    <x v="625"/>
    <d v="2016-11-22T00:00:00"/>
    <s v="Standard Class"/>
    <s v="SC-20770"/>
    <s v="Stewart Carmichael"/>
    <x v="1"/>
    <s v="United States"/>
    <s v="Los Angeles"/>
    <x v="1"/>
    <n v="90008"/>
    <x v="1"/>
    <s v="TEC-AC-10003832"/>
    <x v="2"/>
    <x v="11"/>
    <x v="463"/>
    <x v="637"/>
    <n v="3"/>
    <n v="0"/>
    <x v="652"/>
  </r>
  <r>
    <n v="1912"/>
    <x v="939"/>
    <x v="445"/>
    <d v="2017-07-06T00:00:00"/>
    <s v="Second Class"/>
    <s v="FH-14275"/>
    <s v="Frank Hawley"/>
    <x v="1"/>
    <s v="United States"/>
    <s v="Houston"/>
    <x v="5"/>
    <n v="77041"/>
    <x v="2"/>
    <s v="OFF-PA-10001878"/>
    <x v="1"/>
    <x v="10"/>
    <x v="1170"/>
    <x v="1624"/>
    <n v="7"/>
    <n v="0.2"/>
    <x v="1728"/>
  </r>
  <r>
    <n v="1913"/>
    <x v="939"/>
    <x v="445"/>
    <d v="2017-07-06T00:00:00"/>
    <s v="Second Class"/>
    <s v="FH-14275"/>
    <s v="Frank Hawley"/>
    <x v="1"/>
    <s v="United States"/>
    <s v="Houston"/>
    <x v="5"/>
    <n v="77041"/>
    <x v="2"/>
    <s v="TEC-MA-10003674"/>
    <x v="2"/>
    <x v="15"/>
    <x v="1171"/>
    <x v="1625"/>
    <n v="3"/>
    <n v="0.4"/>
    <x v="1729"/>
  </r>
  <r>
    <n v="1914"/>
    <x v="940"/>
    <x v="626"/>
    <d v="2014-01-17T00:00:00"/>
    <s v="First Class"/>
    <s v="EH-13990"/>
    <s v="Erica Hackney"/>
    <x v="0"/>
    <s v="United States"/>
    <s v="Roswell"/>
    <x v="32"/>
    <n v="30076"/>
    <x v="0"/>
    <s v="TEC-AC-10003628"/>
    <x v="2"/>
    <x v="11"/>
    <x v="247"/>
    <x v="179"/>
    <n v="5"/>
    <n v="0"/>
    <x v="1730"/>
  </r>
  <r>
    <n v="1915"/>
    <x v="941"/>
    <x v="504"/>
    <d v="2017-05-05T00:00:00"/>
    <s v="Standard Class"/>
    <s v="AS-10630"/>
    <s v="Ann Steele"/>
    <x v="2"/>
    <s v="United States"/>
    <s v="Boynton Beach"/>
    <x v="2"/>
    <n v="33437"/>
    <x v="0"/>
    <s v="OFF-LA-10003190"/>
    <x v="1"/>
    <x v="2"/>
    <x v="1172"/>
    <x v="871"/>
    <n v="2"/>
    <n v="0.2"/>
    <x v="907"/>
  </r>
  <r>
    <n v="1916"/>
    <x v="941"/>
    <x v="504"/>
    <d v="2017-05-05T00:00:00"/>
    <s v="Standard Class"/>
    <s v="AS-10630"/>
    <s v="Ann Steele"/>
    <x v="2"/>
    <s v="United States"/>
    <s v="Boynton Beach"/>
    <x v="2"/>
    <n v="33437"/>
    <x v="0"/>
    <s v="OFF-AR-10002280"/>
    <x v="1"/>
    <x v="6"/>
    <x v="772"/>
    <x v="1626"/>
    <n v="3"/>
    <n v="0.2"/>
    <x v="1731"/>
  </r>
  <r>
    <n v="1917"/>
    <x v="941"/>
    <x v="504"/>
    <d v="2017-05-05T00:00:00"/>
    <s v="Standard Class"/>
    <s v="AS-10630"/>
    <s v="Ann Steele"/>
    <x v="2"/>
    <s v="United States"/>
    <s v="Boynton Beach"/>
    <x v="2"/>
    <n v="33437"/>
    <x v="0"/>
    <s v="OFF-LA-10001569"/>
    <x v="1"/>
    <x v="2"/>
    <x v="639"/>
    <x v="1627"/>
    <n v="3"/>
    <n v="0.2"/>
    <x v="1732"/>
  </r>
  <r>
    <n v="1918"/>
    <x v="942"/>
    <x v="627"/>
    <d v="2015-11-14T00:00:00"/>
    <s v="Standard Class"/>
    <s v="HA-14905"/>
    <s v="Helen Abelman"/>
    <x v="0"/>
    <s v="United States"/>
    <s v="Franklin"/>
    <x v="31"/>
    <n v="2038"/>
    <x v="3"/>
    <s v="OFF-AR-10001573"/>
    <x v="1"/>
    <x v="6"/>
    <x v="373"/>
    <x v="1628"/>
    <n v="5"/>
    <n v="0"/>
    <x v="1733"/>
  </r>
  <r>
    <n v="1919"/>
    <x v="943"/>
    <x v="628"/>
    <d v="2015-11-01T00:00:00"/>
    <s v="Second Class"/>
    <s v="CH-12070"/>
    <s v="Cathy Hwang"/>
    <x v="2"/>
    <s v="United States"/>
    <s v="Detroit"/>
    <x v="12"/>
    <n v="48227"/>
    <x v="2"/>
    <s v="TEC-PH-10001809"/>
    <x v="2"/>
    <x v="7"/>
    <x v="1173"/>
    <x v="1629"/>
    <n v="2"/>
    <n v="0"/>
    <x v="1734"/>
  </r>
  <r>
    <n v="1920"/>
    <x v="944"/>
    <x v="629"/>
    <d v="2017-08-19T00:00:00"/>
    <s v="First Class"/>
    <s v="EH-13765"/>
    <s v="Edward Hooks"/>
    <x v="1"/>
    <s v="United States"/>
    <s v="Watertown"/>
    <x v="15"/>
    <n v="13601"/>
    <x v="3"/>
    <s v="OFF-BI-10003091"/>
    <x v="1"/>
    <x v="8"/>
    <x v="1174"/>
    <x v="1630"/>
    <n v="5"/>
    <n v="0.2"/>
    <x v="1735"/>
  </r>
  <r>
    <n v="1921"/>
    <x v="944"/>
    <x v="629"/>
    <d v="2017-08-19T00:00:00"/>
    <s v="First Class"/>
    <s v="EH-13765"/>
    <s v="Edward Hooks"/>
    <x v="1"/>
    <s v="United States"/>
    <s v="Watertown"/>
    <x v="15"/>
    <n v="13601"/>
    <x v="3"/>
    <s v="FUR-CH-10003981"/>
    <x v="0"/>
    <x v="1"/>
    <x v="1175"/>
    <x v="1631"/>
    <n v="2"/>
    <n v="0.1"/>
    <x v="1736"/>
  </r>
  <r>
    <n v="1922"/>
    <x v="945"/>
    <x v="292"/>
    <d v="2015-10-09T00:00:00"/>
    <s v="Standard Class"/>
    <s v="MZ-17515"/>
    <s v="Mary Zewe"/>
    <x v="1"/>
    <s v="United States"/>
    <s v="Reading"/>
    <x v="9"/>
    <n v="19601"/>
    <x v="3"/>
    <s v="OFF-ST-10002562"/>
    <x v="1"/>
    <x v="4"/>
    <x v="683"/>
    <x v="1632"/>
    <n v="2"/>
    <n v="0.2"/>
    <x v="1737"/>
  </r>
  <r>
    <n v="1923"/>
    <x v="946"/>
    <x v="630"/>
    <d v="2016-07-10T00:00:00"/>
    <s v="Second Class"/>
    <s v="SC-20230"/>
    <s v="Scot Coram"/>
    <x v="1"/>
    <s v="United States"/>
    <s v="Arlington"/>
    <x v="5"/>
    <n v="76017"/>
    <x v="2"/>
    <s v="TEC-PH-10004345"/>
    <x v="2"/>
    <x v="7"/>
    <x v="1176"/>
    <x v="1633"/>
    <n v="9"/>
    <n v="0.2"/>
    <x v="1738"/>
  </r>
  <r>
    <n v="1924"/>
    <x v="946"/>
    <x v="630"/>
    <d v="2016-07-10T00:00:00"/>
    <s v="Second Class"/>
    <s v="SC-20230"/>
    <s v="Scot Coram"/>
    <x v="1"/>
    <s v="United States"/>
    <s v="Arlington"/>
    <x v="5"/>
    <n v="76017"/>
    <x v="2"/>
    <s v="OFF-AR-10000588"/>
    <x v="1"/>
    <x v="6"/>
    <x v="398"/>
    <x v="1634"/>
    <n v="3"/>
    <n v="0.2"/>
    <x v="1739"/>
  </r>
  <r>
    <n v="1925"/>
    <x v="947"/>
    <x v="256"/>
    <d v="2017-12-07T00:00:00"/>
    <s v="Second Class"/>
    <s v="NP-18325"/>
    <s v="Naresj Patel"/>
    <x v="0"/>
    <s v="United States"/>
    <s v="San Diego"/>
    <x v="1"/>
    <n v="92024"/>
    <x v="1"/>
    <s v="OFF-PA-10003039"/>
    <x v="1"/>
    <x v="10"/>
    <x v="334"/>
    <x v="1635"/>
    <n v="3"/>
    <n v="0"/>
    <x v="1740"/>
  </r>
  <r>
    <n v="1926"/>
    <x v="948"/>
    <x v="631"/>
    <d v="2017-03-13T00:00:00"/>
    <s v="Standard Class"/>
    <s v="LW-16990"/>
    <s v="Lindsay Williams"/>
    <x v="1"/>
    <s v="United States"/>
    <s v="San Francisco"/>
    <x v="1"/>
    <n v="94110"/>
    <x v="1"/>
    <s v="TEC-AC-10001908"/>
    <x v="2"/>
    <x v="11"/>
    <x v="295"/>
    <x v="1636"/>
    <n v="2"/>
    <n v="0"/>
    <x v="1741"/>
  </r>
  <r>
    <n v="1927"/>
    <x v="949"/>
    <x v="632"/>
    <d v="2016-06-15T00:00:00"/>
    <s v="Standard Class"/>
    <s v="GM-14680"/>
    <s v="Greg Matthias"/>
    <x v="0"/>
    <s v="United States"/>
    <s v="Los Angeles"/>
    <x v="1"/>
    <n v="90045"/>
    <x v="1"/>
    <s v="TEC-PH-10001198"/>
    <x v="2"/>
    <x v="7"/>
    <x v="1177"/>
    <x v="1637"/>
    <n v="3"/>
    <n v="0.2"/>
    <x v="1742"/>
  </r>
  <r>
    <n v="1928"/>
    <x v="950"/>
    <x v="354"/>
    <d v="2017-12-01T00:00:00"/>
    <s v="First Class"/>
    <s v="RH-19495"/>
    <s v="Rick Hansen"/>
    <x v="0"/>
    <s v="United States"/>
    <s v="Denver"/>
    <x v="22"/>
    <n v="80219"/>
    <x v="1"/>
    <s v="OFF-PA-10004071"/>
    <x v="1"/>
    <x v="10"/>
    <x v="417"/>
    <x v="1638"/>
    <n v="2"/>
    <n v="0.2"/>
    <x v="1743"/>
  </r>
  <r>
    <n v="1929"/>
    <x v="951"/>
    <x v="633"/>
    <d v="2017-03-18T00:00:00"/>
    <s v="Second Class"/>
    <s v="VM-21685"/>
    <s v="Valerie Mitchum"/>
    <x v="2"/>
    <s v="United States"/>
    <s v="Seattle"/>
    <x v="4"/>
    <n v="98105"/>
    <x v="1"/>
    <s v="OFF-PA-10001972"/>
    <x v="1"/>
    <x v="10"/>
    <x v="1178"/>
    <x v="90"/>
    <n v="1"/>
    <n v="0"/>
    <x v="90"/>
  </r>
  <r>
    <n v="1930"/>
    <x v="951"/>
    <x v="633"/>
    <d v="2017-03-18T00:00:00"/>
    <s v="Second Class"/>
    <s v="VM-21685"/>
    <s v="Valerie Mitchum"/>
    <x v="2"/>
    <s v="United States"/>
    <s v="Seattle"/>
    <x v="4"/>
    <n v="98105"/>
    <x v="1"/>
    <s v="OFF-ST-10004180"/>
    <x v="1"/>
    <x v="4"/>
    <x v="244"/>
    <x v="1639"/>
    <n v="1"/>
    <n v="0"/>
    <x v="1744"/>
  </r>
  <r>
    <n v="1931"/>
    <x v="951"/>
    <x v="633"/>
    <d v="2017-03-18T00:00:00"/>
    <s v="Second Class"/>
    <s v="VM-21685"/>
    <s v="Valerie Mitchum"/>
    <x v="2"/>
    <s v="United States"/>
    <s v="Seattle"/>
    <x v="4"/>
    <n v="98105"/>
    <x v="1"/>
    <s v="TEC-PH-10004165"/>
    <x v="2"/>
    <x v="7"/>
    <x v="895"/>
    <x v="1640"/>
    <n v="3"/>
    <n v="0.2"/>
    <x v="1745"/>
  </r>
  <r>
    <n v="1932"/>
    <x v="952"/>
    <x v="581"/>
    <d v="2016-11-29T00:00:00"/>
    <s v="Second Class"/>
    <s v="CC-12670"/>
    <s v="Craig Carreira"/>
    <x v="0"/>
    <s v="United States"/>
    <s v="Scottsdale"/>
    <x v="16"/>
    <n v="85254"/>
    <x v="1"/>
    <s v="TEC-PH-10002483"/>
    <x v="2"/>
    <x v="7"/>
    <x v="1179"/>
    <x v="1641"/>
    <n v="1"/>
    <n v="0.2"/>
    <x v="1746"/>
  </r>
  <r>
    <n v="1933"/>
    <x v="953"/>
    <x v="634"/>
    <d v="2017-08-10T00:00:00"/>
    <s v="Second Class"/>
    <s v="SV-20365"/>
    <s v="Seth Vernon"/>
    <x v="0"/>
    <s v="United States"/>
    <s v="Lafayette"/>
    <x v="28"/>
    <n v="70506"/>
    <x v="0"/>
    <s v="FUR-BO-10000468"/>
    <x v="0"/>
    <x v="0"/>
    <x v="1180"/>
    <x v="1642"/>
    <n v="3"/>
    <n v="0"/>
    <x v="1747"/>
  </r>
  <r>
    <n v="1934"/>
    <x v="953"/>
    <x v="634"/>
    <d v="2017-08-10T00:00:00"/>
    <s v="Second Class"/>
    <s v="SV-20365"/>
    <s v="Seth Vernon"/>
    <x v="0"/>
    <s v="United States"/>
    <s v="Lafayette"/>
    <x v="28"/>
    <n v="70506"/>
    <x v="0"/>
    <s v="FUR-FU-10001706"/>
    <x v="0"/>
    <x v="5"/>
    <x v="50"/>
    <x v="1643"/>
    <n v="5"/>
    <n v="0"/>
    <x v="1748"/>
  </r>
  <r>
    <n v="1935"/>
    <x v="954"/>
    <x v="344"/>
    <d v="2017-12-03T00:00:00"/>
    <s v="Standard Class"/>
    <s v="LW-16990"/>
    <s v="Lindsay Williams"/>
    <x v="1"/>
    <s v="United States"/>
    <s v="San Francisco"/>
    <x v="1"/>
    <n v="94109"/>
    <x v="1"/>
    <s v="OFF-PA-10003129"/>
    <x v="1"/>
    <x v="10"/>
    <x v="1146"/>
    <x v="1644"/>
    <n v="5"/>
    <n v="0"/>
    <x v="1749"/>
  </r>
  <r>
    <n v="1936"/>
    <x v="954"/>
    <x v="344"/>
    <d v="2017-12-03T00:00:00"/>
    <s v="Standard Class"/>
    <s v="LW-16990"/>
    <s v="Lindsay Williams"/>
    <x v="1"/>
    <s v="United States"/>
    <s v="San Francisco"/>
    <x v="1"/>
    <n v="94109"/>
    <x v="1"/>
    <s v="TEC-AC-10001284"/>
    <x v="2"/>
    <x v="11"/>
    <x v="1181"/>
    <x v="1645"/>
    <n v="8"/>
    <n v="0"/>
    <x v="1750"/>
  </r>
  <r>
    <n v="1937"/>
    <x v="955"/>
    <x v="442"/>
    <d v="2015-05-27T00:00:00"/>
    <s v="Second Class"/>
    <s v="NP-18685"/>
    <s v="Nora Pelletier"/>
    <x v="2"/>
    <s v="United States"/>
    <s v="San Francisco"/>
    <x v="1"/>
    <n v="94109"/>
    <x v="1"/>
    <s v="FUR-FU-10002268"/>
    <x v="0"/>
    <x v="5"/>
    <x v="869"/>
    <x v="1646"/>
    <n v="3"/>
    <n v="0"/>
    <x v="1751"/>
  </r>
  <r>
    <n v="1938"/>
    <x v="956"/>
    <x v="630"/>
    <d v="2016-07-12T00:00:00"/>
    <s v="Standard Class"/>
    <s v="JE-15715"/>
    <s v="Joe Elijah"/>
    <x v="0"/>
    <s v="United States"/>
    <s v="Broomfield"/>
    <x v="22"/>
    <n v="80020"/>
    <x v="1"/>
    <s v="OFF-BI-10002082"/>
    <x v="1"/>
    <x v="8"/>
    <x v="1182"/>
    <x v="1647"/>
    <n v="2"/>
    <n v="0.7"/>
    <x v="1752"/>
  </r>
  <r>
    <n v="1939"/>
    <x v="956"/>
    <x v="630"/>
    <d v="2016-07-12T00:00:00"/>
    <s v="Standard Class"/>
    <s v="JE-15715"/>
    <s v="Joe Elijah"/>
    <x v="0"/>
    <s v="United States"/>
    <s v="Broomfield"/>
    <x v="22"/>
    <n v="80020"/>
    <x v="1"/>
    <s v="OFF-ST-10001505"/>
    <x v="1"/>
    <x v="4"/>
    <x v="1183"/>
    <x v="1383"/>
    <n v="7"/>
    <n v="0.2"/>
    <x v="1753"/>
  </r>
  <r>
    <n v="1940"/>
    <x v="956"/>
    <x v="630"/>
    <d v="2016-07-12T00:00:00"/>
    <s v="Standard Class"/>
    <s v="JE-15715"/>
    <s v="Joe Elijah"/>
    <x v="0"/>
    <s v="United States"/>
    <s v="Broomfield"/>
    <x v="22"/>
    <n v="80020"/>
    <x v="1"/>
    <s v="OFF-BI-10001634"/>
    <x v="1"/>
    <x v="8"/>
    <x v="24"/>
    <x v="1648"/>
    <n v="4"/>
    <n v="0.7"/>
    <x v="1754"/>
  </r>
  <r>
    <n v="1941"/>
    <x v="956"/>
    <x v="630"/>
    <d v="2016-07-12T00:00:00"/>
    <s v="Standard Class"/>
    <s v="JE-15715"/>
    <s v="Joe Elijah"/>
    <x v="0"/>
    <s v="United States"/>
    <s v="Broomfield"/>
    <x v="22"/>
    <n v="80020"/>
    <x v="1"/>
    <s v="FUR-CH-10004287"/>
    <x v="0"/>
    <x v="1"/>
    <x v="158"/>
    <x v="1649"/>
    <n v="3"/>
    <n v="0.2"/>
    <x v="1755"/>
  </r>
  <r>
    <n v="1942"/>
    <x v="957"/>
    <x v="635"/>
    <d v="2017-09-01T00:00:00"/>
    <s v="First Class"/>
    <s v="CP-12085"/>
    <s v="Cathy Prescott"/>
    <x v="1"/>
    <s v="United States"/>
    <s v="Quincy"/>
    <x v="10"/>
    <n v="62301"/>
    <x v="2"/>
    <s v="OFF-LA-10004544"/>
    <x v="1"/>
    <x v="2"/>
    <x v="199"/>
    <x v="655"/>
    <n v="4"/>
    <n v="0.2"/>
    <x v="670"/>
  </r>
  <r>
    <n v="1943"/>
    <x v="957"/>
    <x v="635"/>
    <d v="2017-09-01T00:00:00"/>
    <s v="First Class"/>
    <s v="CP-12085"/>
    <s v="Cathy Prescott"/>
    <x v="1"/>
    <s v="United States"/>
    <s v="Quincy"/>
    <x v="10"/>
    <n v="62301"/>
    <x v="2"/>
    <s v="OFF-ST-10004507"/>
    <x v="1"/>
    <x v="4"/>
    <x v="457"/>
    <x v="1180"/>
    <n v="2"/>
    <n v="0.2"/>
    <x v="1228"/>
  </r>
  <r>
    <n v="1944"/>
    <x v="957"/>
    <x v="635"/>
    <d v="2017-09-01T00:00:00"/>
    <s v="First Class"/>
    <s v="CP-12085"/>
    <s v="Cathy Prescott"/>
    <x v="1"/>
    <s v="United States"/>
    <s v="Quincy"/>
    <x v="10"/>
    <n v="62301"/>
    <x v="2"/>
    <s v="OFF-BI-10002012"/>
    <x v="1"/>
    <x v="8"/>
    <x v="749"/>
    <x v="1650"/>
    <n v="9"/>
    <n v="0.8"/>
    <x v="1756"/>
  </r>
  <r>
    <n v="1945"/>
    <x v="958"/>
    <x v="23"/>
    <d v="2016-06-26T00:00:00"/>
    <s v="Standard Class"/>
    <s v="EA-14035"/>
    <s v="Erin Ashbrook"/>
    <x v="1"/>
    <s v="United States"/>
    <s v="Carrollton"/>
    <x v="5"/>
    <n v="75007"/>
    <x v="2"/>
    <s v="TEC-AC-10001109"/>
    <x v="2"/>
    <x v="11"/>
    <x v="1007"/>
    <x v="1651"/>
    <n v="4"/>
    <n v="0.2"/>
    <x v="1757"/>
  </r>
  <r>
    <n v="1946"/>
    <x v="958"/>
    <x v="23"/>
    <d v="2016-06-26T00:00:00"/>
    <s v="Standard Class"/>
    <s v="EA-14035"/>
    <s v="Erin Ashbrook"/>
    <x v="1"/>
    <s v="United States"/>
    <s v="Carrollton"/>
    <x v="5"/>
    <n v="75007"/>
    <x v="2"/>
    <s v="OFF-PA-10000809"/>
    <x v="1"/>
    <x v="10"/>
    <x v="1133"/>
    <x v="559"/>
    <n v="2"/>
    <n v="0.2"/>
    <x v="572"/>
  </r>
  <r>
    <n v="1947"/>
    <x v="959"/>
    <x v="264"/>
    <d v="2017-09-06T00:00:00"/>
    <s v="Standard Class"/>
    <s v="AC-10615"/>
    <s v="Ann Chong"/>
    <x v="1"/>
    <s v="United States"/>
    <s v="New York City"/>
    <x v="15"/>
    <n v="10009"/>
    <x v="3"/>
    <s v="OFF-AR-10000658"/>
    <x v="1"/>
    <x v="6"/>
    <x v="332"/>
    <x v="789"/>
    <n v="2"/>
    <n v="0"/>
    <x v="1758"/>
  </r>
  <r>
    <n v="1948"/>
    <x v="959"/>
    <x v="264"/>
    <d v="2017-09-06T00:00:00"/>
    <s v="Standard Class"/>
    <s v="AC-10615"/>
    <s v="Ann Chong"/>
    <x v="1"/>
    <s v="United States"/>
    <s v="New York City"/>
    <x v="15"/>
    <n v="10009"/>
    <x v="3"/>
    <s v="FUR-FU-10001196"/>
    <x v="0"/>
    <x v="5"/>
    <x v="1125"/>
    <x v="1034"/>
    <n v="2"/>
    <n v="0"/>
    <x v="1759"/>
  </r>
  <r>
    <n v="1949"/>
    <x v="959"/>
    <x v="264"/>
    <d v="2017-09-06T00:00:00"/>
    <s v="Standard Class"/>
    <s v="AC-10615"/>
    <s v="Ann Chong"/>
    <x v="1"/>
    <s v="United States"/>
    <s v="New York City"/>
    <x v="15"/>
    <n v="10009"/>
    <x v="3"/>
    <s v="FUR-TA-10001889"/>
    <x v="0"/>
    <x v="3"/>
    <x v="411"/>
    <x v="1652"/>
    <n v="1"/>
    <n v="0.4"/>
    <x v="1760"/>
  </r>
  <r>
    <n v="1950"/>
    <x v="959"/>
    <x v="264"/>
    <d v="2017-09-06T00:00:00"/>
    <s v="Standard Class"/>
    <s v="AC-10615"/>
    <s v="Ann Chong"/>
    <x v="1"/>
    <s v="United States"/>
    <s v="New York City"/>
    <x v="15"/>
    <n v="10009"/>
    <x v="3"/>
    <s v="OFF-AP-10000358"/>
    <x v="1"/>
    <x v="9"/>
    <x v="95"/>
    <x v="1653"/>
    <n v="1"/>
    <n v="0"/>
    <x v="1761"/>
  </r>
  <r>
    <n v="1951"/>
    <x v="959"/>
    <x v="264"/>
    <d v="2017-09-06T00:00:00"/>
    <s v="Standard Class"/>
    <s v="AC-10615"/>
    <s v="Ann Chong"/>
    <x v="1"/>
    <s v="United States"/>
    <s v="New York City"/>
    <x v="15"/>
    <n v="10009"/>
    <x v="3"/>
    <s v="OFF-BI-10004970"/>
    <x v="1"/>
    <x v="8"/>
    <x v="917"/>
    <x v="1654"/>
    <n v="8"/>
    <n v="0.2"/>
    <x v="1762"/>
  </r>
  <r>
    <n v="1952"/>
    <x v="959"/>
    <x v="264"/>
    <d v="2017-09-06T00:00:00"/>
    <s v="Standard Class"/>
    <s v="AC-10615"/>
    <s v="Ann Chong"/>
    <x v="1"/>
    <s v="United States"/>
    <s v="New York City"/>
    <x v="15"/>
    <n v="10009"/>
    <x v="3"/>
    <s v="TEC-PH-10003885"/>
    <x v="2"/>
    <x v="7"/>
    <x v="780"/>
    <x v="925"/>
    <n v="3"/>
    <n v="0"/>
    <x v="964"/>
  </r>
  <r>
    <n v="1953"/>
    <x v="959"/>
    <x v="264"/>
    <d v="2017-09-06T00:00:00"/>
    <s v="Standard Class"/>
    <s v="AC-10615"/>
    <s v="Ann Chong"/>
    <x v="1"/>
    <s v="United States"/>
    <s v="New York City"/>
    <x v="15"/>
    <n v="10009"/>
    <x v="3"/>
    <s v="OFF-LA-10001641"/>
    <x v="1"/>
    <x v="2"/>
    <x v="1031"/>
    <x v="1365"/>
    <n v="6"/>
    <n v="0"/>
    <x v="1430"/>
  </r>
  <r>
    <n v="1954"/>
    <x v="959"/>
    <x v="264"/>
    <d v="2017-09-06T00:00:00"/>
    <s v="Standard Class"/>
    <s v="AC-10615"/>
    <s v="Ann Chong"/>
    <x v="1"/>
    <s v="United States"/>
    <s v="New York City"/>
    <x v="15"/>
    <n v="10009"/>
    <x v="3"/>
    <s v="FUR-CH-10003379"/>
    <x v="0"/>
    <x v="1"/>
    <x v="464"/>
    <x v="1655"/>
    <n v="5"/>
    <n v="0.1"/>
    <x v="965"/>
  </r>
  <r>
    <n v="1955"/>
    <x v="959"/>
    <x v="264"/>
    <d v="2017-09-06T00:00:00"/>
    <s v="Standard Class"/>
    <s v="AC-10615"/>
    <s v="Ann Chong"/>
    <x v="1"/>
    <s v="United States"/>
    <s v="New York City"/>
    <x v="15"/>
    <n v="10009"/>
    <x v="3"/>
    <s v="OFF-AR-10004582"/>
    <x v="1"/>
    <x v="6"/>
    <x v="1184"/>
    <x v="1656"/>
    <n v="3"/>
    <n v="0"/>
    <x v="1763"/>
  </r>
  <r>
    <n v="1956"/>
    <x v="959"/>
    <x v="264"/>
    <d v="2017-09-06T00:00:00"/>
    <s v="Standard Class"/>
    <s v="AC-10615"/>
    <s v="Ann Chong"/>
    <x v="1"/>
    <s v="United States"/>
    <s v="New York City"/>
    <x v="15"/>
    <n v="10009"/>
    <x v="3"/>
    <s v="TEC-AC-10002842"/>
    <x v="2"/>
    <x v="11"/>
    <x v="1185"/>
    <x v="1657"/>
    <n v="2"/>
    <n v="0"/>
    <x v="1764"/>
  </r>
  <r>
    <n v="1957"/>
    <x v="959"/>
    <x v="264"/>
    <d v="2017-09-06T00:00:00"/>
    <s v="Standard Class"/>
    <s v="AC-10615"/>
    <s v="Ann Chong"/>
    <x v="1"/>
    <s v="United States"/>
    <s v="New York City"/>
    <x v="15"/>
    <n v="10009"/>
    <x v="3"/>
    <s v="TEC-AC-10000109"/>
    <x v="2"/>
    <x v="11"/>
    <x v="202"/>
    <x v="761"/>
    <n v="3"/>
    <n v="0"/>
    <x v="787"/>
  </r>
  <r>
    <n v="1958"/>
    <x v="959"/>
    <x v="264"/>
    <d v="2017-09-06T00:00:00"/>
    <s v="Standard Class"/>
    <s v="AC-10615"/>
    <s v="Ann Chong"/>
    <x v="1"/>
    <s v="United States"/>
    <s v="New York City"/>
    <x v="15"/>
    <n v="10009"/>
    <x v="3"/>
    <s v="OFF-PA-10003893"/>
    <x v="1"/>
    <x v="10"/>
    <x v="1105"/>
    <x v="854"/>
    <n v="4"/>
    <n v="0"/>
    <x v="1765"/>
  </r>
  <r>
    <n v="1959"/>
    <x v="960"/>
    <x v="18"/>
    <d v="2017-09-15T00:00:00"/>
    <s v="Second Class"/>
    <s v="RW-19690"/>
    <s v="Robert Waldorf"/>
    <x v="0"/>
    <s v="United States"/>
    <s v="Springfield"/>
    <x v="25"/>
    <n v="65807"/>
    <x v="2"/>
    <s v="OFF-BI-10003669"/>
    <x v="1"/>
    <x v="8"/>
    <x v="804"/>
    <x v="1658"/>
    <n v="3"/>
    <n v="0"/>
    <x v="1766"/>
  </r>
  <r>
    <n v="1960"/>
    <x v="960"/>
    <x v="18"/>
    <d v="2017-09-15T00:00:00"/>
    <s v="Second Class"/>
    <s v="RW-19690"/>
    <s v="Robert Waldorf"/>
    <x v="0"/>
    <s v="United States"/>
    <s v="Springfield"/>
    <x v="25"/>
    <n v="65807"/>
    <x v="2"/>
    <s v="OFF-AP-10004785"/>
    <x v="1"/>
    <x v="9"/>
    <x v="1186"/>
    <x v="1659"/>
    <n v="3"/>
    <n v="0"/>
    <x v="1767"/>
  </r>
  <r>
    <n v="1961"/>
    <x v="960"/>
    <x v="18"/>
    <d v="2017-09-15T00:00:00"/>
    <s v="Second Class"/>
    <s v="RW-19690"/>
    <s v="Robert Waldorf"/>
    <x v="0"/>
    <s v="United States"/>
    <s v="Springfield"/>
    <x v="25"/>
    <n v="65807"/>
    <x v="2"/>
    <s v="TEC-AC-10003023"/>
    <x v="2"/>
    <x v="11"/>
    <x v="1079"/>
    <x v="1660"/>
    <n v="5"/>
    <n v="0"/>
    <x v="1768"/>
  </r>
  <r>
    <n v="1962"/>
    <x v="960"/>
    <x v="18"/>
    <d v="2017-09-15T00:00:00"/>
    <s v="Second Class"/>
    <s v="RW-19690"/>
    <s v="Robert Waldorf"/>
    <x v="0"/>
    <s v="United States"/>
    <s v="Springfield"/>
    <x v="25"/>
    <n v="65807"/>
    <x v="2"/>
    <s v="TEC-AC-10002217"/>
    <x v="2"/>
    <x v="11"/>
    <x v="1187"/>
    <x v="1661"/>
    <n v="6"/>
    <n v="0"/>
    <x v="1769"/>
  </r>
  <r>
    <n v="1963"/>
    <x v="960"/>
    <x v="18"/>
    <d v="2017-09-15T00:00:00"/>
    <s v="Second Class"/>
    <s v="RW-19690"/>
    <s v="Robert Waldorf"/>
    <x v="0"/>
    <s v="United States"/>
    <s v="Springfield"/>
    <x v="25"/>
    <n v="65807"/>
    <x v="2"/>
    <s v="OFF-BI-10002954"/>
    <x v="1"/>
    <x v="8"/>
    <x v="1188"/>
    <x v="1662"/>
    <n v="3"/>
    <n v="0"/>
    <x v="1770"/>
  </r>
  <r>
    <n v="1964"/>
    <x v="960"/>
    <x v="18"/>
    <d v="2017-09-15T00:00:00"/>
    <s v="Second Class"/>
    <s v="RW-19690"/>
    <s v="Robert Waldorf"/>
    <x v="0"/>
    <s v="United States"/>
    <s v="Springfield"/>
    <x v="25"/>
    <n v="65807"/>
    <x v="2"/>
    <s v="OFF-PA-10002586"/>
    <x v="1"/>
    <x v="10"/>
    <x v="1016"/>
    <x v="1663"/>
    <n v="5"/>
    <n v="0"/>
    <x v="1771"/>
  </r>
  <r>
    <n v="1965"/>
    <x v="960"/>
    <x v="18"/>
    <d v="2017-09-15T00:00:00"/>
    <s v="Second Class"/>
    <s v="RW-19690"/>
    <s v="Robert Waldorf"/>
    <x v="0"/>
    <s v="United States"/>
    <s v="Springfield"/>
    <x v="25"/>
    <n v="65807"/>
    <x v="2"/>
    <s v="OFF-ST-10000025"/>
    <x v="1"/>
    <x v="4"/>
    <x v="621"/>
    <x v="1664"/>
    <n v="3"/>
    <n v="0"/>
    <x v="1772"/>
  </r>
  <r>
    <n v="1966"/>
    <x v="960"/>
    <x v="18"/>
    <d v="2017-09-15T00:00:00"/>
    <s v="Second Class"/>
    <s v="RW-19690"/>
    <s v="Robert Waldorf"/>
    <x v="0"/>
    <s v="United States"/>
    <s v="Springfield"/>
    <x v="25"/>
    <n v="65807"/>
    <x v="2"/>
    <s v="OFF-AP-10003281"/>
    <x v="1"/>
    <x v="9"/>
    <x v="1189"/>
    <x v="1665"/>
    <n v="2"/>
    <n v="0"/>
    <x v="1773"/>
  </r>
  <r>
    <n v="1967"/>
    <x v="961"/>
    <x v="202"/>
    <d v="2017-12-28T00:00:00"/>
    <s v="Standard Class"/>
    <s v="DB-13210"/>
    <s v="Dean Braden"/>
    <x v="0"/>
    <s v="United States"/>
    <s v="Paterson"/>
    <x v="30"/>
    <n v="7501"/>
    <x v="3"/>
    <s v="TEC-PH-10002103"/>
    <x v="2"/>
    <x v="7"/>
    <x v="539"/>
    <x v="1666"/>
    <n v="3"/>
    <n v="0"/>
    <x v="1774"/>
  </r>
  <r>
    <n v="1968"/>
    <x v="961"/>
    <x v="202"/>
    <d v="2017-12-28T00:00:00"/>
    <s v="Standard Class"/>
    <s v="DB-13210"/>
    <s v="Dean Braden"/>
    <x v="0"/>
    <s v="United States"/>
    <s v="Paterson"/>
    <x v="30"/>
    <n v="7501"/>
    <x v="3"/>
    <s v="OFF-SU-10000898"/>
    <x v="1"/>
    <x v="14"/>
    <x v="1190"/>
    <x v="1667"/>
    <n v="5"/>
    <n v="0"/>
    <x v="1775"/>
  </r>
  <r>
    <n v="1969"/>
    <x v="961"/>
    <x v="202"/>
    <d v="2017-12-28T00:00:00"/>
    <s v="Standard Class"/>
    <s v="DB-13210"/>
    <s v="Dean Braden"/>
    <x v="0"/>
    <s v="United States"/>
    <s v="Paterson"/>
    <x v="30"/>
    <n v="7501"/>
    <x v="3"/>
    <s v="OFF-PA-10001144"/>
    <x v="1"/>
    <x v="10"/>
    <x v="163"/>
    <x v="1668"/>
    <n v="3"/>
    <n v="0"/>
    <x v="1776"/>
  </r>
  <r>
    <n v="1970"/>
    <x v="962"/>
    <x v="397"/>
    <d v="2017-09-29T00:00:00"/>
    <s v="Standard Class"/>
    <s v="BD-11320"/>
    <s v="Bill Donatelli"/>
    <x v="0"/>
    <s v="United States"/>
    <s v="Tulsa"/>
    <x v="26"/>
    <n v="74133"/>
    <x v="2"/>
    <s v="TEC-AC-10004659"/>
    <x v="2"/>
    <x v="11"/>
    <x v="172"/>
    <x v="407"/>
    <n v="4"/>
    <n v="0"/>
    <x v="1777"/>
  </r>
  <r>
    <n v="1971"/>
    <x v="963"/>
    <x v="636"/>
    <d v="2017-05-11T00:00:00"/>
    <s v="Standard Class"/>
    <s v="ML-17755"/>
    <s v="Max Ludwig"/>
    <x v="2"/>
    <s v="United States"/>
    <s v="Chicago"/>
    <x v="10"/>
    <n v="60623"/>
    <x v="2"/>
    <s v="OFF-AR-10004752"/>
    <x v="1"/>
    <x v="6"/>
    <x v="1114"/>
    <x v="1669"/>
    <n v="3"/>
    <n v="0.2"/>
    <x v="1778"/>
  </r>
  <r>
    <n v="1972"/>
    <x v="963"/>
    <x v="636"/>
    <d v="2017-05-11T00:00:00"/>
    <s v="Standard Class"/>
    <s v="ML-17755"/>
    <s v="Max Ludwig"/>
    <x v="2"/>
    <s v="United States"/>
    <s v="Chicago"/>
    <x v="10"/>
    <n v="60623"/>
    <x v="2"/>
    <s v="TEC-AC-10004659"/>
    <x v="2"/>
    <x v="11"/>
    <x v="172"/>
    <x v="177"/>
    <n v="7"/>
    <n v="0.2"/>
    <x v="179"/>
  </r>
  <r>
    <n v="1973"/>
    <x v="964"/>
    <x v="637"/>
    <d v="2014-12-19T00:00:00"/>
    <s v="Standard Class"/>
    <s v="JD-16015"/>
    <s v="Joy Daniels"/>
    <x v="0"/>
    <s v="United States"/>
    <s v="Chicago"/>
    <x v="10"/>
    <n v="60610"/>
    <x v="2"/>
    <s v="OFF-BI-10001249"/>
    <x v="1"/>
    <x v="8"/>
    <x v="1191"/>
    <x v="1670"/>
    <n v="4"/>
    <n v="0.8"/>
    <x v="1779"/>
  </r>
  <r>
    <n v="1974"/>
    <x v="964"/>
    <x v="637"/>
    <d v="2014-12-19T00:00:00"/>
    <s v="Standard Class"/>
    <s v="JD-16015"/>
    <s v="Joy Daniels"/>
    <x v="0"/>
    <s v="United States"/>
    <s v="Chicago"/>
    <x v="10"/>
    <n v="60610"/>
    <x v="2"/>
    <s v="OFF-FA-10003059"/>
    <x v="1"/>
    <x v="13"/>
    <x v="802"/>
    <x v="1671"/>
    <n v="2"/>
    <n v="0.2"/>
    <x v="1780"/>
  </r>
  <r>
    <n v="1975"/>
    <x v="964"/>
    <x v="637"/>
    <d v="2014-12-19T00:00:00"/>
    <s v="Standard Class"/>
    <s v="JD-16015"/>
    <s v="Joy Daniels"/>
    <x v="0"/>
    <s v="United States"/>
    <s v="Chicago"/>
    <x v="10"/>
    <n v="60610"/>
    <x v="2"/>
    <s v="TEC-AC-10002718"/>
    <x v="2"/>
    <x v="11"/>
    <x v="1192"/>
    <x v="1672"/>
    <n v="3"/>
    <n v="0.2"/>
    <x v="1781"/>
  </r>
  <r>
    <n v="1976"/>
    <x v="965"/>
    <x v="638"/>
    <d v="2014-10-20T00:00:00"/>
    <s v="Second Class"/>
    <s v="AS-10225"/>
    <s v="Alan Schoenberger"/>
    <x v="1"/>
    <s v="United States"/>
    <s v="Montgomery"/>
    <x v="19"/>
    <n v="36116"/>
    <x v="0"/>
    <s v="OFF-ST-10001522"/>
    <x v="1"/>
    <x v="4"/>
    <x v="197"/>
    <x v="1673"/>
    <n v="3"/>
    <n v="0"/>
    <x v="1782"/>
  </r>
  <r>
    <n v="1977"/>
    <x v="965"/>
    <x v="638"/>
    <d v="2014-10-20T00:00:00"/>
    <s v="Second Class"/>
    <s v="AS-10225"/>
    <s v="Alan Schoenberger"/>
    <x v="1"/>
    <s v="United States"/>
    <s v="Montgomery"/>
    <x v="19"/>
    <n v="36116"/>
    <x v="0"/>
    <s v="TEC-PH-10002352"/>
    <x v="2"/>
    <x v="7"/>
    <x v="1193"/>
    <x v="1674"/>
    <n v="5"/>
    <n v="0"/>
    <x v="1783"/>
  </r>
  <r>
    <n v="1978"/>
    <x v="965"/>
    <x v="638"/>
    <d v="2014-10-20T00:00:00"/>
    <s v="Second Class"/>
    <s v="AS-10225"/>
    <s v="Alan Schoenberger"/>
    <x v="1"/>
    <s v="United States"/>
    <s v="Montgomery"/>
    <x v="19"/>
    <n v="36116"/>
    <x v="0"/>
    <s v="FUR-CH-10003774"/>
    <x v="0"/>
    <x v="1"/>
    <x v="1194"/>
    <x v="1675"/>
    <n v="6"/>
    <n v="0"/>
    <x v="1784"/>
  </r>
  <r>
    <n v="1979"/>
    <x v="966"/>
    <x v="412"/>
    <d v="2015-05-12T00:00:00"/>
    <s v="Standard Class"/>
    <s v="AA-10375"/>
    <s v="Allen Armold"/>
    <x v="0"/>
    <s v="United States"/>
    <s v="Salem"/>
    <x v="21"/>
    <n v="97301"/>
    <x v="1"/>
    <s v="OFF-AR-10000127"/>
    <x v="1"/>
    <x v="6"/>
    <x v="1195"/>
    <x v="791"/>
    <n v="2"/>
    <n v="0.2"/>
    <x v="820"/>
  </r>
  <r>
    <n v="1980"/>
    <x v="967"/>
    <x v="167"/>
    <d v="2016-04-14T00:00:00"/>
    <s v="Same Day"/>
    <s v="KT-16465"/>
    <s v="Kean Takahito"/>
    <x v="0"/>
    <s v="United States"/>
    <s v="Glendale"/>
    <x v="16"/>
    <n v="85301"/>
    <x v="1"/>
    <s v="FUR-CH-10004086"/>
    <x v="0"/>
    <x v="1"/>
    <x v="284"/>
    <x v="1676"/>
    <n v="4"/>
    <n v="0.2"/>
    <x v="1785"/>
  </r>
  <r>
    <n v="1981"/>
    <x v="967"/>
    <x v="167"/>
    <d v="2016-04-14T00:00:00"/>
    <s v="Same Day"/>
    <s v="KT-16465"/>
    <s v="Kean Takahito"/>
    <x v="0"/>
    <s v="United States"/>
    <s v="Glendale"/>
    <x v="16"/>
    <n v="85301"/>
    <x v="1"/>
    <s v="OFF-ST-10001228"/>
    <x v="1"/>
    <x v="4"/>
    <x v="231"/>
    <x v="1677"/>
    <n v="4"/>
    <n v="0.2"/>
    <x v="1786"/>
  </r>
  <r>
    <n v="1982"/>
    <x v="968"/>
    <x v="639"/>
    <d v="2015-12-16T00:00:00"/>
    <s v="Second Class"/>
    <s v="MM-18280"/>
    <s v="Muhammed MacIntyre"/>
    <x v="1"/>
    <s v="United States"/>
    <s v="Columbus"/>
    <x v="32"/>
    <n v="31907"/>
    <x v="0"/>
    <s v="OFF-BI-10004187"/>
    <x v="1"/>
    <x v="8"/>
    <x v="620"/>
    <x v="1053"/>
    <n v="2"/>
    <n v="0"/>
    <x v="1787"/>
  </r>
  <r>
    <n v="1983"/>
    <x v="969"/>
    <x v="640"/>
    <d v="2014-12-09T00:00:00"/>
    <s v="Standard Class"/>
    <s v="NG-18430"/>
    <s v="Nathan Gelder"/>
    <x v="0"/>
    <s v="United States"/>
    <s v="Oklahoma City"/>
    <x v="26"/>
    <n v="73120"/>
    <x v="2"/>
    <s v="TEC-PH-10003811"/>
    <x v="2"/>
    <x v="7"/>
    <x v="1196"/>
    <x v="1678"/>
    <n v="4"/>
    <n v="0"/>
    <x v="1788"/>
  </r>
  <r>
    <n v="1984"/>
    <x v="970"/>
    <x v="641"/>
    <d v="2014-11-27T00:00:00"/>
    <s v="Second Class"/>
    <s v="LW-16825"/>
    <s v="Laurel Workman"/>
    <x v="1"/>
    <s v="United States"/>
    <s v="Brentwood"/>
    <x v="1"/>
    <n v="94513"/>
    <x v="1"/>
    <s v="OFF-AP-10000240"/>
    <x v="1"/>
    <x v="9"/>
    <x v="650"/>
    <x v="1679"/>
    <n v="6"/>
    <n v="0"/>
    <x v="1789"/>
  </r>
  <r>
    <n v="1985"/>
    <x v="970"/>
    <x v="641"/>
    <d v="2014-11-27T00:00:00"/>
    <s v="Second Class"/>
    <s v="LW-16825"/>
    <s v="Laurel Workman"/>
    <x v="1"/>
    <s v="United States"/>
    <s v="Brentwood"/>
    <x v="1"/>
    <n v="94513"/>
    <x v="1"/>
    <s v="FUR-FU-10001940"/>
    <x v="0"/>
    <x v="5"/>
    <x v="222"/>
    <x v="1680"/>
    <n v="3"/>
    <n v="0"/>
    <x v="1790"/>
  </r>
  <r>
    <n v="1986"/>
    <x v="970"/>
    <x v="641"/>
    <d v="2014-11-27T00:00:00"/>
    <s v="Second Class"/>
    <s v="LW-16825"/>
    <s v="Laurel Workman"/>
    <x v="1"/>
    <s v="United States"/>
    <s v="Brentwood"/>
    <x v="1"/>
    <n v="94513"/>
    <x v="1"/>
    <s v="OFF-PA-10000575"/>
    <x v="1"/>
    <x v="10"/>
    <x v="1059"/>
    <x v="1681"/>
    <n v="4"/>
    <n v="0"/>
    <x v="1791"/>
  </r>
  <r>
    <n v="1987"/>
    <x v="971"/>
    <x v="197"/>
    <d v="2016-07-27T00:00:00"/>
    <s v="First Class"/>
    <s v="CB-12415"/>
    <s v="Christy Brittain"/>
    <x v="0"/>
    <s v="United States"/>
    <s v="Columbus"/>
    <x v="24"/>
    <n v="43229"/>
    <x v="3"/>
    <s v="TEC-CO-10001449"/>
    <x v="2"/>
    <x v="16"/>
    <x v="306"/>
    <x v="1682"/>
    <n v="4"/>
    <n v="0.4"/>
    <x v="1792"/>
  </r>
  <r>
    <n v="1988"/>
    <x v="972"/>
    <x v="529"/>
    <d v="2015-11-13T00:00:00"/>
    <s v="Standard Class"/>
    <s v="AS-10090"/>
    <s v="Adam Shillingsburg"/>
    <x v="0"/>
    <s v="United States"/>
    <s v="Springfield"/>
    <x v="25"/>
    <n v="65807"/>
    <x v="2"/>
    <s v="OFF-BI-10002393"/>
    <x v="1"/>
    <x v="8"/>
    <x v="1197"/>
    <x v="1683"/>
    <n v="3"/>
    <n v="0"/>
    <x v="1793"/>
  </r>
  <r>
    <n v="1989"/>
    <x v="972"/>
    <x v="529"/>
    <d v="2015-11-13T00:00:00"/>
    <s v="Standard Class"/>
    <s v="AS-10090"/>
    <s v="Adam Shillingsburg"/>
    <x v="0"/>
    <s v="United States"/>
    <s v="Springfield"/>
    <x v="25"/>
    <n v="65807"/>
    <x v="2"/>
    <s v="FUR-TA-10002855"/>
    <x v="0"/>
    <x v="3"/>
    <x v="1198"/>
    <x v="1684"/>
    <n v="7"/>
    <n v="0"/>
    <x v="1794"/>
  </r>
  <r>
    <n v="1990"/>
    <x v="972"/>
    <x v="529"/>
    <d v="2015-11-13T00:00:00"/>
    <s v="Standard Class"/>
    <s v="AS-10090"/>
    <s v="Adam Shillingsburg"/>
    <x v="0"/>
    <s v="United States"/>
    <s v="Springfield"/>
    <x v="25"/>
    <n v="65807"/>
    <x v="2"/>
    <s v="OFF-EN-10000781"/>
    <x v="1"/>
    <x v="12"/>
    <x v="753"/>
    <x v="1685"/>
    <n v="3"/>
    <n v="0"/>
    <x v="1795"/>
  </r>
  <r>
    <n v="1991"/>
    <x v="972"/>
    <x v="529"/>
    <d v="2015-11-13T00:00:00"/>
    <s v="Standard Class"/>
    <s v="AS-10090"/>
    <s v="Adam Shillingsburg"/>
    <x v="0"/>
    <s v="United States"/>
    <s v="Springfield"/>
    <x v="25"/>
    <n v="65807"/>
    <x v="2"/>
    <s v="OFF-PA-10002160"/>
    <x v="1"/>
    <x v="10"/>
    <x v="1199"/>
    <x v="1686"/>
    <n v="3"/>
    <n v="0"/>
    <x v="707"/>
  </r>
  <r>
    <n v="1992"/>
    <x v="973"/>
    <x v="642"/>
    <d v="2017-02-28T00:00:00"/>
    <s v="Standard Class"/>
    <s v="CB-12415"/>
    <s v="Christy Brittain"/>
    <x v="0"/>
    <s v="United States"/>
    <s v="Philadelphia"/>
    <x v="9"/>
    <n v="19134"/>
    <x v="3"/>
    <s v="OFF-BI-10004970"/>
    <x v="1"/>
    <x v="8"/>
    <x v="917"/>
    <x v="1687"/>
    <n v="4"/>
    <n v="0.7"/>
    <x v="1796"/>
  </r>
  <r>
    <n v="1993"/>
    <x v="974"/>
    <x v="643"/>
    <d v="2017-07-02T00:00:00"/>
    <s v="Standard Class"/>
    <s v="ML-17755"/>
    <s v="Max Ludwig"/>
    <x v="2"/>
    <s v="United States"/>
    <s v="Springfield"/>
    <x v="21"/>
    <n v="97477"/>
    <x v="1"/>
    <s v="OFF-LA-10003923"/>
    <x v="1"/>
    <x v="2"/>
    <x v="429"/>
    <x v="1688"/>
    <n v="6"/>
    <n v="0.2"/>
    <x v="1797"/>
  </r>
  <r>
    <n v="1994"/>
    <x v="974"/>
    <x v="643"/>
    <d v="2017-07-02T00:00:00"/>
    <s v="Standard Class"/>
    <s v="ML-17755"/>
    <s v="Max Ludwig"/>
    <x v="2"/>
    <s v="United States"/>
    <s v="Springfield"/>
    <x v="21"/>
    <n v="97477"/>
    <x v="1"/>
    <s v="OFF-AR-10002257"/>
    <x v="1"/>
    <x v="6"/>
    <x v="1200"/>
    <x v="752"/>
    <n v="2"/>
    <n v="0.2"/>
    <x v="1798"/>
  </r>
  <r>
    <n v="1995"/>
    <x v="974"/>
    <x v="643"/>
    <d v="2017-07-02T00:00:00"/>
    <s v="Standard Class"/>
    <s v="ML-17755"/>
    <s v="Max Ludwig"/>
    <x v="2"/>
    <s v="United States"/>
    <s v="Springfield"/>
    <x v="21"/>
    <n v="97477"/>
    <x v="1"/>
    <s v="OFF-FA-10004395"/>
    <x v="1"/>
    <x v="13"/>
    <x v="1201"/>
    <x v="1689"/>
    <n v="3"/>
    <n v="0.2"/>
    <x v="1799"/>
  </r>
  <r>
    <n v="1996"/>
    <x v="975"/>
    <x v="574"/>
    <d v="2017-12-04T00:00:00"/>
    <s v="Second Class"/>
    <s v="JS-16030"/>
    <s v="Joy Smith"/>
    <x v="0"/>
    <s v="United States"/>
    <s v="Houston"/>
    <x v="5"/>
    <n v="77036"/>
    <x v="2"/>
    <s v="OFF-AP-10002534"/>
    <x v="1"/>
    <x v="9"/>
    <x v="1202"/>
    <x v="1690"/>
    <n v="5"/>
    <n v="0.8"/>
    <x v="1800"/>
  </r>
  <r>
    <n v="1997"/>
    <x v="975"/>
    <x v="574"/>
    <d v="2017-12-04T00:00:00"/>
    <s v="Second Class"/>
    <s v="JS-16030"/>
    <s v="Joy Smith"/>
    <x v="0"/>
    <s v="United States"/>
    <s v="Houston"/>
    <x v="5"/>
    <n v="77036"/>
    <x v="2"/>
    <s v="FUR-FU-10004020"/>
    <x v="0"/>
    <x v="5"/>
    <x v="493"/>
    <x v="1691"/>
    <n v="4"/>
    <n v="0.6"/>
    <x v="1801"/>
  </r>
  <r>
    <n v="1998"/>
    <x v="976"/>
    <x v="644"/>
    <d v="2014-02-09T00:00:00"/>
    <s v="First Class"/>
    <s v="ND-18460"/>
    <s v="Neil Ducich"/>
    <x v="1"/>
    <s v="United States"/>
    <s v="Chesapeake"/>
    <x v="17"/>
    <n v="23320"/>
    <x v="0"/>
    <s v="OFF-LA-10002787"/>
    <x v="1"/>
    <x v="2"/>
    <x v="547"/>
    <x v="1692"/>
    <n v="4"/>
    <n v="0"/>
    <x v="1802"/>
  </r>
  <r>
    <n v="1999"/>
    <x v="976"/>
    <x v="644"/>
    <d v="2014-02-09T00:00:00"/>
    <s v="First Class"/>
    <s v="ND-18460"/>
    <s v="Neil Ducich"/>
    <x v="1"/>
    <s v="United States"/>
    <s v="Chesapeake"/>
    <x v="17"/>
    <n v="23320"/>
    <x v="0"/>
    <s v="TEC-PH-10003645"/>
    <x v="2"/>
    <x v="7"/>
    <x v="297"/>
    <x v="1693"/>
    <n v="1"/>
    <n v="0"/>
    <x v="1803"/>
  </r>
  <r>
    <n v="2000"/>
    <x v="976"/>
    <x v="644"/>
    <d v="2014-02-09T00:00:00"/>
    <s v="First Class"/>
    <s v="ND-18460"/>
    <s v="Neil Ducich"/>
    <x v="1"/>
    <s v="United States"/>
    <s v="Chesapeake"/>
    <x v="17"/>
    <n v="23320"/>
    <x v="0"/>
    <s v="TEC-PH-10001615"/>
    <x v="2"/>
    <x v="7"/>
    <x v="1117"/>
    <x v="1694"/>
    <n v="5"/>
    <n v="0"/>
    <x v="1804"/>
  </r>
  <r>
    <n v="2001"/>
    <x v="977"/>
    <x v="645"/>
    <d v="2017-04-18T00:00:00"/>
    <s v="Standard Class"/>
    <s v="LW-17215"/>
    <s v="Luke Weiss"/>
    <x v="0"/>
    <s v="United States"/>
    <s v="Pasadena"/>
    <x v="1"/>
    <n v="91104"/>
    <x v="1"/>
    <s v="TEC-AC-10001767"/>
    <x v="2"/>
    <x v="11"/>
    <x v="97"/>
    <x v="1695"/>
    <n v="5"/>
    <n v="0"/>
    <x v="1805"/>
  </r>
  <r>
    <n v="2002"/>
    <x v="977"/>
    <x v="645"/>
    <d v="2017-04-18T00:00:00"/>
    <s v="Standard Class"/>
    <s v="LW-17215"/>
    <s v="Luke Weiss"/>
    <x v="0"/>
    <s v="United States"/>
    <s v="Pasadena"/>
    <x v="1"/>
    <n v="91104"/>
    <x v="1"/>
    <s v="OFF-AR-10001221"/>
    <x v="1"/>
    <x v="6"/>
    <x v="1043"/>
    <x v="1075"/>
    <n v="7"/>
    <n v="0"/>
    <x v="1806"/>
  </r>
  <r>
    <n v="2003"/>
    <x v="978"/>
    <x v="53"/>
    <d v="2017-12-28T00:00:00"/>
    <s v="Second Class"/>
    <s v="JW-15955"/>
    <s v="Joni Wasserman"/>
    <x v="0"/>
    <s v="United States"/>
    <s v="Louisville"/>
    <x v="0"/>
    <n v="40214"/>
    <x v="0"/>
    <s v="OFF-ST-10000563"/>
    <x v="1"/>
    <x v="4"/>
    <x v="903"/>
    <x v="1429"/>
    <n v="3"/>
    <n v="0"/>
    <x v="1508"/>
  </r>
  <r>
    <n v="2004"/>
    <x v="978"/>
    <x v="53"/>
    <d v="2017-12-28T00:00:00"/>
    <s v="Second Class"/>
    <s v="JW-15955"/>
    <s v="Joni Wasserman"/>
    <x v="0"/>
    <s v="United States"/>
    <s v="Louisville"/>
    <x v="0"/>
    <n v="40214"/>
    <x v="0"/>
    <s v="FUR-CH-10001146"/>
    <x v="0"/>
    <x v="1"/>
    <x v="64"/>
    <x v="1696"/>
    <n v="5"/>
    <n v="0"/>
    <x v="1807"/>
  </r>
  <r>
    <n v="2005"/>
    <x v="979"/>
    <x v="645"/>
    <d v="2017-04-18T00:00:00"/>
    <s v="Standard Class"/>
    <s v="SC-20050"/>
    <s v="Sample Company A"/>
    <x v="2"/>
    <s v="United States"/>
    <s v="Lubbock"/>
    <x v="5"/>
    <n v="79424"/>
    <x v="2"/>
    <s v="OFF-BI-10004738"/>
    <x v="1"/>
    <x v="8"/>
    <x v="92"/>
    <x v="520"/>
    <n v="3"/>
    <n v="0.8"/>
    <x v="536"/>
  </r>
  <r>
    <n v="2006"/>
    <x v="980"/>
    <x v="520"/>
    <d v="2015-01-04T00:00:00"/>
    <s v="Standard Class"/>
    <s v="RW-19630"/>
    <s v="Rob Williams"/>
    <x v="1"/>
    <s v="United States"/>
    <s v="Columbia"/>
    <x v="25"/>
    <n v="65203"/>
    <x v="2"/>
    <s v="OFF-AR-10000034"/>
    <x v="1"/>
    <x v="6"/>
    <x v="751"/>
    <x v="1697"/>
    <n v="7"/>
    <n v="0"/>
    <x v="1808"/>
  </r>
  <r>
    <n v="2007"/>
    <x v="980"/>
    <x v="520"/>
    <d v="2015-01-04T00:00:00"/>
    <s v="Standard Class"/>
    <s v="RW-19630"/>
    <s v="Rob Williams"/>
    <x v="1"/>
    <s v="United States"/>
    <s v="Columbia"/>
    <x v="25"/>
    <n v="65203"/>
    <x v="2"/>
    <s v="TEC-AC-10000290"/>
    <x v="2"/>
    <x v="11"/>
    <x v="235"/>
    <x v="1698"/>
    <n v="7"/>
    <n v="0"/>
    <x v="1809"/>
  </r>
  <r>
    <n v="2008"/>
    <x v="981"/>
    <x v="646"/>
    <d v="2017-08-04T00:00:00"/>
    <s v="First Class"/>
    <s v="CM-12190"/>
    <s v="Charlotte Melton"/>
    <x v="0"/>
    <s v="United States"/>
    <s v="Chicago"/>
    <x v="10"/>
    <n v="60623"/>
    <x v="2"/>
    <s v="FUR-BO-10003034"/>
    <x v="0"/>
    <x v="0"/>
    <x v="1203"/>
    <x v="1699"/>
    <n v="2"/>
    <n v="0.3"/>
    <x v="1810"/>
  </r>
  <r>
    <n v="2009"/>
    <x v="982"/>
    <x v="647"/>
    <d v="2014-11-21T00:00:00"/>
    <s v="Standard Class"/>
    <s v="JF-15190"/>
    <s v="Jamie Frazer"/>
    <x v="0"/>
    <s v="United States"/>
    <s v="Johnson City"/>
    <x v="18"/>
    <n v="37604"/>
    <x v="0"/>
    <s v="OFF-AR-10001315"/>
    <x v="1"/>
    <x v="6"/>
    <x v="1029"/>
    <x v="1700"/>
    <n v="3"/>
    <n v="0.2"/>
    <x v="1811"/>
  </r>
  <r>
    <n v="2010"/>
    <x v="982"/>
    <x v="647"/>
    <d v="2014-11-21T00:00:00"/>
    <s v="Standard Class"/>
    <s v="JF-15190"/>
    <s v="Jamie Frazer"/>
    <x v="0"/>
    <s v="United States"/>
    <s v="Johnson City"/>
    <x v="18"/>
    <n v="37604"/>
    <x v="0"/>
    <s v="OFF-AP-10002118"/>
    <x v="1"/>
    <x v="9"/>
    <x v="77"/>
    <x v="1701"/>
    <n v="2"/>
    <n v="0.2"/>
    <x v="1812"/>
  </r>
  <r>
    <n v="2011"/>
    <x v="982"/>
    <x v="647"/>
    <d v="2014-11-21T00:00:00"/>
    <s v="Standard Class"/>
    <s v="JF-15190"/>
    <s v="Jamie Frazer"/>
    <x v="0"/>
    <s v="United States"/>
    <s v="Johnson City"/>
    <x v="18"/>
    <n v="37604"/>
    <x v="0"/>
    <s v="OFF-PA-10002137"/>
    <x v="1"/>
    <x v="10"/>
    <x v="565"/>
    <x v="1702"/>
    <n v="4"/>
    <n v="0.2"/>
    <x v="1813"/>
  </r>
  <r>
    <n v="2012"/>
    <x v="983"/>
    <x v="555"/>
    <d v="2015-12-11T00:00:00"/>
    <s v="Same Day"/>
    <s v="SC-20800"/>
    <s v="Stuart Calhoun"/>
    <x v="0"/>
    <s v="United States"/>
    <s v="Houston"/>
    <x v="5"/>
    <n v="77041"/>
    <x v="2"/>
    <s v="TEC-AC-10001606"/>
    <x v="2"/>
    <x v="11"/>
    <x v="590"/>
    <x v="1290"/>
    <n v="2"/>
    <n v="0.2"/>
    <x v="1814"/>
  </r>
  <r>
    <n v="2013"/>
    <x v="983"/>
    <x v="555"/>
    <d v="2015-12-11T00:00:00"/>
    <s v="Same Day"/>
    <s v="SC-20800"/>
    <s v="Stuart Calhoun"/>
    <x v="0"/>
    <s v="United States"/>
    <s v="Houston"/>
    <x v="5"/>
    <n v="77041"/>
    <x v="2"/>
    <s v="OFF-ST-10000943"/>
    <x v="1"/>
    <x v="4"/>
    <x v="1204"/>
    <x v="1703"/>
    <n v="3"/>
    <n v="0.2"/>
    <x v="1815"/>
  </r>
  <r>
    <n v="2014"/>
    <x v="984"/>
    <x v="31"/>
    <d v="2016-09-23T00:00:00"/>
    <s v="Standard Class"/>
    <s v="AM-10705"/>
    <s v="Anne McFarland"/>
    <x v="0"/>
    <s v="United States"/>
    <s v="Auburn"/>
    <x v="19"/>
    <n v="36830"/>
    <x v="0"/>
    <s v="FUR-CH-10001854"/>
    <x v="0"/>
    <x v="1"/>
    <x v="1119"/>
    <x v="1704"/>
    <n v="1"/>
    <n v="0"/>
    <x v="1816"/>
  </r>
  <r>
    <n v="2015"/>
    <x v="984"/>
    <x v="31"/>
    <d v="2016-09-23T00:00:00"/>
    <s v="Standard Class"/>
    <s v="AM-10705"/>
    <s v="Anne McFarland"/>
    <x v="0"/>
    <s v="United States"/>
    <s v="Auburn"/>
    <x v="19"/>
    <n v="36830"/>
    <x v="0"/>
    <s v="OFF-PA-10000533"/>
    <x v="1"/>
    <x v="10"/>
    <x v="1205"/>
    <x v="1705"/>
    <n v="2"/>
    <n v="0"/>
    <x v="1817"/>
  </r>
  <r>
    <n v="2016"/>
    <x v="984"/>
    <x v="31"/>
    <d v="2016-09-23T00:00:00"/>
    <s v="Standard Class"/>
    <s v="AM-10705"/>
    <s v="Anne McFarland"/>
    <x v="0"/>
    <s v="United States"/>
    <s v="Auburn"/>
    <x v="19"/>
    <n v="36830"/>
    <x v="0"/>
    <s v="OFF-ST-10003716"/>
    <x v="1"/>
    <x v="4"/>
    <x v="898"/>
    <x v="1706"/>
    <n v="4"/>
    <n v="0"/>
    <x v="1818"/>
  </r>
  <r>
    <n v="2017"/>
    <x v="985"/>
    <x v="531"/>
    <d v="2015-03-23T00:00:00"/>
    <s v="Standard Class"/>
    <s v="BK-11260"/>
    <s v="Berenike Kampe"/>
    <x v="0"/>
    <s v="United States"/>
    <s v="San Bernardino"/>
    <x v="1"/>
    <n v="92404"/>
    <x v="1"/>
    <s v="OFF-BI-10000088"/>
    <x v="1"/>
    <x v="8"/>
    <x v="1034"/>
    <x v="679"/>
    <n v="2"/>
    <n v="0.2"/>
    <x v="695"/>
  </r>
  <r>
    <n v="2018"/>
    <x v="985"/>
    <x v="531"/>
    <d v="2015-03-23T00:00:00"/>
    <s v="Standard Class"/>
    <s v="BK-11260"/>
    <s v="Berenike Kampe"/>
    <x v="0"/>
    <s v="United States"/>
    <s v="San Bernardino"/>
    <x v="1"/>
    <n v="92404"/>
    <x v="1"/>
    <s v="OFF-LA-10000240"/>
    <x v="1"/>
    <x v="2"/>
    <x v="2"/>
    <x v="2"/>
    <n v="2"/>
    <n v="0"/>
    <x v="2"/>
  </r>
  <r>
    <n v="2019"/>
    <x v="985"/>
    <x v="531"/>
    <d v="2015-03-23T00:00:00"/>
    <s v="Standard Class"/>
    <s v="BK-11260"/>
    <s v="Berenike Kampe"/>
    <x v="0"/>
    <s v="United States"/>
    <s v="San Bernardino"/>
    <x v="1"/>
    <n v="92404"/>
    <x v="1"/>
    <s v="OFF-SU-10001165"/>
    <x v="1"/>
    <x v="14"/>
    <x v="1048"/>
    <x v="1707"/>
    <n v="4"/>
    <n v="0"/>
    <x v="1819"/>
  </r>
  <r>
    <n v="2020"/>
    <x v="985"/>
    <x v="531"/>
    <d v="2015-03-23T00:00:00"/>
    <s v="Standard Class"/>
    <s v="BK-11260"/>
    <s v="Berenike Kampe"/>
    <x v="0"/>
    <s v="United States"/>
    <s v="San Bernardino"/>
    <x v="1"/>
    <n v="92404"/>
    <x v="1"/>
    <s v="OFF-PA-10002749"/>
    <x v="1"/>
    <x v="10"/>
    <x v="187"/>
    <x v="1708"/>
    <n v="6"/>
    <n v="0"/>
    <x v="1820"/>
  </r>
  <r>
    <n v="2021"/>
    <x v="986"/>
    <x v="251"/>
    <d v="2016-09-21T00:00:00"/>
    <s v="First Class"/>
    <s v="RH-19510"/>
    <s v="Rick Huthwaite"/>
    <x v="2"/>
    <s v="United States"/>
    <s v="Providence"/>
    <x v="34"/>
    <n v="2908"/>
    <x v="3"/>
    <s v="OFF-ST-10001490"/>
    <x v="1"/>
    <x v="4"/>
    <x v="518"/>
    <x v="1709"/>
    <n v="9"/>
    <n v="0"/>
    <x v="1821"/>
  </r>
  <r>
    <n v="2022"/>
    <x v="986"/>
    <x v="251"/>
    <d v="2016-09-21T00:00:00"/>
    <s v="First Class"/>
    <s v="RH-19510"/>
    <s v="Rick Huthwaite"/>
    <x v="2"/>
    <s v="United States"/>
    <s v="Providence"/>
    <x v="34"/>
    <n v="2908"/>
    <x v="3"/>
    <s v="OFF-PA-10002377"/>
    <x v="1"/>
    <x v="10"/>
    <x v="562"/>
    <x v="339"/>
    <n v="3"/>
    <n v="0"/>
    <x v="1822"/>
  </r>
  <r>
    <n v="2023"/>
    <x v="986"/>
    <x v="251"/>
    <d v="2016-09-21T00:00:00"/>
    <s v="First Class"/>
    <s v="RH-19510"/>
    <s v="Rick Huthwaite"/>
    <x v="2"/>
    <s v="United States"/>
    <s v="Providence"/>
    <x v="34"/>
    <n v="2908"/>
    <x v="3"/>
    <s v="OFF-BI-10004826"/>
    <x v="1"/>
    <x v="8"/>
    <x v="728"/>
    <x v="1710"/>
    <n v="3"/>
    <n v="0"/>
    <x v="1823"/>
  </r>
  <r>
    <n v="2024"/>
    <x v="986"/>
    <x v="251"/>
    <d v="2016-09-21T00:00:00"/>
    <s v="First Class"/>
    <s v="RH-19510"/>
    <s v="Rick Huthwaite"/>
    <x v="2"/>
    <s v="United States"/>
    <s v="Providence"/>
    <x v="34"/>
    <n v="2908"/>
    <x v="3"/>
    <s v="FUR-CH-10004675"/>
    <x v="0"/>
    <x v="1"/>
    <x v="635"/>
    <x v="1711"/>
    <n v="4"/>
    <n v="0"/>
    <x v="1824"/>
  </r>
  <r>
    <n v="2025"/>
    <x v="987"/>
    <x v="648"/>
    <d v="2017-08-22T00:00:00"/>
    <s v="Second Class"/>
    <s v="GM-14500"/>
    <s v="Gene McClure"/>
    <x v="0"/>
    <s v="United States"/>
    <s v="Fresno"/>
    <x v="1"/>
    <n v="93727"/>
    <x v="1"/>
    <s v="OFF-BI-10002867"/>
    <x v="1"/>
    <x v="8"/>
    <x v="972"/>
    <x v="1712"/>
    <n v="5"/>
    <n v="0.2"/>
    <x v="1825"/>
  </r>
  <r>
    <n v="2026"/>
    <x v="988"/>
    <x v="649"/>
    <d v="2015-03-15T00:00:00"/>
    <s v="First Class"/>
    <s v="MC-17275"/>
    <s v="Marc Crier"/>
    <x v="0"/>
    <s v="United States"/>
    <s v="Seattle"/>
    <x v="4"/>
    <n v="98103"/>
    <x v="1"/>
    <s v="FUR-BO-10004409"/>
    <x v="0"/>
    <x v="0"/>
    <x v="631"/>
    <x v="1713"/>
    <n v="2"/>
    <n v="0"/>
    <x v="1826"/>
  </r>
  <r>
    <n v="2027"/>
    <x v="989"/>
    <x v="162"/>
    <d v="2016-09-10T00:00:00"/>
    <s v="Second Class"/>
    <s v="VM-21685"/>
    <s v="Valerie Mitchum"/>
    <x v="2"/>
    <s v="United States"/>
    <s v="Lancaster"/>
    <x v="1"/>
    <n v="93534"/>
    <x v="1"/>
    <s v="OFF-BI-10002225"/>
    <x v="1"/>
    <x v="8"/>
    <x v="340"/>
    <x v="1714"/>
    <n v="2"/>
    <n v="0.2"/>
    <x v="1827"/>
  </r>
  <r>
    <n v="2028"/>
    <x v="989"/>
    <x v="162"/>
    <d v="2016-09-10T00:00:00"/>
    <s v="Second Class"/>
    <s v="VM-21685"/>
    <s v="Valerie Mitchum"/>
    <x v="2"/>
    <s v="United States"/>
    <s v="Lancaster"/>
    <x v="1"/>
    <n v="93534"/>
    <x v="1"/>
    <s v="OFF-BI-10001989"/>
    <x v="1"/>
    <x v="8"/>
    <x v="542"/>
    <x v="1715"/>
    <n v="4"/>
    <n v="0.2"/>
    <x v="1828"/>
  </r>
  <r>
    <n v="2029"/>
    <x v="990"/>
    <x v="650"/>
    <d v="2015-11-30T00:00:00"/>
    <s v="Standard Class"/>
    <s v="GP-14740"/>
    <s v="Guy Phonely"/>
    <x v="1"/>
    <s v="United States"/>
    <s v="Leominster"/>
    <x v="31"/>
    <n v="1453"/>
    <x v="3"/>
    <s v="OFF-BI-10000343"/>
    <x v="1"/>
    <x v="8"/>
    <x v="186"/>
    <x v="1646"/>
    <n v="3"/>
    <n v="0"/>
    <x v="1829"/>
  </r>
  <r>
    <n v="2030"/>
    <x v="990"/>
    <x v="650"/>
    <d v="2015-11-30T00:00:00"/>
    <s v="Standard Class"/>
    <s v="GP-14740"/>
    <s v="Guy Phonely"/>
    <x v="1"/>
    <s v="United States"/>
    <s v="Leominster"/>
    <x v="31"/>
    <n v="1453"/>
    <x v="3"/>
    <s v="OFF-ST-10001172"/>
    <x v="1"/>
    <x v="4"/>
    <x v="1206"/>
    <x v="1716"/>
    <n v="5"/>
    <n v="0"/>
    <x v="1830"/>
  </r>
  <r>
    <n v="2031"/>
    <x v="990"/>
    <x v="650"/>
    <d v="2015-11-30T00:00:00"/>
    <s v="Standard Class"/>
    <s v="GP-14740"/>
    <s v="Guy Phonely"/>
    <x v="1"/>
    <s v="United States"/>
    <s v="Leominster"/>
    <x v="31"/>
    <n v="1453"/>
    <x v="3"/>
    <s v="OFF-BI-10003707"/>
    <x v="1"/>
    <x v="8"/>
    <x v="784"/>
    <x v="1717"/>
    <n v="4"/>
    <n v="0"/>
    <x v="1831"/>
  </r>
  <r>
    <n v="2032"/>
    <x v="990"/>
    <x v="650"/>
    <d v="2015-11-30T00:00:00"/>
    <s v="Standard Class"/>
    <s v="GP-14740"/>
    <s v="Guy Phonely"/>
    <x v="1"/>
    <s v="United States"/>
    <s v="Leominster"/>
    <x v="31"/>
    <n v="1453"/>
    <x v="3"/>
    <s v="OFF-PA-10001274"/>
    <x v="1"/>
    <x v="10"/>
    <x v="1020"/>
    <x v="1023"/>
    <n v="3"/>
    <n v="0"/>
    <x v="1832"/>
  </r>
  <r>
    <n v="2033"/>
    <x v="991"/>
    <x v="10"/>
    <d v="2016-12-13T00:00:00"/>
    <s v="Standard Class"/>
    <s v="GB-14530"/>
    <s v="George Bell"/>
    <x v="1"/>
    <s v="United States"/>
    <s v="Fort Worth"/>
    <x v="5"/>
    <n v="76106"/>
    <x v="2"/>
    <s v="OFF-PA-10002250"/>
    <x v="1"/>
    <x v="10"/>
    <x v="706"/>
    <x v="1718"/>
    <n v="2"/>
    <n v="0.2"/>
    <x v="1833"/>
  </r>
  <r>
    <n v="2034"/>
    <x v="991"/>
    <x v="10"/>
    <d v="2016-12-13T00:00:00"/>
    <s v="Standard Class"/>
    <s v="GB-14530"/>
    <s v="George Bell"/>
    <x v="1"/>
    <s v="United States"/>
    <s v="Fort Worth"/>
    <x v="5"/>
    <n v="76106"/>
    <x v="2"/>
    <s v="OFF-AR-10000475"/>
    <x v="1"/>
    <x v="6"/>
    <x v="1120"/>
    <x v="1719"/>
    <n v="1"/>
    <n v="0.2"/>
    <x v="1834"/>
  </r>
  <r>
    <n v="2035"/>
    <x v="992"/>
    <x v="145"/>
    <d v="2017-09-29T00:00:00"/>
    <s v="Standard Class"/>
    <s v="CT-11995"/>
    <s v="Carol Triggs"/>
    <x v="0"/>
    <s v="United States"/>
    <s v="Rochester"/>
    <x v="11"/>
    <n v="55901"/>
    <x v="2"/>
    <s v="OFF-BI-10002976"/>
    <x v="1"/>
    <x v="8"/>
    <x v="857"/>
    <x v="338"/>
    <n v="2"/>
    <n v="0"/>
    <x v="1835"/>
  </r>
  <r>
    <n v="2036"/>
    <x v="992"/>
    <x v="145"/>
    <d v="2017-09-29T00:00:00"/>
    <s v="Standard Class"/>
    <s v="CT-11995"/>
    <s v="Carol Triggs"/>
    <x v="0"/>
    <s v="United States"/>
    <s v="Rochester"/>
    <x v="11"/>
    <n v="55901"/>
    <x v="2"/>
    <s v="FUR-CH-10003061"/>
    <x v="0"/>
    <x v="1"/>
    <x v="51"/>
    <x v="1720"/>
    <n v="3"/>
    <n v="0"/>
    <x v="1836"/>
  </r>
  <r>
    <n v="2037"/>
    <x v="993"/>
    <x v="651"/>
    <d v="2015-01-27T00:00:00"/>
    <s v="Standard Class"/>
    <s v="CW-11905"/>
    <s v="Carl Weiss"/>
    <x v="2"/>
    <s v="United States"/>
    <s v="Bozeman"/>
    <x v="37"/>
    <n v="59715"/>
    <x v="1"/>
    <s v="OFF-PA-10002893"/>
    <x v="1"/>
    <x v="10"/>
    <x v="364"/>
    <x v="1721"/>
    <n v="3"/>
    <n v="0"/>
    <x v="1837"/>
  </r>
  <r>
    <n v="2038"/>
    <x v="993"/>
    <x v="651"/>
    <d v="2015-01-27T00:00:00"/>
    <s v="Standard Class"/>
    <s v="CW-11905"/>
    <s v="Carl Weiss"/>
    <x v="2"/>
    <s v="United States"/>
    <s v="Bozeman"/>
    <x v="37"/>
    <n v="59715"/>
    <x v="1"/>
    <s v="OFF-LA-10003077"/>
    <x v="1"/>
    <x v="2"/>
    <x v="1089"/>
    <x v="2"/>
    <n v="2"/>
    <n v="0"/>
    <x v="2"/>
  </r>
  <r>
    <n v="2039"/>
    <x v="994"/>
    <x v="652"/>
    <d v="2015-06-23T00:00:00"/>
    <s v="Standard Class"/>
    <s v="SN-20560"/>
    <s v="Skye Norling"/>
    <x v="2"/>
    <s v="United States"/>
    <s v="Peoria"/>
    <x v="16"/>
    <n v="85345"/>
    <x v="1"/>
    <s v="OFF-PA-10001661"/>
    <x v="1"/>
    <x v="10"/>
    <x v="1207"/>
    <x v="1627"/>
    <n v="3"/>
    <n v="0.2"/>
    <x v="1838"/>
  </r>
  <r>
    <n v="2040"/>
    <x v="994"/>
    <x v="652"/>
    <d v="2015-06-23T00:00:00"/>
    <s v="Standard Class"/>
    <s v="SN-20560"/>
    <s v="Skye Norling"/>
    <x v="2"/>
    <s v="United States"/>
    <s v="Peoria"/>
    <x v="16"/>
    <n v="85345"/>
    <x v="1"/>
    <s v="OFF-BI-10004656"/>
    <x v="1"/>
    <x v="8"/>
    <x v="864"/>
    <x v="1722"/>
    <n v="7"/>
    <n v="0.7"/>
    <x v="1839"/>
  </r>
  <r>
    <n v="2041"/>
    <x v="994"/>
    <x v="652"/>
    <d v="2015-06-23T00:00:00"/>
    <s v="Standard Class"/>
    <s v="SN-20560"/>
    <s v="Skye Norling"/>
    <x v="2"/>
    <s v="United States"/>
    <s v="Peoria"/>
    <x v="16"/>
    <n v="85345"/>
    <x v="1"/>
    <s v="OFF-BI-10003707"/>
    <x v="1"/>
    <x v="8"/>
    <x v="784"/>
    <x v="1723"/>
    <n v="2"/>
    <n v="0.7"/>
    <x v="1840"/>
  </r>
  <r>
    <n v="2042"/>
    <x v="994"/>
    <x v="652"/>
    <d v="2015-06-23T00:00:00"/>
    <s v="Standard Class"/>
    <s v="SN-20560"/>
    <s v="Skye Norling"/>
    <x v="2"/>
    <s v="United States"/>
    <s v="Peoria"/>
    <x v="16"/>
    <n v="85345"/>
    <x v="1"/>
    <s v="FUR-FU-10004973"/>
    <x v="0"/>
    <x v="5"/>
    <x v="1143"/>
    <x v="1724"/>
    <n v="5"/>
    <n v="0.2"/>
    <x v="1841"/>
  </r>
  <r>
    <n v="2043"/>
    <x v="995"/>
    <x v="653"/>
    <d v="2015-10-08T00:00:00"/>
    <s v="Standard Class"/>
    <s v="EB-13705"/>
    <s v="Ed Braxton"/>
    <x v="1"/>
    <s v="United States"/>
    <s v="San Diego"/>
    <x v="1"/>
    <n v="92105"/>
    <x v="1"/>
    <s v="OFF-BI-10004817"/>
    <x v="1"/>
    <x v="8"/>
    <x v="1208"/>
    <x v="1725"/>
    <n v="6"/>
    <n v="0.2"/>
    <x v="1842"/>
  </r>
  <r>
    <n v="2044"/>
    <x v="996"/>
    <x v="551"/>
    <d v="2017-11-23T00:00:00"/>
    <s v="Standard Class"/>
    <s v="JW-15220"/>
    <s v="Jane Waco"/>
    <x v="1"/>
    <s v="United States"/>
    <s v="Lakewood"/>
    <x v="24"/>
    <n v="44107"/>
    <x v="3"/>
    <s v="OFF-AR-10001860"/>
    <x v="1"/>
    <x v="6"/>
    <x v="916"/>
    <x v="1726"/>
    <n v="7"/>
    <n v="0.2"/>
    <x v="1566"/>
  </r>
  <r>
    <n v="2045"/>
    <x v="997"/>
    <x v="654"/>
    <d v="2014-08-23T00:00:00"/>
    <s v="Standard Class"/>
    <s v="KB-16585"/>
    <s v="Ken Black"/>
    <x v="1"/>
    <s v="United States"/>
    <s v="Houston"/>
    <x v="5"/>
    <n v="77095"/>
    <x v="2"/>
    <s v="OFF-PA-10001639"/>
    <x v="1"/>
    <x v="10"/>
    <x v="981"/>
    <x v="12"/>
    <n v="3"/>
    <n v="0.2"/>
    <x v="12"/>
  </r>
  <r>
    <n v="2046"/>
    <x v="998"/>
    <x v="19"/>
    <d v="2016-07-21T00:00:00"/>
    <s v="Standard Class"/>
    <s v="MC-17590"/>
    <s v="Matt Collister"/>
    <x v="1"/>
    <s v="United States"/>
    <s v="Perth Amboy"/>
    <x v="30"/>
    <n v="8861"/>
    <x v="3"/>
    <s v="OFF-AP-10004487"/>
    <x v="1"/>
    <x v="9"/>
    <x v="722"/>
    <x v="1727"/>
    <n v="2"/>
    <n v="0"/>
    <x v="1843"/>
  </r>
  <r>
    <n v="2047"/>
    <x v="998"/>
    <x v="19"/>
    <d v="2016-07-21T00:00:00"/>
    <s v="Standard Class"/>
    <s v="MC-17590"/>
    <s v="Matt Collister"/>
    <x v="1"/>
    <s v="United States"/>
    <s v="Perth Amboy"/>
    <x v="30"/>
    <n v="8861"/>
    <x v="3"/>
    <s v="TEC-PH-10001760"/>
    <x v="2"/>
    <x v="7"/>
    <x v="257"/>
    <x v="1728"/>
    <n v="3"/>
    <n v="0"/>
    <x v="1844"/>
  </r>
  <r>
    <n v="2048"/>
    <x v="998"/>
    <x v="19"/>
    <d v="2016-07-21T00:00:00"/>
    <s v="Standard Class"/>
    <s v="MC-17590"/>
    <s v="Matt Collister"/>
    <x v="1"/>
    <s v="United States"/>
    <s v="Perth Amboy"/>
    <x v="30"/>
    <n v="8861"/>
    <x v="3"/>
    <s v="OFF-PA-10004071"/>
    <x v="1"/>
    <x v="10"/>
    <x v="417"/>
    <x v="444"/>
    <n v="1"/>
    <n v="0"/>
    <x v="458"/>
  </r>
  <r>
    <n v="2049"/>
    <x v="999"/>
    <x v="655"/>
    <d v="2015-07-13T00:00:00"/>
    <s v="First Class"/>
    <s v="CK-12595"/>
    <s v="Clytie Kelty"/>
    <x v="0"/>
    <s v="United States"/>
    <s v="Philadelphia"/>
    <x v="9"/>
    <n v="19134"/>
    <x v="3"/>
    <s v="FUR-FU-10004848"/>
    <x v="0"/>
    <x v="5"/>
    <x v="28"/>
    <x v="1729"/>
    <n v="7"/>
    <n v="0.2"/>
    <x v="1845"/>
  </r>
  <r>
    <n v="2050"/>
    <x v="999"/>
    <x v="655"/>
    <d v="2015-07-13T00:00:00"/>
    <s v="First Class"/>
    <s v="CK-12595"/>
    <s v="Clytie Kelty"/>
    <x v="0"/>
    <s v="United States"/>
    <s v="Philadelphia"/>
    <x v="9"/>
    <n v="19134"/>
    <x v="3"/>
    <s v="OFF-BI-10004022"/>
    <x v="1"/>
    <x v="8"/>
    <x v="755"/>
    <x v="1278"/>
    <n v="3"/>
    <n v="0.7"/>
    <x v="1846"/>
  </r>
  <r>
    <n v="2051"/>
    <x v="999"/>
    <x v="655"/>
    <d v="2015-07-13T00:00:00"/>
    <s v="First Class"/>
    <s v="CK-12595"/>
    <s v="Clytie Kelty"/>
    <x v="0"/>
    <s v="United States"/>
    <s v="Philadelphia"/>
    <x v="9"/>
    <n v="19134"/>
    <x v="3"/>
    <s v="OFF-BI-10003669"/>
    <x v="1"/>
    <x v="8"/>
    <x v="804"/>
    <x v="90"/>
    <n v="4"/>
    <n v="0.7"/>
    <x v="1847"/>
  </r>
  <r>
    <n v="2052"/>
    <x v="999"/>
    <x v="655"/>
    <d v="2015-07-13T00:00:00"/>
    <s v="First Class"/>
    <s v="CK-12595"/>
    <s v="Clytie Kelty"/>
    <x v="0"/>
    <s v="United States"/>
    <s v="Philadelphia"/>
    <x v="9"/>
    <n v="19134"/>
    <x v="3"/>
    <s v="FUR-CH-10003833"/>
    <x v="0"/>
    <x v="1"/>
    <x v="1209"/>
    <x v="1730"/>
    <n v="8"/>
    <n v="0.3"/>
    <x v="1848"/>
  </r>
  <r>
    <n v="2053"/>
    <x v="999"/>
    <x v="655"/>
    <d v="2015-07-13T00:00:00"/>
    <s v="First Class"/>
    <s v="CK-12595"/>
    <s v="Clytie Kelty"/>
    <x v="0"/>
    <s v="United States"/>
    <s v="Philadelphia"/>
    <x v="9"/>
    <n v="19134"/>
    <x v="3"/>
    <s v="OFF-AR-10003732"/>
    <x v="1"/>
    <x v="6"/>
    <x v="324"/>
    <x v="1731"/>
    <n v="5"/>
    <n v="0.2"/>
    <x v="1849"/>
  </r>
  <r>
    <n v="2054"/>
    <x v="999"/>
    <x v="655"/>
    <d v="2015-07-13T00:00:00"/>
    <s v="First Class"/>
    <s v="CK-12595"/>
    <s v="Clytie Kelty"/>
    <x v="0"/>
    <s v="United States"/>
    <s v="Philadelphia"/>
    <x v="9"/>
    <n v="19134"/>
    <x v="3"/>
    <s v="FUR-FU-10003142"/>
    <x v="0"/>
    <x v="5"/>
    <x v="1210"/>
    <x v="863"/>
    <n v="6"/>
    <n v="0.2"/>
    <x v="1850"/>
  </r>
  <r>
    <n v="2055"/>
    <x v="1000"/>
    <x v="49"/>
    <d v="2016-12-07T00:00:00"/>
    <s v="Standard Class"/>
    <s v="RD-19480"/>
    <s v="Rick Duston"/>
    <x v="0"/>
    <s v="United States"/>
    <s v="Richmond"/>
    <x v="14"/>
    <n v="47374"/>
    <x v="2"/>
    <s v="FUR-FU-10001196"/>
    <x v="0"/>
    <x v="5"/>
    <x v="1125"/>
    <x v="1732"/>
    <n v="3"/>
    <n v="0"/>
    <x v="1851"/>
  </r>
  <r>
    <n v="2056"/>
    <x v="1001"/>
    <x v="66"/>
    <d v="2017-12-25T00:00:00"/>
    <s v="First Class"/>
    <s v="TP-21130"/>
    <s v="Theone Pippenger"/>
    <x v="0"/>
    <s v="United States"/>
    <s v="Detroit"/>
    <x v="12"/>
    <n v="48227"/>
    <x v="2"/>
    <s v="TEC-AC-10001114"/>
    <x v="2"/>
    <x v="11"/>
    <x v="1211"/>
    <x v="1695"/>
    <n v="5"/>
    <n v="0"/>
    <x v="1852"/>
  </r>
  <r>
    <n v="2057"/>
    <x v="1001"/>
    <x v="66"/>
    <d v="2017-12-25T00:00:00"/>
    <s v="First Class"/>
    <s v="TP-21130"/>
    <s v="Theone Pippenger"/>
    <x v="0"/>
    <s v="United States"/>
    <s v="Detroit"/>
    <x v="12"/>
    <n v="48227"/>
    <x v="2"/>
    <s v="FUR-CH-10002335"/>
    <x v="0"/>
    <x v="1"/>
    <x v="629"/>
    <x v="1733"/>
    <n v="7"/>
    <n v="0"/>
    <x v="1853"/>
  </r>
  <r>
    <n v="2058"/>
    <x v="1001"/>
    <x v="66"/>
    <d v="2017-12-25T00:00:00"/>
    <s v="First Class"/>
    <s v="TP-21130"/>
    <s v="Theone Pippenger"/>
    <x v="0"/>
    <s v="United States"/>
    <s v="Detroit"/>
    <x v="12"/>
    <n v="48227"/>
    <x v="2"/>
    <s v="TEC-AC-10000844"/>
    <x v="2"/>
    <x v="11"/>
    <x v="106"/>
    <x v="1734"/>
    <n v="1"/>
    <n v="0"/>
    <x v="1854"/>
  </r>
  <r>
    <n v="2059"/>
    <x v="1001"/>
    <x v="66"/>
    <d v="2017-12-25T00:00:00"/>
    <s v="First Class"/>
    <s v="TP-21130"/>
    <s v="Theone Pippenger"/>
    <x v="0"/>
    <s v="United States"/>
    <s v="Detroit"/>
    <x v="12"/>
    <n v="48227"/>
    <x v="2"/>
    <s v="FUR-TA-10004534"/>
    <x v="0"/>
    <x v="3"/>
    <x v="121"/>
    <x v="1735"/>
    <n v="2"/>
    <n v="0"/>
    <x v="1855"/>
  </r>
  <r>
    <n v="2060"/>
    <x v="1002"/>
    <x v="656"/>
    <d v="2014-11-04T00:00:00"/>
    <s v="Standard Class"/>
    <s v="GG-14650"/>
    <s v="Greg Guthrie"/>
    <x v="1"/>
    <s v="United States"/>
    <s v="Los Angeles"/>
    <x v="1"/>
    <n v="90049"/>
    <x v="1"/>
    <s v="OFF-FA-10002975"/>
    <x v="1"/>
    <x v="13"/>
    <x v="128"/>
    <x v="1176"/>
    <n v="3"/>
    <n v="0"/>
    <x v="1856"/>
  </r>
  <r>
    <n v="2061"/>
    <x v="1002"/>
    <x v="656"/>
    <d v="2014-11-04T00:00:00"/>
    <s v="Standard Class"/>
    <s v="GG-14650"/>
    <s v="Greg Guthrie"/>
    <x v="1"/>
    <s v="United States"/>
    <s v="Los Angeles"/>
    <x v="1"/>
    <n v="90049"/>
    <x v="1"/>
    <s v="OFF-ST-10003996"/>
    <x v="1"/>
    <x v="4"/>
    <x v="1212"/>
    <x v="1736"/>
    <n v="5"/>
    <n v="0"/>
    <x v="1857"/>
  </r>
  <r>
    <n v="2062"/>
    <x v="1002"/>
    <x v="656"/>
    <d v="2014-11-04T00:00:00"/>
    <s v="Standard Class"/>
    <s v="GG-14650"/>
    <s v="Greg Guthrie"/>
    <x v="1"/>
    <s v="United States"/>
    <s v="Los Angeles"/>
    <x v="1"/>
    <n v="90049"/>
    <x v="1"/>
    <s v="OFF-BI-10002571"/>
    <x v="1"/>
    <x v="8"/>
    <x v="1213"/>
    <x v="1737"/>
    <n v="2"/>
    <n v="0.2"/>
    <x v="1858"/>
  </r>
  <r>
    <n v="2063"/>
    <x v="1002"/>
    <x v="656"/>
    <d v="2014-11-04T00:00:00"/>
    <s v="Standard Class"/>
    <s v="GG-14650"/>
    <s v="Greg Guthrie"/>
    <x v="1"/>
    <s v="United States"/>
    <s v="Los Angeles"/>
    <x v="1"/>
    <n v="90049"/>
    <x v="1"/>
    <s v="OFF-PA-10000477"/>
    <x v="1"/>
    <x v="10"/>
    <x v="1214"/>
    <x v="1738"/>
    <n v="13"/>
    <n v="0"/>
    <x v="1859"/>
  </r>
  <r>
    <n v="2064"/>
    <x v="1002"/>
    <x v="656"/>
    <d v="2014-11-04T00:00:00"/>
    <s v="Standard Class"/>
    <s v="GG-14650"/>
    <s v="Greg Guthrie"/>
    <x v="1"/>
    <s v="United States"/>
    <s v="Los Angeles"/>
    <x v="1"/>
    <n v="90049"/>
    <x v="1"/>
    <s v="OFF-BI-10004209"/>
    <x v="1"/>
    <x v="8"/>
    <x v="1215"/>
    <x v="1739"/>
    <n v="3"/>
    <n v="0.2"/>
    <x v="1860"/>
  </r>
  <r>
    <n v="2065"/>
    <x v="1002"/>
    <x v="656"/>
    <d v="2014-11-04T00:00:00"/>
    <s v="Standard Class"/>
    <s v="GG-14650"/>
    <s v="Greg Guthrie"/>
    <x v="1"/>
    <s v="United States"/>
    <s v="Los Angeles"/>
    <x v="1"/>
    <n v="90049"/>
    <x v="1"/>
    <s v="OFF-ST-10001963"/>
    <x v="1"/>
    <x v="4"/>
    <x v="537"/>
    <x v="1740"/>
    <n v="4"/>
    <n v="0"/>
    <x v="1861"/>
  </r>
  <r>
    <n v="2066"/>
    <x v="1002"/>
    <x v="656"/>
    <d v="2014-11-04T00:00:00"/>
    <s v="Standard Class"/>
    <s v="GG-14650"/>
    <s v="Greg Guthrie"/>
    <x v="1"/>
    <s v="United States"/>
    <s v="Los Angeles"/>
    <x v="1"/>
    <n v="90049"/>
    <x v="1"/>
    <s v="FUR-CH-10003833"/>
    <x v="0"/>
    <x v="1"/>
    <x v="1209"/>
    <x v="1741"/>
    <n v="3"/>
    <n v="0.2"/>
    <x v="1862"/>
  </r>
  <r>
    <n v="2067"/>
    <x v="1002"/>
    <x v="656"/>
    <d v="2014-11-04T00:00:00"/>
    <s v="Standard Class"/>
    <s v="GG-14650"/>
    <s v="Greg Guthrie"/>
    <x v="1"/>
    <s v="United States"/>
    <s v="Los Angeles"/>
    <x v="1"/>
    <n v="90049"/>
    <x v="1"/>
    <s v="TEC-AC-10004568"/>
    <x v="2"/>
    <x v="11"/>
    <x v="1118"/>
    <x v="1742"/>
    <n v="9"/>
    <n v="0"/>
    <x v="1863"/>
  </r>
  <r>
    <n v="2068"/>
    <x v="1002"/>
    <x v="656"/>
    <d v="2014-11-04T00:00:00"/>
    <s v="Standard Class"/>
    <s v="GG-14650"/>
    <s v="Greg Guthrie"/>
    <x v="1"/>
    <s v="United States"/>
    <s v="Los Angeles"/>
    <x v="1"/>
    <n v="90049"/>
    <x v="1"/>
    <s v="OFF-AR-10001419"/>
    <x v="1"/>
    <x v="6"/>
    <x v="1015"/>
    <x v="708"/>
    <n v="3"/>
    <n v="0"/>
    <x v="1864"/>
  </r>
  <r>
    <n v="2069"/>
    <x v="1003"/>
    <x v="657"/>
    <d v="2015-04-19T00:00:00"/>
    <s v="Standard Class"/>
    <s v="ZC-21910"/>
    <s v="Zuschuss Carroll"/>
    <x v="0"/>
    <s v="United States"/>
    <s v="Pomona"/>
    <x v="1"/>
    <n v="91767"/>
    <x v="1"/>
    <s v="TEC-AC-10002800"/>
    <x v="2"/>
    <x v="11"/>
    <x v="1216"/>
    <x v="1743"/>
    <n v="4"/>
    <n v="0"/>
    <x v="1865"/>
  </r>
  <r>
    <n v="2070"/>
    <x v="1003"/>
    <x v="657"/>
    <d v="2015-04-19T00:00:00"/>
    <s v="Standard Class"/>
    <s v="ZC-21910"/>
    <s v="Zuschuss Carroll"/>
    <x v="0"/>
    <s v="United States"/>
    <s v="Pomona"/>
    <x v="1"/>
    <n v="91767"/>
    <x v="1"/>
    <s v="FUR-TA-10003954"/>
    <x v="0"/>
    <x v="3"/>
    <x v="1217"/>
    <x v="1744"/>
    <n v="3"/>
    <n v="0.2"/>
    <x v="1866"/>
  </r>
  <r>
    <n v="2071"/>
    <x v="1004"/>
    <x v="658"/>
    <d v="2016-07-23T00:00:00"/>
    <s v="Second Class"/>
    <s v="CC-12610"/>
    <s v="Corey Catlett"/>
    <x v="1"/>
    <s v="United States"/>
    <s v="Philadelphia"/>
    <x v="9"/>
    <n v="19134"/>
    <x v="3"/>
    <s v="OFF-BI-10000301"/>
    <x v="1"/>
    <x v="8"/>
    <x v="625"/>
    <x v="1745"/>
    <n v="1"/>
    <n v="0.7"/>
    <x v="1867"/>
  </r>
  <r>
    <n v="2072"/>
    <x v="1005"/>
    <x v="225"/>
    <d v="2017-11-25T00:00:00"/>
    <s v="Standard Class"/>
    <s v="KA-16525"/>
    <s v="Kelly Andreada"/>
    <x v="0"/>
    <s v="United States"/>
    <s v="Ontario"/>
    <x v="1"/>
    <n v="91761"/>
    <x v="1"/>
    <s v="FUR-CH-10003956"/>
    <x v="0"/>
    <x v="1"/>
    <x v="368"/>
    <x v="510"/>
    <n v="5"/>
    <n v="0.2"/>
    <x v="1868"/>
  </r>
  <r>
    <n v="2073"/>
    <x v="1006"/>
    <x v="491"/>
    <d v="2016-12-02T00:00:00"/>
    <s v="Standard Class"/>
    <s v="TC-20980"/>
    <s v="Tamara Chand"/>
    <x v="1"/>
    <s v="United States"/>
    <s v="Seattle"/>
    <x v="4"/>
    <n v="98105"/>
    <x v="1"/>
    <s v="OFF-BI-10002954"/>
    <x v="1"/>
    <x v="8"/>
    <x v="1188"/>
    <x v="1746"/>
    <n v="2"/>
    <n v="0.2"/>
    <x v="1869"/>
  </r>
  <r>
    <n v="2074"/>
    <x v="1007"/>
    <x v="659"/>
    <d v="2017-11-12T00:00:00"/>
    <s v="Second Class"/>
    <s v="DB-13270"/>
    <s v="Deborah Brumfield"/>
    <x v="2"/>
    <s v="United States"/>
    <s v="Brentwood"/>
    <x v="1"/>
    <n v="94513"/>
    <x v="1"/>
    <s v="TEC-AC-10003289"/>
    <x v="2"/>
    <x v="11"/>
    <x v="1218"/>
    <x v="127"/>
    <n v="3"/>
    <n v="0"/>
    <x v="1870"/>
  </r>
  <r>
    <n v="2075"/>
    <x v="1007"/>
    <x v="659"/>
    <d v="2017-11-12T00:00:00"/>
    <s v="Second Class"/>
    <s v="DB-13270"/>
    <s v="Deborah Brumfield"/>
    <x v="2"/>
    <s v="United States"/>
    <s v="Brentwood"/>
    <x v="1"/>
    <n v="94513"/>
    <x v="1"/>
    <s v="TEC-PH-10002468"/>
    <x v="2"/>
    <x v="7"/>
    <x v="1219"/>
    <x v="1747"/>
    <n v="7"/>
    <n v="0.2"/>
    <x v="1871"/>
  </r>
  <r>
    <n v="2076"/>
    <x v="1008"/>
    <x v="588"/>
    <d v="2014-12-05T00:00:00"/>
    <s v="Standard Class"/>
    <s v="TR-21325"/>
    <s v="Toby Ritter"/>
    <x v="0"/>
    <s v="United States"/>
    <s v="San Francisco"/>
    <x v="1"/>
    <n v="94122"/>
    <x v="1"/>
    <s v="FUR-FU-10001861"/>
    <x v="0"/>
    <x v="5"/>
    <x v="275"/>
    <x v="1748"/>
    <n v="3"/>
    <n v="0"/>
    <x v="1872"/>
  </r>
  <r>
    <n v="2077"/>
    <x v="1009"/>
    <x v="510"/>
    <d v="2017-09-15T00:00:00"/>
    <s v="First Class"/>
    <s v="BF-11080"/>
    <s v="Bart Folk"/>
    <x v="0"/>
    <s v="United States"/>
    <s v="Baltimore"/>
    <x v="39"/>
    <n v="21215"/>
    <x v="3"/>
    <s v="OFF-PA-10004082"/>
    <x v="1"/>
    <x v="10"/>
    <x v="227"/>
    <x v="1749"/>
    <n v="5"/>
    <n v="0"/>
    <x v="1873"/>
  </r>
  <r>
    <n v="2078"/>
    <x v="1009"/>
    <x v="510"/>
    <d v="2017-09-15T00:00:00"/>
    <s v="First Class"/>
    <s v="BF-11080"/>
    <s v="Bart Folk"/>
    <x v="0"/>
    <s v="United States"/>
    <s v="Baltimore"/>
    <x v="39"/>
    <n v="21215"/>
    <x v="3"/>
    <s v="OFF-AP-10000358"/>
    <x v="1"/>
    <x v="9"/>
    <x v="95"/>
    <x v="1750"/>
    <n v="7"/>
    <n v="0"/>
    <x v="1874"/>
  </r>
  <r>
    <n v="2079"/>
    <x v="1009"/>
    <x v="510"/>
    <d v="2017-09-15T00:00:00"/>
    <s v="First Class"/>
    <s v="BF-11080"/>
    <s v="Bart Folk"/>
    <x v="0"/>
    <s v="United States"/>
    <s v="Baltimore"/>
    <x v="39"/>
    <n v="21215"/>
    <x v="3"/>
    <s v="OFF-PA-10004243"/>
    <x v="1"/>
    <x v="10"/>
    <x v="274"/>
    <x v="450"/>
    <n v="5"/>
    <n v="0"/>
    <x v="464"/>
  </r>
  <r>
    <n v="2080"/>
    <x v="1010"/>
    <x v="100"/>
    <d v="2015-12-29T00:00:00"/>
    <s v="Standard Class"/>
    <s v="MS-17365"/>
    <s v="Maribeth Schnelling"/>
    <x v="0"/>
    <s v="United States"/>
    <s v="Phoenix"/>
    <x v="16"/>
    <n v="85023"/>
    <x v="1"/>
    <s v="OFF-PA-10001295"/>
    <x v="1"/>
    <x v="10"/>
    <x v="1220"/>
    <x v="1751"/>
    <n v="7"/>
    <n v="0.2"/>
    <x v="1875"/>
  </r>
  <r>
    <n v="2081"/>
    <x v="1010"/>
    <x v="100"/>
    <d v="2015-12-29T00:00:00"/>
    <s v="Standard Class"/>
    <s v="MS-17365"/>
    <s v="Maribeth Schnelling"/>
    <x v="0"/>
    <s v="United States"/>
    <s v="Phoenix"/>
    <x v="16"/>
    <n v="85023"/>
    <x v="1"/>
    <s v="TEC-PH-10002170"/>
    <x v="2"/>
    <x v="7"/>
    <x v="599"/>
    <x v="1752"/>
    <n v="2"/>
    <n v="0.2"/>
    <x v="1876"/>
  </r>
  <r>
    <n v="2082"/>
    <x v="1010"/>
    <x v="100"/>
    <d v="2015-12-29T00:00:00"/>
    <s v="Standard Class"/>
    <s v="MS-17365"/>
    <s v="Maribeth Schnelling"/>
    <x v="0"/>
    <s v="United States"/>
    <s v="Phoenix"/>
    <x v="16"/>
    <n v="85023"/>
    <x v="1"/>
    <s v="FUR-FU-10002885"/>
    <x v="0"/>
    <x v="5"/>
    <x v="762"/>
    <x v="323"/>
    <n v="2"/>
    <n v="0.2"/>
    <x v="1877"/>
  </r>
  <r>
    <n v="2083"/>
    <x v="1011"/>
    <x v="660"/>
    <d v="2017-03-01T00:00:00"/>
    <s v="Standard Class"/>
    <s v="CK-12595"/>
    <s v="Clytie Kelty"/>
    <x v="0"/>
    <s v="United States"/>
    <s v="Los Angeles"/>
    <x v="1"/>
    <n v="90008"/>
    <x v="1"/>
    <s v="OFF-PA-10002870"/>
    <x v="1"/>
    <x v="10"/>
    <x v="902"/>
    <x v="776"/>
    <n v="6"/>
    <n v="0"/>
    <x v="1878"/>
  </r>
  <r>
    <n v="2084"/>
    <x v="1012"/>
    <x v="533"/>
    <d v="2014-11-29T00:00:00"/>
    <s v="Standard Class"/>
    <s v="ED-13885"/>
    <s v="Emily Ducich"/>
    <x v="2"/>
    <s v="United States"/>
    <s v="Houston"/>
    <x v="5"/>
    <n v="77036"/>
    <x v="2"/>
    <s v="OFF-LA-10003923"/>
    <x v="1"/>
    <x v="2"/>
    <x v="429"/>
    <x v="208"/>
    <n v="2"/>
    <n v="0.2"/>
    <x v="210"/>
  </r>
  <r>
    <n v="2085"/>
    <x v="1013"/>
    <x v="661"/>
    <d v="2016-06-28T00:00:00"/>
    <s v="Standard Class"/>
    <s v="IM-15070"/>
    <s v="Irene Maddox"/>
    <x v="0"/>
    <s v="United States"/>
    <s v="New York City"/>
    <x v="15"/>
    <n v="10009"/>
    <x v="3"/>
    <s v="OFF-LA-10003510"/>
    <x v="1"/>
    <x v="2"/>
    <x v="580"/>
    <x v="1164"/>
    <n v="4"/>
    <n v="0"/>
    <x v="1211"/>
  </r>
  <r>
    <n v="2086"/>
    <x v="1013"/>
    <x v="661"/>
    <d v="2016-06-28T00:00:00"/>
    <s v="Standard Class"/>
    <s v="IM-15070"/>
    <s v="Irene Maddox"/>
    <x v="0"/>
    <s v="United States"/>
    <s v="New York City"/>
    <x v="15"/>
    <n v="10009"/>
    <x v="3"/>
    <s v="OFF-LA-10000248"/>
    <x v="1"/>
    <x v="2"/>
    <x v="1221"/>
    <x v="1753"/>
    <n v="5"/>
    <n v="0"/>
    <x v="1879"/>
  </r>
  <r>
    <n v="2087"/>
    <x v="1013"/>
    <x v="661"/>
    <d v="2016-06-28T00:00:00"/>
    <s v="Standard Class"/>
    <s v="IM-15070"/>
    <s v="Irene Maddox"/>
    <x v="0"/>
    <s v="United States"/>
    <s v="New York City"/>
    <x v="15"/>
    <n v="10009"/>
    <x v="3"/>
    <s v="OFF-ST-10000060"/>
    <x v="1"/>
    <x v="4"/>
    <x v="392"/>
    <x v="1754"/>
    <n v="5"/>
    <n v="0"/>
    <x v="1880"/>
  </r>
  <r>
    <n v="2088"/>
    <x v="1013"/>
    <x v="661"/>
    <d v="2016-06-28T00:00:00"/>
    <s v="Standard Class"/>
    <s v="IM-15070"/>
    <s v="Irene Maddox"/>
    <x v="0"/>
    <s v="United States"/>
    <s v="New York City"/>
    <x v="15"/>
    <n v="10009"/>
    <x v="3"/>
    <s v="OFF-PA-10003129"/>
    <x v="1"/>
    <x v="10"/>
    <x v="1146"/>
    <x v="64"/>
    <n v="3"/>
    <n v="0"/>
    <x v="64"/>
  </r>
  <r>
    <n v="2089"/>
    <x v="1013"/>
    <x v="661"/>
    <d v="2016-06-28T00:00:00"/>
    <s v="Standard Class"/>
    <s v="IM-15070"/>
    <s v="Irene Maddox"/>
    <x v="0"/>
    <s v="United States"/>
    <s v="New York City"/>
    <x v="15"/>
    <n v="10009"/>
    <x v="3"/>
    <s v="OFF-FA-10004076"/>
    <x v="1"/>
    <x v="13"/>
    <x v="1222"/>
    <x v="532"/>
    <n v="2"/>
    <n v="0"/>
    <x v="1881"/>
  </r>
  <r>
    <n v="2090"/>
    <x v="1014"/>
    <x v="662"/>
    <d v="2015-10-30T00:00:00"/>
    <s v="Standard Class"/>
    <s v="MY-17380"/>
    <s v="Maribeth Yedwab"/>
    <x v="1"/>
    <s v="United States"/>
    <s v="Rancho Cucamonga"/>
    <x v="1"/>
    <n v="91730"/>
    <x v="1"/>
    <s v="OFF-LA-10004008"/>
    <x v="1"/>
    <x v="2"/>
    <x v="1223"/>
    <x v="1755"/>
    <n v="2"/>
    <n v="0"/>
    <x v="1882"/>
  </r>
  <r>
    <n v="2091"/>
    <x v="1015"/>
    <x v="663"/>
    <d v="2017-07-19T00:00:00"/>
    <s v="Standard Class"/>
    <s v="MM-17260"/>
    <s v="Magdelene Morse"/>
    <x v="0"/>
    <s v="United States"/>
    <s v="Wilmington"/>
    <x v="13"/>
    <n v="19805"/>
    <x v="3"/>
    <s v="OFF-BI-10004094"/>
    <x v="1"/>
    <x v="8"/>
    <x v="608"/>
    <x v="1756"/>
    <n v="3"/>
    <n v="0"/>
    <x v="1883"/>
  </r>
  <r>
    <n v="2092"/>
    <x v="1015"/>
    <x v="663"/>
    <d v="2017-07-19T00:00:00"/>
    <s v="Standard Class"/>
    <s v="MM-17260"/>
    <s v="Magdelene Morse"/>
    <x v="0"/>
    <s v="United States"/>
    <s v="Wilmington"/>
    <x v="13"/>
    <n v="19805"/>
    <x v="3"/>
    <s v="FUR-TA-10004607"/>
    <x v="0"/>
    <x v="3"/>
    <x v="1104"/>
    <x v="1757"/>
    <n v="3"/>
    <n v="0.3"/>
    <x v="1884"/>
  </r>
  <r>
    <n v="2093"/>
    <x v="1016"/>
    <x v="664"/>
    <d v="2014-11-21T00:00:00"/>
    <s v="Standard Class"/>
    <s v="MP-17470"/>
    <s v="Mark Packer"/>
    <x v="2"/>
    <s v="United States"/>
    <s v="Moorhead"/>
    <x v="11"/>
    <n v="56560"/>
    <x v="2"/>
    <s v="FUR-CH-10004289"/>
    <x v="0"/>
    <x v="1"/>
    <x v="984"/>
    <x v="1758"/>
    <n v="5"/>
    <n v="0"/>
    <x v="1885"/>
  </r>
  <r>
    <n v="2094"/>
    <x v="1017"/>
    <x v="657"/>
    <d v="2015-04-15T00:00:00"/>
    <s v="Second Class"/>
    <s v="AW-10840"/>
    <s v="Anthony Witt"/>
    <x v="0"/>
    <s v="United States"/>
    <s v="Farmington"/>
    <x v="27"/>
    <n v="87401"/>
    <x v="1"/>
    <s v="OFF-SU-10004498"/>
    <x v="1"/>
    <x v="14"/>
    <x v="505"/>
    <x v="1759"/>
    <n v="1"/>
    <n v="0"/>
    <x v="1886"/>
  </r>
  <r>
    <n v="2095"/>
    <x v="1018"/>
    <x v="665"/>
    <d v="2015-11-29T00:00:00"/>
    <s v="Standard Class"/>
    <s v="SF-20065"/>
    <s v="Sandra Flanagan"/>
    <x v="0"/>
    <s v="United States"/>
    <s v="Wilmington"/>
    <x v="3"/>
    <n v="28403"/>
    <x v="0"/>
    <s v="OFF-AR-10001177"/>
    <x v="1"/>
    <x v="6"/>
    <x v="1224"/>
    <x v="1317"/>
    <n v="5"/>
    <n v="0.2"/>
    <x v="1887"/>
  </r>
  <r>
    <n v="2096"/>
    <x v="1019"/>
    <x v="666"/>
    <d v="2016-05-20T00:00:00"/>
    <s v="Standard Class"/>
    <s v="SN-20710"/>
    <s v="Steve Nguyen"/>
    <x v="2"/>
    <s v="United States"/>
    <s v="Jackson"/>
    <x v="35"/>
    <n v="39212"/>
    <x v="0"/>
    <s v="OFF-BI-10001718"/>
    <x v="1"/>
    <x v="8"/>
    <x v="1225"/>
    <x v="1760"/>
    <n v="8"/>
    <n v="0"/>
    <x v="1888"/>
  </r>
  <r>
    <n v="2097"/>
    <x v="1019"/>
    <x v="666"/>
    <d v="2016-05-20T00:00:00"/>
    <s v="Standard Class"/>
    <s v="SN-20710"/>
    <s v="Steve Nguyen"/>
    <x v="2"/>
    <s v="United States"/>
    <s v="Jackson"/>
    <x v="35"/>
    <n v="39212"/>
    <x v="0"/>
    <s v="OFF-AR-10004602"/>
    <x v="1"/>
    <x v="6"/>
    <x v="1226"/>
    <x v="1361"/>
    <n v="4"/>
    <n v="0"/>
    <x v="1889"/>
  </r>
  <r>
    <n v="2098"/>
    <x v="1019"/>
    <x v="666"/>
    <d v="2016-05-20T00:00:00"/>
    <s v="Standard Class"/>
    <s v="SN-20710"/>
    <s v="Steve Nguyen"/>
    <x v="2"/>
    <s v="United States"/>
    <s v="Jackson"/>
    <x v="35"/>
    <n v="39212"/>
    <x v="0"/>
    <s v="OFF-AR-10003856"/>
    <x v="1"/>
    <x v="6"/>
    <x v="449"/>
    <x v="480"/>
    <n v="3"/>
    <n v="0"/>
    <x v="495"/>
  </r>
  <r>
    <n v="2099"/>
    <x v="1020"/>
    <x v="210"/>
    <d v="2017-09-12T00:00:00"/>
    <s v="Standard Class"/>
    <s v="RD-19900"/>
    <s v="Ruben Dartt"/>
    <x v="0"/>
    <s v="United States"/>
    <s v="Portland"/>
    <x v="21"/>
    <n v="97206"/>
    <x v="1"/>
    <s v="OFF-ST-10000649"/>
    <x v="1"/>
    <x v="4"/>
    <x v="946"/>
    <x v="1015"/>
    <n v="3"/>
    <n v="0.2"/>
    <x v="1890"/>
  </r>
  <r>
    <n v="2100"/>
    <x v="1020"/>
    <x v="210"/>
    <d v="2017-09-12T00:00:00"/>
    <s v="Standard Class"/>
    <s v="RD-19900"/>
    <s v="Ruben Dartt"/>
    <x v="0"/>
    <s v="United States"/>
    <s v="Portland"/>
    <x v="21"/>
    <n v="97206"/>
    <x v="1"/>
    <s v="TEC-AC-10002926"/>
    <x v="2"/>
    <x v="11"/>
    <x v="1123"/>
    <x v="1761"/>
    <n v="7"/>
    <n v="0.2"/>
    <x v="1891"/>
  </r>
  <r>
    <n v="2101"/>
    <x v="1021"/>
    <x v="418"/>
    <d v="2014-03-17T00:00:00"/>
    <s v="Standard Class"/>
    <s v="KT-16480"/>
    <s v="Kean Thornton"/>
    <x v="0"/>
    <s v="United States"/>
    <s v="Denver"/>
    <x v="22"/>
    <n v="80219"/>
    <x v="1"/>
    <s v="OFF-ST-10000078"/>
    <x v="1"/>
    <x v="4"/>
    <x v="1227"/>
    <x v="1762"/>
    <n v="3"/>
    <n v="0.2"/>
    <x v="1892"/>
  </r>
  <r>
    <n v="2102"/>
    <x v="1021"/>
    <x v="418"/>
    <d v="2014-03-17T00:00:00"/>
    <s v="Standard Class"/>
    <s v="KT-16480"/>
    <s v="Kean Thornton"/>
    <x v="0"/>
    <s v="United States"/>
    <s v="Denver"/>
    <x v="22"/>
    <n v="80219"/>
    <x v="1"/>
    <s v="OFF-AR-10001044"/>
    <x v="1"/>
    <x v="6"/>
    <x v="1051"/>
    <x v="1763"/>
    <n v="4"/>
    <n v="0.2"/>
    <x v="1893"/>
  </r>
  <r>
    <n v="2103"/>
    <x v="1022"/>
    <x v="667"/>
    <d v="2014-07-18T00:00:00"/>
    <s v="Same Day"/>
    <s v="AH-10120"/>
    <s v="Adrian Hane"/>
    <x v="2"/>
    <s v="United States"/>
    <s v="Tucson"/>
    <x v="16"/>
    <n v="85705"/>
    <x v="1"/>
    <s v="FUR-CH-10002372"/>
    <x v="0"/>
    <x v="1"/>
    <x v="395"/>
    <x v="1764"/>
    <n v="4"/>
    <n v="0.2"/>
    <x v="507"/>
  </r>
  <r>
    <n v="2104"/>
    <x v="1023"/>
    <x v="668"/>
    <d v="2017-03-28T00:00:00"/>
    <s v="Second Class"/>
    <s v="BM-11650"/>
    <s v="Brian Moss"/>
    <x v="1"/>
    <s v="United States"/>
    <s v="New York City"/>
    <x v="15"/>
    <n v="10009"/>
    <x v="3"/>
    <s v="OFF-PA-10000357"/>
    <x v="1"/>
    <x v="10"/>
    <x v="1228"/>
    <x v="1765"/>
    <n v="4"/>
    <n v="0"/>
    <x v="1894"/>
  </r>
  <r>
    <n v="2105"/>
    <x v="1023"/>
    <x v="668"/>
    <d v="2017-03-28T00:00:00"/>
    <s v="Second Class"/>
    <s v="BM-11650"/>
    <s v="Brian Moss"/>
    <x v="1"/>
    <s v="United States"/>
    <s v="New York City"/>
    <x v="15"/>
    <n v="10009"/>
    <x v="3"/>
    <s v="TEC-AC-10001266"/>
    <x v="2"/>
    <x v="11"/>
    <x v="198"/>
    <x v="1766"/>
    <n v="2"/>
    <n v="0"/>
    <x v="804"/>
  </r>
  <r>
    <n v="2106"/>
    <x v="1024"/>
    <x v="587"/>
    <d v="2014-10-05T00:00:00"/>
    <s v="Standard Class"/>
    <s v="BW-11200"/>
    <s v="Ben Wallace"/>
    <x v="0"/>
    <s v="United States"/>
    <s v="Boynton Beach"/>
    <x v="2"/>
    <n v="33437"/>
    <x v="0"/>
    <s v="OFF-PA-10004888"/>
    <x v="1"/>
    <x v="10"/>
    <x v="968"/>
    <x v="12"/>
    <n v="3"/>
    <n v="0.2"/>
    <x v="12"/>
  </r>
  <r>
    <n v="2107"/>
    <x v="1025"/>
    <x v="467"/>
    <d v="2014-09-26T00:00:00"/>
    <s v="Same Day"/>
    <s v="HG-14965"/>
    <s v="Henry Goldwyn"/>
    <x v="1"/>
    <s v="United States"/>
    <s v="Mesquite"/>
    <x v="5"/>
    <n v="75150"/>
    <x v="2"/>
    <s v="OFF-BI-10003460"/>
    <x v="1"/>
    <x v="8"/>
    <x v="237"/>
    <x v="1767"/>
    <n v="1"/>
    <n v="0.8"/>
    <x v="1895"/>
  </r>
  <r>
    <n v="2108"/>
    <x v="1026"/>
    <x v="89"/>
    <d v="2015-10-31T00:00:00"/>
    <s v="Same Day"/>
    <s v="SG-20080"/>
    <s v="Sandra Glassco"/>
    <x v="0"/>
    <s v="United States"/>
    <s v="Redlands"/>
    <x v="1"/>
    <n v="92374"/>
    <x v="1"/>
    <s v="OFF-PA-10000157"/>
    <x v="1"/>
    <x v="10"/>
    <x v="369"/>
    <x v="1016"/>
    <n v="1"/>
    <n v="0"/>
    <x v="1896"/>
  </r>
  <r>
    <n v="2109"/>
    <x v="1026"/>
    <x v="89"/>
    <d v="2015-10-31T00:00:00"/>
    <s v="Same Day"/>
    <s v="SG-20080"/>
    <s v="Sandra Glassco"/>
    <x v="0"/>
    <s v="United States"/>
    <s v="Redlands"/>
    <x v="1"/>
    <n v="92374"/>
    <x v="1"/>
    <s v="OFF-BI-10004519"/>
    <x v="1"/>
    <x v="8"/>
    <x v="889"/>
    <x v="1104"/>
    <n v="3"/>
    <n v="0.2"/>
    <x v="1148"/>
  </r>
  <r>
    <n v="2110"/>
    <x v="1026"/>
    <x v="89"/>
    <d v="2015-10-31T00:00:00"/>
    <s v="Same Day"/>
    <s v="SG-20080"/>
    <s v="Sandra Glassco"/>
    <x v="0"/>
    <s v="United States"/>
    <s v="Redlands"/>
    <x v="1"/>
    <n v="92374"/>
    <x v="1"/>
    <s v="OFF-AR-10004272"/>
    <x v="1"/>
    <x v="6"/>
    <x v="1229"/>
    <x v="1310"/>
    <n v="3"/>
    <n v="0"/>
    <x v="1897"/>
  </r>
  <r>
    <n v="2111"/>
    <x v="1026"/>
    <x v="89"/>
    <d v="2015-10-31T00:00:00"/>
    <s v="Same Day"/>
    <s v="SG-20080"/>
    <s v="Sandra Glassco"/>
    <x v="0"/>
    <s v="United States"/>
    <s v="Redlands"/>
    <x v="1"/>
    <n v="92374"/>
    <x v="1"/>
    <s v="OFF-FA-10000585"/>
    <x v="1"/>
    <x v="13"/>
    <x v="204"/>
    <x v="1768"/>
    <n v="5"/>
    <n v="0"/>
    <x v="1898"/>
  </r>
  <r>
    <n v="2112"/>
    <x v="1026"/>
    <x v="89"/>
    <d v="2015-10-31T00:00:00"/>
    <s v="Same Day"/>
    <s v="SG-20080"/>
    <s v="Sandra Glassco"/>
    <x v="0"/>
    <s v="United States"/>
    <s v="Redlands"/>
    <x v="1"/>
    <n v="92374"/>
    <x v="1"/>
    <s v="FUR-CH-10004218"/>
    <x v="0"/>
    <x v="1"/>
    <x v="38"/>
    <x v="825"/>
    <n v="4"/>
    <n v="0.2"/>
    <x v="1899"/>
  </r>
  <r>
    <n v="2113"/>
    <x v="1026"/>
    <x v="89"/>
    <d v="2015-10-31T00:00:00"/>
    <s v="Same Day"/>
    <s v="SG-20080"/>
    <s v="Sandra Glassco"/>
    <x v="0"/>
    <s v="United States"/>
    <s v="Redlands"/>
    <x v="1"/>
    <n v="92374"/>
    <x v="1"/>
    <s v="OFF-SU-10004231"/>
    <x v="1"/>
    <x v="14"/>
    <x v="557"/>
    <x v="1271"/>
    <n v="3"/>
    <n v="0"/>
    <x v="1900"/>
  </r>
  <r>
    <n v="2114"/>
    <x v="1026"/>
    <x v="89"/>
    <d v="2015-10-31T00:00:00"/>
    <s v="Same Day"/>
    <s v="SG-20080"/>
    <s v="Sandra Glassco"/>
    <x v="0"/>
    <s v="United States"/>
    <s v="Redlands"/>
    <x v="1"/>
    <n v="92374"/>
    <x v="1"/>
    <s v="TEC-PH-10001578"/>
    <x v="2"/>
    <x v="7"/>
    <x v="1230"/>
    <x v="1769"/>
    <n v="4"/>
    <n v="0.2"/>
    <x v="1901"/>
  </r>
  <r>
    <n v="2115"/>
    <x v="1026"/>
    <x v="89"/>
    <d v="2015-10-31T00:00:00"/>
    <s v="Same Day"/>
    <s v="SG-20080"/>
    <s v="Sandra Glassco"/>
    <x v="0"/>
    <s v="United States"/>
    <s v="Redlands"/>
    <x v="1"/>
    <n v="92374"/>
    <x v="1"/>
    <s v="OFF-ST-10003638"/>
    <x v="1"/>
    <x v="4"/>
    <x v="1231"/>
    <x v="1770"/>
    <n v="2"/>
    <n v="0"/>
    <x v="1902"/>
  </r>
  <r>
    <n v="2116"/>
    <x v="1026"/>
    <x v="89"/>
    <d v="2015-10-31T00:00:00"/>
    <s v="Same Day"/>
    <s v="SG-20080"/>
    <s v="Sandra Glassco"/>
    <x v="0"/>
    <s v="United States"/>
    <s v="Redlands"/>
    <x v="1"/>
    <n v="92374"/>
    <x v="1"/>
    <s v="FUR-BO-10002213"/>
    <x v="0"/>
    <x v="0"/>
    <x v="1232"/>
    <x v="1771"/>
    <n v="1"/>
    <n v="0.15"/>
    <x v="1903"/>
  </r>
  <r>
    <n v="2117"/>
    <x v="1027"/>
    <x v="88"/>
    <d v="2015-10-17T00:00:00"/>
    <s v="Second Class"/>
    <s v="RK-19300"/>
    <s v="Ralph Kennedy"/>
    <x v="0"/>
    <s v="United States"/>
    <s v="Rochester"/>
    <x v="15"/>
    <n v="14609"/>
    <x v="3"/>
    <s v="FUR-TA-10001307"/>
    <x v="0"/>
    <x v="3"/>
    <x v="1099"/>
    <x v="1772"/>
    <n v="1"/>
    <n v="0.4"/>
    <x v="1904"/>
  </r>
  <r>
    <n v="2118"/>
    <x v="1028"/>
    <x v="251"/>
    <d v="2016-09-23T00:00:00"/>
    <s v="Standard Class"/>
    <s v="SW-20245"/>
    <s v="Scot Wooten"/>
    <x v="0"/>
    <s v="United States"/>
    <s v="Stockton"/>
    <x v="1"/>
    <n v="95207"/>
    <x v="1"/>
    <s v="OFF-PA-10002222"/>
    <x v="1"/>
    <x v="10"/>
    <x v="394"/>
    <x v="1773"/>
    <n v="7"/>
    <n v="0"/>
    <x v="1905"/>
  </r>
  <r>
    <n v="2119"/>
    <x v="1029"/>
    <x v="669"/>
    <d v="2017-04-15T00:00:00"/>
    <s v="First Class"/>
    <s v="RW-19630"/>
    <s v="Rob Williams"/>
    <x v="1"/>
    <s v="United States"/>
    <s v="Seattle"/>
    <x v="4"/>
    <n v="98105"/>
    <x v="1"/>
    <s v="OFF-PA-10002479"/>
    <x v="1"/>
    <x v="10"/>
    <x v="219"/>
    <x v="266"/>
    <n v="1"/>
    <n v="0"/>
    <x v="1906"/>
  </r>
  <r>
    <n v="2120"/>
    <x v="1029"/>
    <x v="669"/>
    <d v="2017-04-15T00:00:00"/>
    <s v="First Class"/>
    <s v="RW-19630"/>
    <s v="Rob Williams"/>
    <x v="1"/>
    <s v="United States"/>
    <s v="Seattle"/>
    <x v="4"/>
    <n v="98105"/>
    <x v="1"/>
    <s v="OFF-BI-10003091"/>
    <x v="1"/>
    <x v="8"/>
    <x v="1174"/>
    <x v="1630"/>
    <n v="5"/>
    <n v="0.2"/>
    <x v="1735"/>
  </r>
  <r>
    <n v="2121"/>
    <x v="1030"/>
    <x v="363"/>
    <d v="2017-01-13T00:00:00"/>
    <s v="Standard Class"/>
    <s v="TS-21085"/>
    <s v="Thais Sissman"/>
    <x v="0"/>
    <s v="United States"/>
    <s v="Ormond Beach"/>
    <x v="2"/>
    <n v="32174"/>
    <x v="0"/>
    <s v="OFF-BI-10000145"/>
    <x v="1"/>
    <x v="8"/>
    <x v="742"/>
    <x v="1774"/>
    <n v="3"/>
    <n v="0.7"/>
    <x v="1907"/>
  </r>
  <r>
    <n v="2122"/>
    <x v="1031"/>
    <x v="45"/>
    <d v="2017-11-11T00:00:00"/>
    <s v="First Class"/>
    <s v="JB-15400"/>
    <s v="Jennifer Braxton"/>
    <x v="1"/>
    <s v="United States"/>
    <s v="Sunnyvale"/>
    <x v="1"/>
    <n v="94086"/>
    <x v="1"/>
    <s v="FUR-CH-10003061"/>
    <x v="0"/>
    <x v="1"/>
    <x v="51"/>
    <x v="1775"/>
    <n v="3"/>
    <n v="0.2"/>
    <x v="1908"/>
  </r>
  <r>
    <n v="2123"/>
    <x v="1032"/>
    <x v="585"/>
    <d v="2017-09-24T00:00:00"/>
    <s v="Second Class"/>
    <s v="EH-14005"/>
    <s v="Erica Hernandez"/>
    <x v="2"/>
    <s v="United States"/>
    <s v="Lansing"/>
    <x v="12"/>
    <n v="48911"/>
    <x v="2"/>
    <s v="FUR-BO-10001972"/>
    <x v="0"/>
    <x v="0"/>
    <x v="367"/>
    <x v="1776"/>
    <n v="2"/>
    <n v="0"/>
    <x v="1909"/>
  </r>
  <r>
    <n v="2124"/>
    <x v="1032"/>
    <x v="585"/>
    <d v="2017-09-24T00:00:00"/>
    <s v="Second Class"/>
    <s v="EH-14005"/>
    <s v="Erica Hernandez"/>
    <x v="2"/>
    <s v="United States"/>
    <s v="Lansing"/>
    <x v="12"/>
    <n v="48911"/>
    <x v="2"/>
    <s v="OFF-LA-10000134"/>
    <x v="1"/>
    <x v="2"/>
    <x v="85"/>
    <x v="1777"/>
    <n v="9"/>
    <n v="0"/>
    <x v="1910"/>
  </r>
  <r>
    <n v="2125"/>
    <x v="1033"/>
    <x v="96"/>
    <d v="2017-12-05T00:00:00"/>
    <s v="Standard Class"/>
    <s v="EH-14005"/>
    <s v="Erica Hernandez"/>
    <x v="2"/>
    <s v="United States"/>
    <s v="Philadelphia"/>
    <x v="9"/>
    <n v="19143"/>
    <x v="3"/>
    <s v="OFF-EN-10003040"/>
    <x v="1"/>
    <x v="12"/>
    <x v="1233"/>
    <x v="1778"/>
    <n v="5"/>
    <n v="0.2"/>
    <x v="1911"/>
  </r>
  <r>
    <n v="2126"/>
    <x v="1033"/>
    <x v="96"/>
    <d v="2017-12-05T00:00:00"/>
    <s v="Standard Class"/>
    <s v="EH-14005"/>
    <s v="Erica Hernandez"/>
    <x v="2"/>
    <s v="United States"/>
    <s v="Philadelphia"/>
    <x v="9"/>
    <n v="19143"/>
    <x v="3"/>
    <s v="TEC-PH-10000923"/>
    <x v="2"/>
    <x v="7"/>
    <x v="1234"/>
    <x v="1557"/>
    <n v="7"/>
    <n v="0.4"/>
    <x v="1912"/>
  </r>
  <r>
    <n v="2127"/>
    <x v="1034"/>
    <x v="670"/>
    <d v="2014-06-28T00:00:00"/>
    <s v="Standard Class"/>
    <s v="BS-11665"/>
    <s v="Brian Stugart"/>
    <x v="0"/>
    <s v="United States"/>
    <s v="Philadelphia"/>
    <x v="9"/>
    <n v="19143"/>
    <x v="3"/>
    <s v="TEC-AC-10000158"/>
    <x v="2"/>
    <x v="11"/>
    <x v="357"/>
    <x v="1779"/>
    <n v="3"/>
    <n v="0.2"/>
    <x v="1913"/>
  </r>
  <r>
    <n v="2128"/>
    <x v="1035"/>
    <x v="242"/>
    <d v="2015-10-09T00:00:00"/>
    <s v="Standard Class"/>
    <s v="JK-16120"/>
    <s v="Julie Kriz"/>
    <x v="2"/>
    <s v="United States"/>
    <s v="Philadelphia"/>
    <x v="9"/>
    <n v="19134"/>
    <x v="3"/>
    <s v="FUR-FU-10003623"/>
    <x v="0"/>
    <x v="5"/>
    <x v="1235"/>
    <x v="1780"/>
    <n v="3"/>
    <n v="0.2"/>
    <x v="1914"/>
  </r>
  <r>
    <n v="2129"/>
    <x v="1035"/>
    <x v="242"/>
    <d v="2015-10-09T00:00:00"/>
    <s v="Standard Class"/>
    <s v="JK-16120"/>
    <s v="Julie Kriz"/>
    <x v="2"/>
    <s v="United States"/>
    <s v="Philadelphia"/>
    <x v="9"/>
    <n v="19134"/>
    <x v="3"/>
    <s v="OFF-PA-10001293"/>
    <x v="1"/>
    <x v="10"/>
    <x v="996"/>
    <x v="557"/>
    <n v="4"/>
    <n v="0.2"/>
    <x v="570"/>
  </r>
  <r>
    <n v="2130"/>
    <x v="1036"/>
    <x v="671"/>
    <d v="2014-05-22T00:00:00"/>
    <s v="Second Class"/>
    <s v="RF-19345"/>
    <s v="Randy Ferguson"/>
    <x v="1"/>
    <s v="United States"/>
    <s v="Dover"/>
    <x v="38"/>
    <n v="3820"/>
    <x v="3"/>
    <s v="OFF-AP-10000124"/>
    <x v="1"/>
    <x v="9"/>
    <x v="1236"/>
    <x v="1781"/>
    <n v="4"/>
    <n v="0"/>
    <x v="1915"/>
  </r>
  <r>
    <n v="2131"/>
    <x v="1036"/>
    <x v="671"/>
    <d v="2014-05-22T00:00:00"/>
    <s v="Second Class"/>
    <s v="RF-19345"/>
    <s v="Randy Ferguson"/>
    <x v="1"/>
    <s v="United States"/>
    <s v="Dover"/>
    <x v="38"/>
    <n v="3820"/>
    <x v="3"/>
    <s v="OFF-AR-10004511"/>
    <x v="1"/>
    <x v="6"/>
    <x v="1237"/>
    <x v="1782"/>
    <n v="9"/>
    <n v="0"/>
    <x v="1916"/>
  </r>
  <r>
    <n v="2132"/>
    <x v="1036"/>
    <x v="671"/>
    <d v="2014-05-22T00:00:00"/>
    <s v="Second Class"/>
    <s v="RF-19345"/>
    <s v="Randy Ferguson"/>
    <x v="1"/>
    <s v="United States"/>
    <s v="Dover"/>
    <x v="38"/>
    <n v="3820"/>
    <x v="3"/>
    <s v="FUR-FU-10000076"/>
    <x v="0"/>
    <x v="5"/>
    <x v="884"/>
    <x v="392"/>
    <n v="7"/>
    <n v="0"/>
    <x v="1917"/>
  </r>
  <r>
    <n v="2133"/>
    <x v="1037"/>
    <x v="312"/>
    <d v="2015-11-26T00:00:00"/>
    <s v="Standard Class"/>
    <s v="DL-12865"/>
    <s v="Dan Lawera"/>
    <x v="0"/>
    <s v="United States"/>
    <s v="New York City"/>
    <x v="15"/>
    <n v="10011"/>
    <x v="3"/>
    <s v="OFF-PA-10003883"/>
    <x v="1"/>
    <x v="10"/>
    <x v="1238"/>
    <x v="1783"/>
    <n v="3"/>
    <n v="0"/>
    <x v="1918"/>
  </r>
  <r>
    <n v="2134"/>
    <x v="1038"/>
    <x v="672"/>
    <d v="2015-12-04T00:00:00"/>
    <s v="Standard Class"/>
    <s v="WB-21850"/>
    <s v="William Brown"/>
    <x v="0"/>
    <s v="United States"/>
    <s v="Philadelphia"/>
    <x v="9"/>
    <n v="19134"/>
    <x v="3"/>
    <s v="OFF-BI-10003656"/>
    <x v="1"/>
    <x v="8"/>
    <x v="13"/>
    <x v="1784"/>
    <n v="3"/>
    <n v="0.7"/>
    <x v="1919"/>
  </r>
  <r>
    <n v="2135"/>
    <x v="1038"/>
    <x v="672"/>
    <d v="2015-12-04T00:00:00"/>
    <s v="Standard Class"/>
    <s v="WB-21850"/>
    <s v="William Brown"/>
    <x v="0"/>
    <s v="United States"/>
    <s v="Philadelphia"/>
    <x v="9"/>
    <n v="19134"/>
    <x v="3"/>
    <s v="OFF-FA-10000053"/>
    <x v="1"/>
    <x v="13"/>
    <x v="962"/>
    <x v="1785"/>
    <n v="7"/>
    <n v="0.2"/>
    <x v="1920"/>
  </r>
  <r>
    <n v="2136"/>
    <x v="1038"/>
    <x v="672"/>
    <d v="2015-12-04T00:00:00"/>
    <s v="Standard Class"/>
    <s v="WB-21850"/>
    <s v="William Brown"/>
    <x v="0"/>
    <s v="United States"/>
    <s v="Philadelphia"/>
    <x v="9"/>
    <n v="19134"/>
    <x v="3"/>
    <s v="TEC-PH-10002807"/>
    <x v="2"/>
    <x v="7"/>
    <x v="1239"/>
    <x v="1786"/>
    <n v="4"/>
    <n v="0.4"/>
    <x v="1921"/>
  </r>
  <r>
    <n v="2137"/>
    <x v="1039"/>
    <x v="620"/>
    <d v="2016-01-05T00:00:00"/>
    <s v="Standard Class"/>
    <s v="TB-21625"/>
    <s v="Trudy Brown"/>
    <x v="0"/>
    <s v="United States"/>
    <s v="Grand Prairie"/>
    <x v="5"/>
    <n v="75051"/>
    <x v="2"/>
    <s v="FUR-FU-10002364"/>
    <x v="0"/>
    <x v="5"/>
    <x v="1240"/>
    <x v="1787"/>
    <n v="5"/>
    <n v="0.6"/>
    <x v="1922"/>
  </r>
  <r>
    <n v="2138"/>
    <x v="1039"/>
    <x v="620"/>
    <d v="2016-01-05T00:00:00"/>
    <s v="Standard Class"/>
    <s v="TB-21625"/>
    <s v="Trudy Brown"/>
    <x v="0"/>
    <s v="United States"/>
    <s v="Grand Prairie"/>
    <x v="5"/>
    <n v="75051"/>
    <x v="2"/>
    <s v="OFF-BI-10002954"/>
    <x v="1"/>
    <x v="8"/>
    <x v="1188"/>
    <x v="1788"/>
    <n v="4"/>
    <n v="0.8"/>
    <x v="1923"/>
  </r>
  <r>
    <n v="2139"/>
    <x v="1040"/>
    <x v="673"/>
    <d v="2017-11-16T00:00:00"/>
    <s v="Same Day"/>
    <s v="CB-12415"/>
    <s v="Christy Brittain"/>
    <x v="0"/>
    <s v="United States"/>
    <s v="New York City"/>
    <x v="15"/>
    <n v="10009"/>
    <x v="3"/>
    <s v="OFF-PA-10004092"/>
    <x v="1"/>
    <x v="10"/>
    <x v="593"/>
    <x v="674"/>
    <n v="3"/>
    <n v="0"/>
    <x v="690"/>
  </r>
  <r>
    <n v="2140"/>
    <x v="1041"/>
    <x v="571"/>
    <d v="2014-06-11T00:00:00"/>
    <s v="Standard Class"/>
    <s v="GT-14635"/>
    <s v="Grant Thornton"/>
    <x v="1"/>
    <s v="United States"/>
    <s v="Long Beach"/>
    <x v="15"/>
    <n v="11561"/>
    <x v="3"/>
    <s v="OFF-BI-10003982"/>
    <x v="1"/>
    <x v="8"/>
    <x v="350"/>
    <x v="1789"/>
    <n v="9"/>
    <n v="0.2"/>
    <x v="1924"/>
  </r>
  <r>
    <n v="2141"/>
    <x v="1041"/>
    <x v="571"/>
    <d v="2014-06-11T00:00:00"/>
    <s v="Standard Class"/>
    <s v="GT-14635"/>
    <s v="Grant Thornton"/>
    <x v="1"/>
    <s v="United States"/>
    <s v="Long Beach"/>
    <x v="15"/>
    <n v="11561"/>
    <x v="3"/>
    <s v="OFF-SU-10001664"/>
    <x v="1"/>
    <x v="14"/>
    <x v="1241"/>
    <x v="1790"/>
    <n v="2"/>
    <n v="0"/>
    <x v="1925"/>
  </r>
  <r>
    <n v="2142"/>
    <x v="1041"/>
    <x v="571"/>
    <d v="2014-06-11T00:00:00"/>
    <s v="Standard Class"/>
    <s v="GT-14635"/>
    <s v="Grant Thornton"/>
    <x v="1"/>
    <s v="United States"/>
    <s v="Long Beach"/>
    <x v="15"/>
    <n v="11561"/>
    <x v="3"/>
    <s v="FUR-TA-10003238"/>
    <x v="0"/>
    <x v="3"/>
    <x v="1242"/>
    <x v="1791"/>
    <n v="3"/>
    <n v="0.4"/>
    <x v="1926"/>
  </r>
  <r>
    <n v="2143"/>
    <x v="1042"/>
    <x v="142"/>
    <d v="2016-09-05T00:00:00"/>
    <s v="Standard Class"/>
    <s v="DK-13225"/>
    <s v="Dean Katz"/>
    <x v="1"/>
    <s v="United States"/>
    <s v="Philadelphia"/>
    <x v="9"/>
    <n v="19140"/>
    <x v="3"/>
    <s v="OFF-PA-10004675"/>
    <x v="1"/>
    <x v="10"/>
    <x v="69"/>
    <x v="426"/>
    <n v="6"/>
    <n v="0.2"/>
    <x v="1927"/>
  </r>
  <r>
    <n v="2144"/>
    <x v="1042"/>
    <x v="142"/>
    <d v="2016-09-05T00:00:00"/>
    <s v="Standard Class"/>
    <s v="DK-13225"/>
    <s v="Dean Katz"/>
    <x v="1"/>
    <s v="United States"/>
    <s v="Philadelphia"/>
    <x v="9"/>
    <n v="19140"/>
    <x v="3"/>
    <s v="TEC-PH-10002293"/>
    <x v="2"/>
    <x v="7"/>
    <x v="126"/>
    <x v="1792"/>
    <n v="2"/>
    <n v="0.4"/>
    <x v="1928"/>
  </r>
  <r>
    <n v="2145"/>
    <x v="1042"/>
    <x v="142"/>
    <d v="2016-09-05T00:00:00"/>
    <s v="Standard Class"/>
    <s v="DK-13225"/>
    <s v="Dean Katz"/>
    <x v="1"/>
    <s v="United States"/>
    <s v="Philadelphia"/>
    <x v="9"/>
    <n v="19140"/>
    <x v="3"/>
    <s v="OFF-FA-10002780"/>
    <x v="1"/>
    <x v="13"/>
    <x v="128"/>
    <x v="1793"/>
    <n v="7"/>
    <n v="0.2"/>
    <x v="1929"/>
  </r>
  <r>
    <n v="2146"/>
    <x v="1043"/>
    <x v="674"/>
    <d v="2016-06-29T00:00:00"/>
    <s v="Standard Class"/>
    <s v="TS-21160"/>
    <s v="Theresa Swint"/>
    <x v="1"/>
    <s v="United States"/>
    <s v="York"/>
    <x v="9"/>
    <n v="17403"/>
    <x v="3"/>
    <s v="FUR-CH-10002965"/>
    <x v="0"/>
    <x v="1"/>
    <x v="229"/>
    <x v="1794"/>
    <n v="3"/>
    <n v="0.3"/>
    <x v="1930"/>
  </r>
  <r>
    <n v="2147"/>
    <x v="1043"/>
    <x v="674"/>
    <d v="2016-06-29T00:00:00"/>
    <s v="Standard Class"/>
    <s v="TS-21160"/>
    <s v="Theresa Swint"/>
    <x v="1"/>
    <s v="United States"/>
    <s v="York"/>
    <x v="9"/>
    <n v="17403"/>
    <x v="3"/>
    <s v="OFF-BI-10004781"/>
    <x v="1"/>
    <x v="8"/>
    <x v="133"/>
    <x v="1795"/>
    <n v="4"/>
    <n v="0.7"/>
    <x v="1931"/>
  </r>
  <r>
    <n v="2148"/>
    <x v="1043"/>
    <x v="674"/>
    <d v="2016-06-29T00:00:00"/>
    <s v="Standard Class"/>
    <s v="TS-21160"/>
    <s v="Theresa Swint"/>
    <x v="1"/>
    <s v="United States"/>
    <s v="York"/>
    <x v="9"/>
    <n v="17403"/>
    <x v="3"/>
    <s v="OFF-ST-10001713"/>
    <x v="1"/>
    <x v="4"/>
    <x v="45"/>
    <x v="1796"/>
    <n v="6"/>
    <n v="0.2"/>
    <x v="1932"/>
  </r>
  <r>
    <n v="2149"/>
    <x v="1044"/>
    <x v="432"/>
    <d v="2014-12-17T00:00:00"/>
    <s v="Standard Class"/>
    <s v="WB-21850"/>
    <s v="William Brown"/>
    <x v="0"/>
    <s v="United States"/>
    <s v="Concord"/>
    <x v="1"/>
    <n v="94521"/>
    <x v="1"/>
    <s v="FUR-FU-10003975"/>
    <x v="0"/>
    <x v="5"/>
    <x v="783"/>
    <x v="1797"/>
    <n v="1"/>
    <n v="0"/>
    <x v="1933"/>
  </r>
  <r>
    <n v="2150"/>
    <x v="1045"/>
    <x v="185"/>
    <d v="2017-04-05T00:00:00"/>
    <s v="Standard Class"/>
    <s v="DO-13435"/>
    <s v="Denny Ordway"/>
    <x v="0"/>
    <s v="United States"/>
    <s v="New York City"/>
    <x v="15"/>
    <n v="10035"/>
    <x v="3"/>
    <s v="TEC-PH-10001536"/>
    <x v="2"/>
    <x v="7"/>
    <x v="1243"/>
    <x v="1798"/>
    <n v="5"/>
    <n v="0"/>
    <x v="1934"/>
  </r>
  <r>
    <n v="2151"/>
    <x v="1046"/>
    <x v="123"/>
    <d v="2017-11-26T00:00:00"/>
    <s v="Standard Class"/>
    <s v="AF-10870"/>
    <s v="Art Ferguson"/>
    <x v="0"/>
    <s v="United States"/>
    <s v="College Station"/>
    <x v="5"/>
    <n v="77840"/>
    <x v="2"/>
    <s v="FUR-CH-10001973"/>
    <x v="0"/>
    <x v="1"/>
    <x v="905"/>
    <x v="1799"/>
    <n v="3"/>
    <n v="0.3"/>
    <x v="1935"/>
  </r>
  <r>
    <n v="2152"/>
    <x v="1047"/>
    <x v="156"/>
    <d v="2014-11-29T00:00:00"/>
    <s v="Second Class"/>
    <s v="RB-19435"/>
    <s v="Richard Bierner"/>
    <x v="0"/>
    <s v="United States"/>
    <s v="Saint Louis"/>
    <x v="25"/>
    <n v="63116"/>
    <x v="2"/>
    <s v="TEC-AC-10001772"/>
    <x v="2"/>
    <x v="11"/>
    <x v="405"/>
    <x v="1800"/>
    <n v="7"/>
    <n v="0"/>
    <x v="1936"/>
  </r>
  <r>
    <n v="2153"/>
    <x v="1048"/>
    <x v="6"/>
    <d v="2015-11-26T00:00:00"/>
    <s v="Standard Class"/>
    <s v="AR-10540"/>
    <s v="Andy Reiter"/>
    <x v="0"/>
    <s v="United States"/>
    <s v="Quincy"/>
    <x v="31"/>
    <n v="2169"/>
    <x v="3"/>
    <s v="OFF-PA-10002586"/>
    <x v="1"/>
    <x v="10"/>
    <x v="1016"/>
    <x v="1801"/>
    <n v="3"/>
    <n v="0"/>
    <x v="1937"/>
  </r>
  <r>
    <n v="2154"/>
    <x v="1049"/>
    <x v="216"/>
    <d v="2016-07-18T00:00:00"/>
    <s v="Standard Class"/>
    <s v="DR-12880"/>
    <s v="Dan Reichenbach"/>
    <x v="1"/>
    <s v="United States"/>
    <s v="New York City"/>
    <x v="15"/>
    <n v="10009"/>
    <x v="3"/>
    <s v="OFF-BI-10004094"/>
    <x v="1"/>
    <x v="8"/>
    <x v="608"/>
    <x v="1802"/>
    <n v="2"/>
    <n v="0.2"/>
    <x v="1938"/>
  </r>
  <r>
    <n v="2155"/>
    <x v="1050"/>
    <x v="567"/>
    <d v="2016-05-05T00:00:00"/>
    <s v="Standard Class"/>
    <s v="BF-11170"/>
    <s v="Ben Ferrer"/>
    <x v="2"/>
    <s v="United States"/>
    <s v="Dallas"/>
    <x v="5"/>
    <n v="75081"/>
    <x v="2"/>
    <s v="FUR-FU-10004973"/>
    <x v="0"/>
    <x v="5"/>
    <x v="1143"/>
    <x v="1803"/>
    <n v="3"/>
    <n v="0.6"/>
    <x v="1939"/>
  </r>
  <r>
    <n v="2156"/>
    <x v="1051"/>
    <x v="197"/>
    <d v="2016-07-27T00:00:00"/>
    <s v="Second Class"/>
    <s v="LB-16735"/>
    <s v="Larry Blacks"/>
    <x v="0"/>
    <s v="United States"/>
    <s v="Los Angeles"/>
    <x v="1"/>
    <n v="90032"/>
    <x v="1"/>
    <s v="OFF-FA-10000624"/>
    <x v="1"/>
    <x v="13"/>
    <x v="294"/>
    <x v="1369"/>
    <n v="6"/>
    <n v="0"/>
    <x v="1940"/>
  </r>
  <r>
    <n v="2157"/>
    <x v="1052"/>
    <x v="169"/>
    <d v="2014-06-24T00:00:00"/>
    <s v="First Class"/>
    <s v="DV-13465"/>
    <s v="Dianna Vittorini"/>
    <x v="0"/>
    <s v="United States"/>
    <s v="Minneapolis"/>
    <x v="11"/>
    <n v="55407"/>
    <x v="2"/>
    <s v="OFF-ST-10001097"/>
    <x v="1"/>
    <x v="4"/>
    <x v="747"/>
    <x v="875"/>
    <n v="3"/>
    <n v="0"/>
    <x v="232"/>
  </r>
  <r>
    <n v="2158"/>
    <x v="1052"/>
    <x v="169"/>
    <d v="2014-06-24T00:00:00"/>
    <s v="First Class"/>
    <s v="DV-13465"/>
    <s v="Dianna Vittorini"/>
    <x v="0"/>
    <s v="United States"/>
    <s v="Minneapolis"/>
    <x v="11"/>
    <n v="55407"/>
    <x v="2"/>
    <s v="OFF-ST-10001469"/>
    <x v="1"/>
    <x v="4"/>
    <x v="399"/>
    <x v="424"/>
    <n v="3"/>
    <n v="0"/>
    <x v="437"/>
  </r>
  <r>
    <n v="2159"/>
    <x v="1053"/>
    <x v="208"/>
    <d v="2017-10-26T00:00:00"/>
    <s v="Standard Class"/>
    <s v="NK-18490"/>
    <s v="Neil Knudson"/>
    <x v="2"/>
    <s v="United States"/>
    <s v="Deltona"/>
    <x v="2"/>
    <n v="32725"/>
    <x v="0"/>
    <s v="OFF-AR-10004956"/>
    <x v="1"/>
    <x v="6"/>
    <x v="1244"/>
    <x v="326"/>
    <n v="4"/>
    <n v="0.2"/>
    <x v="1941"/>
  </r>
  <r>
    <n v="2160"/>
    <x v="1054"/>
    <x v="323"/>
    <d v="2016-09-09T00:00:00"/>
    <s v="Standard Class"/>
    <s v="CS-11950"/>
    <s v="Carlos Soltero"/>
    <x v="0"/>
    <s v="United States"/>
    <s v="Chicago"/>
    <x v="10"/>
    <n v="60610"/>
    <x v="2"/>
    <s v="OFF-BI-10004236"/>
    <x v="1"/>
    <x v="8"/>
    <x v="900"/>
    <x v="1804"/>
    <n v="3"/>
    <n v="0.8"/>
    <x v="1942"/>
  </r>
  <r>
    <n v="2161"/>
    <x v="1055"/>
    <x v="675"/>
    <d v="2016-05-14T00:00:00"/>
    <s v="Same Day"/>
    <s v="LH-17155"/>
    <s v="Logan Haushalter"/>
    <x v="0"/>
    <s v="United States"/>
    <s v="Cincinnati"/>
    <x v="24"/>
    <n v="45231"/>
    <x v="3"/>
    <s v="FUR-FU-10002937"/>
    <x v="0"/>
    <x v="5"/>
    <x v="1060"/>
    <x v="1805"/>
    <n v="1"/>
    <n v="0.2"/>
    <x v="1943"/>
  </r>
  <r>
    <n v="2162"/>
    <x v="1056"/>
    <x v="676"/>
    <d v="2016-01-12T00:00:00"/>
    <s v="Standard Class"/>
    <s v="DW-13480"/>
    <s v="Dianna Wilson"/>
    <x v="2"/>
    <s v="United States"/>
    <s v="Oakland"/>
    <x v="1"/>
    <n v="94601"/>
    <x v="1"/>
    <s v="OFF-AR-10003696"/>
    <x v="1"/>
    <x v="6"/>
    <x v="1245"/>
    <x v="722"/>
    <n v="1"/>
    <n v="0"/>
    <x v="1944"/>
  </r>
  <r>
    <n v="2163"/>
    <x v="1057"/>
    <x v="677"/>
    <d v="2017-03-19T00:00:00"/>
    <s v="Standard Class"/>
    <s v="KF-16285"/>
    <s v="Karen Ferguson"/>
    <x v="2"/>
    <s v="United States"/>
    <s v="Manteca"/>
    <x v="1"/>
    <n v="95336"/>
    <x v="1"/>
    <s v="OFF-PA-10004359"/>
    <x v="1"/>
    <x v="10"/>
    <x v="1068"/>
    <x v="1806"/>
    <n v="3"/>
    <n v="0"/>
    <x v="1945"/>
  </r>
  <r>
    <n v="2164"/>
    <x v="1058"/>
    <x v="63"/>
    <d v="2016-10-19T00:00:00"/>
    <s v="Standard Class"/>
    <s v="HA-14920"/>
    <s v="Helen Andreada"/>
    <x v="0"/>
    <s v="United States"/>
    <s v="Laredo"/>
    <x v="5"/>
    <n v="78041"/>
    <x v="2"/>
    <s v="TEC-AC-10002402"/>
    <x v="2"/>
    <x v="11"/>
    <x v="657"/>
    <x v="1807"/>
    <n v="3"/>
    <n v="0.2"/>
    <x v="1946"/>
  </r>
  <r>
    <n v="2165"/>
    <x v="1058"/>
    <x v="63"/>
    <d v="2016-10-19T00:00:00"/>
    <s v="Standard Class"/>
    <s v="HA-14920"/>
    <s v="Helen Andreada"/>
    <x v="0"/>
    <s v="United States"/>
    <s v="Laredo"/>
    <x v="5"/>
    <n v="78041"/>
    <x v="2"/>
    <s v="OFF-PA-10000551"/>
    <x v="1"/>
    <x v="10"/>
    <x v="1246"/>
    <x v="1808"/>
    <n v="2"/>
    <n v="0.2"/>
    <x v="1947"/>
  </r>
  <r>
    <n v="2166"/>
    <x v="1058"/>
    <x v="63"/>
    <d v="2016-10-19T00:00:00"/>
    <s v="Standard Class"/>
    <s v="HA-14920"/>
    <s v="Helen Andreada"/>
    <x v="0"/>
    <s v="United States"/>
    <s v="Laredo"/>
    <x v="5"/>
    <n v="78041"/>
    <x v="2"/>
    <s v="FUR-FU-10003394"/>
    <x v="0"/>
    <x v="5"/>
    <x v="583"/>
    <x v="1809"/>
    <n v="5"/>
    <n v="0.6"/>
    <x v="1948"/>
  </r>
  <r>
    <n v="2167"/>
    <x v="1058"/>
    <x v="63"/>
    <d v="2016-10-19T00:00:00"/>
    <s v="Standard Class"/>
    <s v="HA-14920"/>
    <s v="Helen Andreada"/>
    <x v="0"/>
    <s v="United States"/>
    <s v="Laredo"/>
    <x v="5"/>
    <n v="78041"/>
    <x v="2"/>
    <s v="OFF-AR-10002067"/>
    <x v="1"/>
    <x v="6"/>
    <x v="1154"/>
    <x v="1810"/>
    <n v="1"/>
    <n v="0.2"/>
    <x v="1949"/>
  </r>
  <r>
    <n v="2168"/>
    <x v="1058"/>
    <x v="63"/>
    <d v="2016-10-19T00:00:00"/>
    <s v="Standard Class"/>
    <s v="HA-14920"/>
    <s v="Helen Andreada"/>
    <x v="0"/>
    <s v="United States"/>
    <s v="Laredo"/>
    <x v="5"/>
    <n v="78041"/>
    <x v="2"/>
    <s v="OFF-BI-10004140"/>
    <x v="1"/>
    <x v="8"/>
    <x v="307"/>
    <x v="1811"/>
    <n v="7"/>
    <n v="0.8"/>
    <x v="1950"/>
  </r>
  <r>
    <n v="2169"/>
    <x v="1059"/>
    <x v="678"/>
    <d v="2017-01-30T00:00:00"/>
    <s v="Second Class"/>
    <s v="JH-15820"/>
    <s v="John Huston"/>
    <x v="0"/>
    <s v="United States"/>
    <s v="Kent"/>
    <x v="24"/>
    <n v="44240"/>
    <x v="3"/>
    <s v="OFF-AR-10004078"/>
    <x v="1"/>
    <x v="6"/>
    <x v="512"/>
    <x v="260"/>
    <n v="3"/>
    <n v="0.2"/>
    <x v="1951"/>
  </r>
  <r>
    <n v="2170"/>
    <x v="1059"/>
    <x v="678"/>
    <d v="2017-01-30T00:00:00"/>
    <s v="Second Class"/>
    <s v="JH-15820"/>
    <s v="John Huston"/>
    <x v="0"/>
    <s v="United States"/>
    <s v="Kent"/>
    <x v="24"/>
    <n v="44240"/>
    <x v="3"/>
    <s v="TEC-AC-10000927"/>
    <x v="2"/>
    <x v="11"/>
    <x v="701"/>
    <x v="973"/>
    <n v="3"/>
    <n v="0.2"/>
    <x v="1952"/>
  </r>
  <r>
    <n v="2171"/>
    <x v="1059"/>
    <x v="678"/>
    <d v="2017-01-30T00:00:00"/>
    <s v="Second Class"/>
    <s v="JH-15820"/>
    <s v="John Huston"/>
    <x v="0"/>
    <s v="United States"/>
    <s v="Kent"/>
    <x v="24"/>
    <n v="44240"/>
    <x v="3"/>
    <s v="TEC-PH-10003931"/>
    <x v="2"/>
    <x v="7"/>
    <x v="161"/>
    <x v="709"/>
    <n v="3"/>
    <n v="0.4"/>
    <x v="731"/>
  </r>
  <r>
    <n v="2172"/>
    <x v="1060"/>
    <x v="123"/>
    <d v="2017-11-25T00:00:00"/>
    <s v="Standard Class"/>
    <s v="LC-16930"/>
    <s v="Linda Cazamias"/>
    <x v="1"/>
    <s v="United States"/>
    <s v="San Angelo"/>
    <x v="5"/>
    <n v="76903"/>
    <x v="2"/>
    <s v="FUR-CH-10004675"/>
    <x v="0"/>
    <x v="1"/>
    <x v="635"/>
    <x v="1812"/>
    <n v="2"/>
    <n v="0.3"/>
    <x v="1953"/>
  </r>
  <r>
    <n v="2173"/>
    <x v="1061"/>
    <x v="601"/>
    <d v="2014-08-03T00:00:00"/>
    <s v="First Class"/>
    <s v="IL-15100"/>
    <s v="Ivan Liston"/>
    <x v="0"/>
    <s v="United States"/>
    <s v="San Francisco"/>
    <x v="1"/>
    <n v="94122"/>
    <x v="1"/>
    <s v="OFF-BI-10004506"/>
    <x v="1"/>
    <x v="8"/>
    <x v="1247"/>
    <x v="1813"/>
    <n v="3"/>
    <n v="0.2"/>
    <x v="1954"/>
  </r>
  <r>
    <n v="2174"/>
    <x v="1062"/>
    <x v="679"/>
    <d v="2016-08-04T00:00:00"/>
    <s v="Standard Class"/>
    <s v="LS-16975"/>
    <s v="Lindsay Shagiari"/>
    <x v="2"/>
    <s v="United States"/>
    <s v="Houston"/>
    <x v="5"/>
    <n v="77070"/>
    <x v="2"/>
    <s v="OFF-BI-10002353"/>
    <x v="1"/>
    <x v="8"/>
    <x v="1077"/>
    <x v="1814"/>
    <n v="3"/>
    <n v="0.8"/>
    <x v="1955"/>
  </r>
  <r>
    <n v="2175"/>
    <x v="1063"/>
    <x v="117"/>
    <d v="2015-08-03T00:00:00"/>
    <s v="Second Class"/>
    <s v="CC-12610"/>
    <s v="Corey Catlett"/>
    <x v="1"/>
    <s v="United States"/>
    <s v="Houston"/>
    <x v="5"/>
    <n v="77041"/>
    <x v="2"/>
    <s v="OFF-ST-10000943"/>
    <x v="1"/>
    <x v="4"/>
    <x v="1204"/>
    <x v="1815"/>
    <n v="4"/>
    <n v="0.2"/>
    <x v="1956"/>
  </r>
  <r>
    <n v="2176"/>
    <x v="1064"/>
    <x v="680"/>
    <d v="2016-10-21T00:00:00"/>
    <s v="Standard Class"/>
    <s v="PB-18805"/>
    <s v="Patrick Bzostek"/>
    <x v="2"/>
    <s v="United States"/>
    <s v="Salt Lake City"/>
    <x v="7"/>
    <n v="84106"/>
    <x v="1"/>
    <s v="OFF-PA-10000740"/>
    <x v="1"/>
    <x v="10"/>
    <x v="1248"/>
    <x v="1816"/>
    <n v="2"/>
    <n v="0"/>
    <x v="1957"/>
  </r>
  <r>
    <n v="2177"/>
    <x v="1064"/>
    <x v="680"/>
    <d v="2016-10-21T00:00:00"/>
    <s v="Standard Class"/>
    <s v="PB-18805"/>
    <s v="Patrick Bzostek"/>
    <x v="2"/>
    <s v="United States"/>
    <s v="Salt Lake City"/>
    <x v="7"/>
    <n v="84106"/>
    <x v="1"/>
    <s v="OFF-PA-10003001"/>
    <x v="1"/>
    <x v="10"/>
    <x v="1073"/>
    <x v="1817"/>
    <n v="9"/>
    <n v="0"/>
    <x v="1958"/>
  </r>
  <r>
    <n v="2178"/>
    <x v="1064"/>
    <x v="680"/>
    <d v="2016-10-21T00:00:00"/>
    <s v="Standard Class"/>
    <s v="PB-18805"/>
    <s v="Patrick Bzostek"/>
    <x v="2"/>
    <s v="United States"/>
    <s v="Salt Lake City"/>
    <x v="7"/>
    <n v="84106"/>
    <x v="1"/>
    <s v="OFF-BI-10001628"/>
    <x v="1"/>
    <x v="8"/>
    <x v="1112"/>
    <x v="1818"/>
    <n v="5"/>
    <n v="0.2"/>
    <x v="1959"/>
  </r>
  <r>
    <n v="2179"/>
    <x v="1064"/>
    <x v="680"/>
    <d v="2016-10-21T00:00:00"/>
    <s v="Standard Class"/>
    <s v="PB-18805"/>
    <s v="Patrick Bzostek"/>
    <x v="2"/>
    <s v="United States"/>
    <s v="Salt Lake City"/>
    <x v="7"/>
    <n v="84106"/>
    <x v="1"/>
    <s v="OFF-PA-10001509"/>
    <x v="1"/>
    <x v="10"/>
    <x v="422"/>
    <x v="1819"/>
    <n v="8"/>
    <n v="0"/>
    <x v="1960"/>
  </r>
  <r>
    <n v="2180"/>
    <x v="1065"/>
    <x v="681"/>
    <d v="2016-05-11T00:00:00"/>
    <s v="Standard Class"/>
    <s v="CJ-12010"/>
    <s v="Caroline Jumper"/>
    <x v="0"/>
    <s v="United States"/>
    <s v="New York City"/>
    <x v="15"/>
    <n v="10009"/>
    <x v="3"/>
    <s v="OFF-BI-10000309"/>
    <x v="1"/>
    <x v="8"/>
    <x v="338"/>
    <x v="1820"/>
    <n v="7"/>
    <n v="0.2"/>
    <x v="1961"/>
  </r>
  <r>
    <n v="2181"/>
    <x v="1065"/>
    <x v="681"/>
    <d v="2016-05-11T00:00:00"/>
    <s v="Standard Class"/>
    <s v="CJ-12010"/>
    <s v="Caroline Jumper"/>
    <x v="0"/>
    <s v="United States"/>
    <s v="New York City"/>
    <x v="15"/>
    <n v="10009"/>
    <x v="3"/>
    <s v="OFF-LA-10003923"/>
    <x v="1"/>
    <x v="2"/>
    <x v="429"/>
    <x v="1821"/>
    <n v="3"/>
    <n v="0"/>
    <x v="1962"/>
  </r>
  <r>
    <n v="2182"/>
    <x v="1065"/>
    <x v="681"/>
    <d v="2016-05-11T00:00:00"/>
    <s v="Standard Class"/>
    <s v="CJ-12010"/>
    <s v="Caroline Jumper"/>
    <x v="0"/>
    <s v="United States"/>
    <s v="New York City"/>
    <x v="15"/>
    <n v="10009"/>
    <x v="3"/>
    <s v="FUR-CH-10002084"/>
    <x v="0"/>
    <x v="1"/>
    <x v="1249"/>
    <x v="1822"/>
    <n v="4"/>
    <n v="0.1"/>
    <x v="1963"/>
  </r>
  <r>
    <n v="2183"/>
    <x v="1065"/>
    <x v="681"/>
    <d v="2016-05-11T00:00:00"/>
    <s v="Standard Class"/>
    <s v="CJ-12010"/>
    <s v="Caroline Jumper"/>
    <x v="0"/>
    <s v="United States"/>
    <s v="New York City"/>
    <x v="15"/>
    <n v="10009"/>
    <x v="3"/>
    <s v="TEC-MA-10000488"/>
    <x v="2"/>
    <x v="15"/>
    <x v="1138"/>
    <x v="1823"/>
    <n v="5"/>
    <n v="0"/>
    <x v="1964"/>
  </r>
  <r>
    <n v="2184"/>
    <x v="1065"/>
    <x v="681"/>
    <d v="2016-05-11T00:00:00"/>
    <s v="Standard Class"/>
    <s v="CJ-12010"/>
    <s v="Caroline Jumper"/>
    <x v="0"/>
    <s v="United States"/>
    <s v="New York City"/>
    <x v="15"/>
    <n v="10009"/>
    <x v="3"/>
    <s v="TEC-AC-10001767"/>
    <x v="2"/>
    <x v="11"/>
    <x v="97"/>
    <x v="1695"/>
    <n v="5"/>
    <n v="0"/>
    <x v="1805"/>
  </r>
  <r>
    <n v="2185"/>
    <x v="1065"/>
    <x v="681"/>
    <d v="2016-05-11T00:00:00"/>
    <s v="Standard Class"/>
    <s v="CJ-12010"/>
    <s v="Caroline Jumper"/>
    <x v="0"/>
    <s v="United States"/>
    <s v="New York City"/>
    <x v="15"/>
    <n v="10009"/>
    <x v="3"/>
    <s v="FUR-FU-10001940"/>
    <x v="0"/>
    <x v="5"/>
    <x v="222"/>
    <x v="1824"/>
    <n v="8"/>
    <n v="0"/>
    <x v="1965"/>
  </r>
  <r>
    <n v="2186"/>
    <x v="1066"/>
    <x v="378"/>
    <d v="2017-08-04T00:00:00"/>
    <s v="Second Class"/>
    <s v="HK-14890"/>
    <s v="Heather Kirkland"/>
    <x v="1"/>
    <s v="United States"/>
    <s v="Salinas"/>
    <x v="1"/>
    <n v="93905"/>
    <x v="1"/>
    <s v="OFF-BI-10002735"/>
    <x v="1"/>
    <x v="8"/>
    <x v="142"/>
    <x v="1825"/>
    <n v="2"/>
    <n v="0.2"/>
    <x v="1966"/>
  </r>
  <r>
    <n v="2187"/>
    <x v="1067"/>
    <x v="216"/>
    <d v="2016-07-14T00:00:00"/>
    <s v="Same Day"/>
    <s v="RH-19600"/>
    <s v="Rob Haberlin"/>
    <x v="0"/>
    <s v="United States"/>
    <s v="Huntsville"/>
    <x v="19"/>
    <n v="35810"/>
    <x v="0"/>
    <s v="TEC-AC-10002345"/>
    <x v="2"/>
    <x v="11"/>
    <x v="175"/>
    <x v="180"/>
    <n v="2"/>
    <n v="0"/>
    <x v="182"/>
  </r>
  <r>
    <n v="2188"/>
    <x v="1068"/>
    <x v="682"/>
    <d v="2017-08-15T00:00:00"/>
    <s v="Standard Class"/>
    <s v="IL-15100"/>
    <s v="Ivan Liston"/>
    <x v="0"/>
    <s v="United States"/>
    <s v="Columbus"/>
    <x v="14"/>
    <n v="47201"/>
    <x v="2"/>
    <s v="OFF-EN-10003134"/>
    <x v="1"/>
    <x v="12"/>
    <x v="153"/>
    <x v="1826"/>
    <n v="6"/>
    <n v="0"/>
    <x v="1967"/>
  </r>
  <r>
    <n v="2189"/>
    <x v="1068"/>
    <x v="682"/>
    <d v="2017-08-15T00:00:00"/>
    <s v="Standard Class"/>
    <s v="IL-15100"/>
    <s v="Ivan Liston"/>
    <x v="0"/>
    <s v="United States"/>
    <s v="Columbus"/>
    <x v="14"/>
    <n v="47201"/>
    <x v="2"/>
    <s v="FUR-FU-10003708"/>
    <x v="0"/>
    <x v="5"/>
    <x v="71"/>
    <x v="1827"/>
    <n v="2"/>
    <n v="0"/>
    <x v="1968"/>
  </r>
  <r>
    <n v="2190"/>
    <x v="1068"/>
    <x v="682"/>
    <d v="2017-08-15T00:00:00"/>
    <s v="Standard Class"/>
    <s v="IL-15100"/>
    <s v="Ivan Liston"/>
    <x v="0"/>
    <s v="United States"/>
    <s v="Columbus"/>
    <x v="14"/>
    <n v="47201"/>
    <x v="2"/>
    <s v="TEC-PH-10003645"/>
    <x v="2"/>
    <x v="7"/>
    <x v="297"/>
    <x v="1828"/>
    <n v="9"/>
    <n v="0"/>
    <x v="1969"/>
  </r>
  <r>
    <n v="2191"/>
    <x v="1069"/>
    <x v="674"/>
    <d v="2016-06-29T00:00:00"/>
    <s v="Standard Class"/>
    <s v="AS-10240"/>
    <s v="Alan Shonely"/>
    <x v="0"/>
    <s v="United States"/>
    <s v="Los Angeles"/>
    <x v="1"/>
    <n v="90049"/>
    <x v="1"/>
    <s v="OFF-AP-10000692"/>
    <x v="1"/>
    <x v="9"/>
    <x v="1250"/>
    <x v="1829"/>
    <n v="3"/>
    <n v="0"/>
    <x v="1970"/>
  </r>
  <r>
    <n v="2192"/>
    <x v="1070"/>
    <x v="107"/>
    <d v="2016-12-17T00:00:00"/>
    <s v="Standard Class"/>
    <s v="AP-10915"/>
    <s v="Arthur Prichep"/>
    <x v="0"/>
    <s v="United States"/>
    <s v="Seattle"/>
    <x v="4"/>
    <n v="98105"/>
    <x v="1"/>
    <s v="OFF-BI-10001718"/>
    <x v="1"/>
    <x v="8"/>
    <x v="1225"/>
    <x v="1830"/>
    <n v="3"/>
    <n v="0.2"/>
    <x v="1971"/>
  </r>
  <r>
    <n v="2193"/>
    <x v="1070"/>
    <x v="107"/>
    <d v="2016-12-17T00:00:00"/>
    <s v="Standard Class"/>
    <s v="AP-10915"/>
    <s v="Arthur Prichep"/>
    <x v="0"/>
    <s v="United States"/>
    <s v="Seattle"/>
    <x v="4"/>
    <n v="98105"/>
    <x v="1"/>
    <s v="OFF-AP-10002082"/>
    <x v="1"/>
    <x v="9"/>
    <x v="1101"/>
    <x v="1831"/>
    <n v="3"/>
    <n v="0"/>
    <x v="487"/>
  </r>
  <r>
    <n v="2194"/>
    <x v="1070"/>
    <x v="107"/>
    <d v="2016-12-17T00:00:00"/>
    <s v="Standard Class"/>
    <s v="AP-10915"/>
    <s v="Arthur Prichep"/>
    <x v="0"/>
    <s v="United States"/>
    <s v="Seattle"/>
    <x v="4"/>
    <n v="98105"/>
    <x v="1"/>
    <s v="OFF-PA-10001125"/>
    <x v="1"/>
    <x v="10"/>
    <x v="1021"/>
    <x v="1832"/>
    <n v="4"/>
    <n v="0"/>
    <x v="1972"/>
  </r>
  <r>
    <n v="2195"/>
    <x v="1070"/>
    <x v="107"/>
    <d v="2016-12-17T00:00:00"/>
    <s v="Standard Class"/>
    <s v="AP-10915"/>
    <s v="Arthur Prichep"/>
    <x v="0"/>
    <s v="United States"/>
    <s v="Seattle"/>
    <x v="4"/>
    <n v="98105"/>
    <x v="1"/>
    <s v="OFF-AP-10000252"/>
    <x v="1"/>
    <x v="9"/>
    <x v="1251"/>
    <x v="1833"/>
    <n v="3"/>
    <n v="0"/>
    <x v="1973"/>
  </r>
  <r>
    <n v="2196"/>
    <x v="1070"/>
    <x v="107"/>
    <d v="2016-12-17T00:00:00"/>
    <s v="Standard Class"/>
    <s v="AP-10915"/>
    <s v="Arthur Prichep"/>
    <x v="0"/>
    <s v="United States"/>
    <s v="Seattle"/>
    <x v="4"/>
    <n v="98105"/>
    <x v="1"/>
    <s v="TEC-AC-10003038"/>
    <x v="2"/>
    <x v="11"/>
    <x v="1033"/>
    <x v="908"/>
    <n v="5"/>
    <n v="0"/>
    <x v="1974"/>
  </r>
  <r>
    <n v="2197"/>
    <x v="1071"/>
    <x v="49"/>
    <d v="2016-12-06T00:00:00"/>
    <s v="Standard Class"/>
    <s v="AG-10390"/>
    <s v="Allen Goldenen"/>
    <x v="0"/>
    <s v="United States"/>
    <s v="Knoxville"/>
    <x v="18"/>
    <n v="37918"/>
    <x v="0"/>
    <s v="OFF-AR-10000940"/>
    <x v="1"/>
    <x v="6"/>
    <x v="135"/>
    <x v="1834"/>
    <n v="2"/>
    <n v="0.2"/>
    <x v="1975"/>
  </r>
  <r>
    <n v="2198"/>
    <x v="1072"/>
    <x v="683"/>
    <d v="2014-12-04T00:00:00"/>
    <s v="Standard Class"/>
    <s v="BF-11080"/>
    <s v="Bart Folk"/>
    <x v="0"/>
    <s v="United States"/>
    <s v="Montgomery"/>
    <x v="19"/>
    <n v="36116"/>
    <x v="0"/>
    <s v="OFF-AR-10001954"/>
    <x v="1"/>
    <x v="6"/>
    <x v="563"/>
    <x v="1835"/>
    <n v="3"/>
    <n v="0"/>
    <x v="1976"/>
  </r>
  <r>
    <n v="2199"/>
    <x v="1073"/>
    <x v="262"/>
    <d v="2015-04-02T00:00:00"/>
    <s v="Standard Class"/>
    <s v="CK-12205"/>
    <s v="Chloris Kastensmidt"/>
    <x v="0"/>
    <s v="United States"/>
    <s v="Philadelphia"/>
    <x v="9"/>
    <n v="19120"/>
    <x v="3"/>
    <s v="OFF-PA-10003177"/>
    <x v="1"/>
    <x v="10"/>
    <x v="89"/>
    <x v="12"/>
    <n v="3"/>
    <n v="0.2"/>
    <x v="12"/>
  </r>
  <r>
    <n v="2200"/>
    <x v="1073"/>
    <x v="262"/>
    <d v="2015-04-02T00:00:00"/>
    <s v="Standard Class"/>
    <s v="CK-12205"/>
    <s v="Chloris Kastensmidt"/>
    <x v="0"/>
    <s v="United States"/>
    <s v="Philadelphia"/>
    <x v="9"/>
    <n v="19120"/>
    <x v="3"/>
    <s v="OFF-PA-10000533"/>
    <x v="1"/>
    <x v="10"/>
    <x v="1205"/>
    <x v="1836"/>
    <n v="1"/>
    <n v="0.2"/>
    <x v="1414"/>
  </r>
  <r>
    <n v="2201"/>
    <x v="1074"/>
    <x v="106"/>
    <d v="2014-06-06T00:00:00"/>
    <s v="Standard Class"/>
    <s v="LT-17110"/>
    <s v="Liz Thompson"/>
    <x v="0"/>
    <s v="United States"/>
    <s v="Little Rock"/>
    <x v="36"/>
    <n v="72209"/>
    <x v="0"/>
    <s v="FUR-FU-10001935"/>
    <x v="0"/>
    <x v="5"/>
    <x v="345"/>
    <x v="496"/>
    <n v="6"/>
    <n v="0"/>
    <x v="865"/>
  </r>
  <r>
    <n v="2202"/>
    <x v="1074"/>
    <x v="106"/>
    <d v="2014-06-06T00:00:00"/>
    <s v="Standard Class"/>
    <s v="LT-17110"/>
    <s v="Liz Thompson"/>
    <x v="0"/>
    <s v="United States"/>
    <s v="Little Rock"/>
    <x v="36"/>
    <n v="72209"/>
    <x v="0"/>
    <s v="TEC-PH-10002563"/>
    <x v="2"/>
    <x v="7"/>
    <x v="203"/>
    <x v="1837"/>
    <n v="7"/>
    <n v="0"/>
    <x v="1977"/>
  </r>
  <r>
    <n v="2203"/>
    <x v="1075"/>
    <x v="684"/>
    <d v="2015-09-12T00:00:00"/>
    <s v="Standard Class"/>
    <s v="BT-11305"/>
    <s v="Beth Thompson"/>
    <x v="2"/>
    <s v="United States"/>
    <s v="Seattle"/>
    <x v="4"/>
    <n v="98103"/>
    <x v="1"/>
    <s v="OFF-BI-10002160"/>
    <x v="1"/>
    <x v="8"/>
    <x v="315"/>
    <x v="855"/>
    <n v="2"/>
    <n v="0.2"/>
    <x v="1978"/>
  </r>
  <r>
    <n v="2204"/>
    <x v="1075"/>
    <x v="684"/>
    <d v="2015-09-12T00:00:00"/>
    <s v="Standard Class"/>
    <s v="BT-11305"/>
    <s v="Beth Thompson"/>
    <x v="2"/>
    <s v="United States"/>
    <s v="Seattle"/>
    <x v="4"/>
    <n v="98103"/>
    <x v="1"/>
    <s v="FUR-FU-10004748"/>
    <x v="0"/>
    <x v="5"/>
    <x v="1252"/>
    <x v="1838"/>
    <n v="3"/>
    <n v="0"/>
    <x v="1979"/>
  </r>
  <r>
    <n v="2205"/>
    <x v="1076"/>
    <x v="685"/>
    <d v="2015-07-05T00:00:00"/>
    <s v="Standard Class"/>
    <s v="SC-20725"/>
    <s v="Steven Cartwright"/>
    <x v="0"/>
    <s v="United States"/>
    <s v="Lancaster"/>
    <x v="9"/>
    <n v="17602"/>
    <x v="3"/>
    <s v="FUR-FU-10001473"/>
    <x v="0"/>
    <x v="5"/>
    <x v="1253"/>
    <x v="1839"/>
    <n v="1"/>
    <n v="0.2"/>
    <x v="1980"/>
  </r>
  <r>
    <n v="2206"/>
    <x v="1077"/>
    <x v="545"/>
    <d v="2016-09-12T00:00:00"/>
    <s v="Second Class"/>
    <s v="CG-12040"/>
    <s v="Catherine Glotzbach"/>
    <x v="2"/>
    <s v="United States"/>
    <s v="Bristol"/>
    <x v="18"/>
    <n v="37620"/>
    <x v="0"/>
    <s v="OFF-AR-10000538"/>
    <x v="1"/>
    <x v="6"/>
    <x v="1254"/>
    <x v="1840"/>
    <n v="3"/>
    <n v="0.2"/>
    <x v="1981"/>
  </r>
  <r>
    <n v="2207"/>
    <x v="1078"/>
    <x v="686"/>
    <d v="2014-07-20T00:00:00"/>
    <s v="Standard Class"/>
    <s v="AW-10930"/>
    <s v="Arthur Wiediger"/>
    <x v="2"/>
    <s v="United States"/>
    <s v="Aurora"/>
    <x v="10"/>
    <n v="60505"/>
    <x v="2"/>
    <s v="OFF-BI-10001098"/>
    <x v="1"/>
    <x v="8"/>
    <x v="410"/>
    <x v="1841"/>
    <n v="7"/>
    <n v="0.8"/>
    <x v="1982"/>
  </r>
  <r>
    <n v="2208"/>
    <x v="1078"/>
    <x v="686"/>
    <d v="2014-07-20T00:00:00"/>
    <s v="Standard Class"/>
    <s v="AW-10930"/>
    <s v="Arthur Wiediger"/>
    <x v="2"/>
    <s v="United States"/>
    <s v="Aurora"/>
    <x v="10"/>
    <n v="60505"/>
    <x v="2"/>
    <s v="TEC-PH-10001552"/>
    <x v="2"/>
    <x v="7"/>
    <x v="180"/>
    <x v="1842"/>
    <n v="4"/>
    <n v="0.2"/>
    <x v="1983"/>
  </r>
  <r>
    <n v="2209"/>
    <x v="1079"/>
    <x v="421"/>
    <d v="2015-08-26T00:00:00"/>
    <s v="Standard Class"/>
    <s v="RB-19705"/>
    <s v="Roger Barcio"/>
    <x v="2"/>
    <s v="United States"/>
    <s v="New York City"/>
    <x v="15"/>
    <n v="10009"/>
    <x v="3"/>
    <s v="OFF-AR-10000390"/>
    <x v="1"/>
    <x v="6"/>
    <x v="105"/>
    <x v="1045"/>
    <n v="4"/>
    <n v="0"/>
    <x v="1984"/>
  </r>
  <r>
    <n v="2210"/>
    <x v="1080"/>
    <x v="687"/>
    <d v="2014-11-16T00:00:00"/>
    <s v="Second Class"/>
    <s v="ML-17410"/>
    <s v="Maris LaWare"/>
    <x v="0"/>
    <s v="United States"/>
    <s v="Fairfield"/>
    <x v="29"/>
    <n v="6824"/>
    <x v="3"/>
    <s v="TEC-PH-10001079"/>
    <x v="2"/>
    <x v="7"/>
    <x v="1255"/>
    <x v="1843"/>
    <n v="7"/>
    <n v="0"/>
    <x v="1985"/>
  </r>
  <r>
    <n v="2211"/>
    <x v="1080"/>
    <x v="687"/>
    <d v="2014-11-16T00:00:00"/>
    <s v="Second Class"/>
    <s v="ML-17410"/>
    <s v="Maris LaWare"/>
    <x v="0"/>
    <s v="United States"/>
    <s v="Fairfield"/>
    <x v="29"/>
    <n v="6824"/>
    <x v="3"/>
    <s v="OFF-BI-10003460"/>
    <x v="1"/>
    <x v="8"/>
    <x v="237"/>
    <x v="1844"/>
    <n v="10"/>
    <n v="0"/>
    <x v="1986"/>
  </r>
  <r>
    <n v="2212"/>
    <x v="1081"/>
    <x v="581"/>
    <d v="2016-11-30T00:00:00"/>
    <s v="First Class"/>
    <s v="VB-21745"/>
    <s v="Victoria Brennan"/>
    <x v="1"/>
    <s v="United States"/>
    <s v="Lincoln Park"/>
    <x v="12"/>
    <n v="48146"/>
    <x v="2"/>
    <s v="OFF-AP-10003842"/>
    <x v="1"/>
    <x v="9"/>
    <x v="1256"/>
    <x v="1845"/>
    <n v="6"/>
    <n v="0.1"/>
    <x v="1987"/>
  </r>
  <r>
    <n v="2213"/>
    <x v="1082"/>
    <x v="610"/>
    <d v="2017-11-25T00:00:00"/>
    <s v="Standard Class"/>
    <s v="SW-20275"/>
    <s v="Scott Williamson"/>
    <x v="0"/>
    <s v="United States"/>
    <s v="New York City"/>
    <x v="15"/>
    <n v="10035"/>
    <x v="3"/>
    <s v="FUR-FU-10003535"/>
    <x v="0"/>
    <x v="5"/>
    <x v="897"/>
    <x v="1846"/>
    <n v="1"/>
    <n v="0"/>
    <x v="1988"/>
  </r>
  <r>
    <n v="2214"/>
    <x v="1083"/>
    <x v="172"/>
    <d v="2017-10-02T00:00:00"/>
    <s v="First Class"/>
    <s v="NS-18505"/>
    <s v="Neola Schneider"/>
    <x v="0"/>
    <s v="United States"/>
    <s v="San Jose"/>
    <x v="1"/>
    <n v="95123"/>
    <x v="1"/>
    <s v="OFF-BI-10002012"/>
    <x v="1"/>
    <x v="8"/>
    <x v="749"/>
    <x v="1847"/>
    <n v="1"/>
    <n v="0.2"/>
    <x v="1989"/>
  </r>
  <r>
    <n v="2215"/>
    <x v="1083"/>
    <x v="172"/>
    <d v="2017-10-02T00:00:00"/>
    <s v="First Class"/>
    <s v="NS-18505"/>
    <s v="Neola Schneider"/>
    <x v="0"/>
    <s v="United States"/>
    <s v="San Jose"/>
    <x v="1"/>
    <n v="95123"/>
    <x v="1"/>
    <s v="OFF-BI-10001922"/>
    <x v="1"/>
    <x v="8"/>
    <x v="305"/>
    <x v="1848"/>
    <n v="13"/>
    <n v="0.2"/>
    <x v="1990"/>
  </r>
  <r>
    <n v="2216"/>
    <x v="1083"/>
    <x v="172"/>
    <d v="2017-10-02T00:00:00"/>
    <s v="First Class"/>
    <s v="NS-18505"/>
    <s v="Neola Schneider"/>
    <x v="0"/>
    <s v="United States"/>
    <s v="San Jose"/>
    <x v="1"/>
    <n v="95123"/>
    <x v="1"/>
    <s v="OFF-AP-10000576"/>
    <x v="1"/>
    <x v="9"/>
    <x v="850"/>
    <x v="1776"/>
    <n v="2"/>
    <n v="0"/>
    <x v="1991"/>
  </r>
  <r>
    <n v="2217"/>
    <x v="1083"/>
    <x v="172"/>
    <d v="2017-10-02T00:00:00"/>
    <s v="First Class"/>
    <s v="NS-18505"/>
    <s v="Neola Schneider"/>
    <x v="0"/>
    <s v="United States"/>
    <s v="San Jose"/>
    <x v="1"/>
    <n v="95123"/>
    <x v="1"/>
    <s v="FUR-CH-10000553"/>
    <x v="0"/>
    <x v="1"/>
    <x v="1257"/>
    <x v="1849"/>
    <n v="4"/>
    <n v="0.2"/>
    <x v="1992"/>
  </r>
  <r>
    <n v="2218"/>
    <x v="1084"/>
    <x v="59"/>
    <d v="2014-09-25T00:00:00"/>
    <s v="Standard Class"/>
    <s v="DB-13555"/>
    <s v="Dorothy Badders"/>
    <x v="1"/>
    <s v="United States"/>
    <s v="Jacksonville"/>
    <x v="2"/>
    <n v="32216"/>
    <x v="0"/>
    <s v="OFF-AR-10003469"/>
    <x v="1"/>
    <x v="6"/>
    <x v="1258"/>
    <x v="1850"/>
    <n v="2"/>
    <n v="0.2"/>
    <x v="1578"/>
  </r>
  <r>
    <n v="2219"/>
    <x v="1085"/>
    <x v="688"/>
    <d v="2017-08-01T00:00:00"/>
    <s v="Standard Class"/>
    <s v="MH-17620"/>
    <s v="Matt Hagelstein"/>
    <x v="1"/>
    <s v="United States"/>
    <s v="San Francisco"/>
    <x v="1"/>
    <n v="94110"/>
    <x v="1"/>
    <s v="OFF-BI-10000145"/>
    <x v="1"/>
    <x v="8"/>
    <x v="742"/>
    <x v="1851"/>
    <n v="4"/>
    <n v="0.2"/>
    <x v="1993"/>
  </r>
  <r>
    <n v="2220"/>
    <x v="1085"/>
    <x v="688"/>
    <d v="2017-08-01T00:00:00"/>
    <s v="Standard Class"/>
    <s v="MH-17620"/>
    <s v="Matt Hagelstein"/>
    <x v="1"/>
    <s v="United States"/>
    <s v="San Francisco"/>
    <x v="1"/>
    <n v="94110"/>
    <x v="1"/>
    <s v="OFF-ST-10001580"/>
    <x v="1"/>
    <x v="4"/>
    <x v="355"/>
    <x v="1852"/>
    <n v="1"/>
    <n v="0"/>
    <x v="1994"/>
  </r>
  <r>
    <n v="2221"/>
    <x v="1085"/>
    <x v="688"/>
    <d v="2017-08-01T00:00:00"/>
    <s v="Standard Class"/>
    <s v="MH-17620"/>
    <s v="Matt Hagelstein"/>
    <x v="1"/>
    <s v="United States"/>
    <s v="San Francisco"/>
    <x v="1"/>
    <n v="94110"/>
    <x v="1"/>
    <s v="TEC-PH-10001817"/>
    <x v="2"/>
    <x v="7"/>
    <x v="1106"/>
    <x v="1853"/>
    <n v="4"/>
    <n v="0.2"/>
    <x v="1995"/>
  </r>
  <r>
    <n v="2222"/>
    <x v="1086"/>
    <x v="401"/>
    <d v="2015-12-06T00:00:00"/>
    <s v="Same Day"/>
    <s v="DK-13375"/>
    <s v="Dennis Kane"/>
    <x v="0"/>
    <s v="United States"/>
    <s v="Marion"/>
    <x v="24"/>
    <n v="43302"/>
    <x v="3"/>
    <s v="TEC-PH-10001578"/>
    <x v="2"/>
    <x v="7"/>
    <x v="1230"/>
    <x v="1854"/>
    <n v="2"/>
    <n v="0.4"/>
    <x v="1996"/>
  </r>
  <r>
    <n v="2223"/>
    <x v="1086"/>
    <x v="401"/>
    <d v="2015-12-06T00:00:00"/>
    <s v="Same Day"/>
    <s v="DK-13375"/>
    <s v="Dennis Kane"/>
    <x v="0"/>
    <s v="United States"/>
    <s v="Marion"/>
    <x v="24"/>
    <n v="43302"/>
    <x v="3"/>
    <s v="OFF-AR-10004078"/>
    <x v="1"/>
    <x v="6"/>
    <x v="512"/>
    <x v="1855"/>
    <n v="8"/>
    <n v="0.2"/>
    <x v="1997"/>
  </r>
  <r>
    <n v="2224"/>
    <x v="1086"/>
    <x v="401"/>
    <d v="2015-12-06T00:00:00"/>
    <s v="Same Day"/>
    <s v="DK-13375"/>
    <s v="Dennis Kane"/>
    <x v="0"/>
    <s v="United States"/>
    <s v="Marion"/>
    <x v="24"/>
    <n v="43302"/>
    <x v="3"/>
    <s v="FUR-CH-10004860"/>
    <x v="0"/>
    <x v="1"/>
    <x v="212"/>
    <x v="1856"/>
    <n v="1"/>
    <n v="0.3"/>
    <x v="1998"/>
  </r>
  <r>
    <n v="2225"/>
    <x v="1087"/>
    <x v="689"/>
    <d v="2017-08-05T00:00:00"/>
    <s v="Standard Class"/>
    <s v="EA-14035"/>
    <s v="Erin Ashbrook"/>
    <x v="1"/>
    <s v="United States"/>
    <s v="Philadelphia"/>
    <x v="9"/>
    <n v="19134"/>
    <x v="3"/>
    <s v="OFF-PA-10003790"/>
    <x v="1"/>
    <x v="10"/>
    <x v="1259"/>
    <x v="1548"/>
    <n v="3"/>
    <n v="0.2"/>
    <x v="1641"/>
  </r>
  <r>
    <n v="2226"/>
    <x v="1088"/>
    <x v="690"/>
    <d v="2016-03-21T00:00:00"/>
    <s v="Second Class"/>
    <s v="BT-11440"/>
    <s v="Bobby Trafton"/>
    <x v="0"/>
    <s v="United States"/>
    <s v="Littleton"/>
    <x v="22"/>
    <n v="80122"/>
    <x v="1"/>
    <s v="FUR-BO-10002202"/>
    <x v="0"/>
    <x v="0"/>
    <x v="1260"/>
    <x v="1857"/>
    <n v="1"/>
    <n v="0.7"/>
    <x v="1999"/>
  </r>
  <r>
    <n v="2227"/>
    <x v="1089"/>
    <x v="570"/>
    <d v="2017-08-03T00:00:00"/>
    <s v="Standard Class"/>
    <s v="LA-16780"/>
    <s v="Laura Armstrong"/>
    <x v="1"/>
    <s v="United States"/>
    <s v="Austin"/>
    <x v="5"/>
    <n v="78745"/>
    <x v="2"/>
    <s v="OFF-FA-10003059"/>
    <x v="1"/>
    <x v="13"/>
    <x v="802"/>
    <x v="1671"/>
    <n v="2"/>
    <n v="0.2"/>
    <x v="1780"/>
  </r>
  <r>
    <n v="2228"/>
    <x v="1089"/>
    <x v="570"/>
    <d v="2017-08-03T00:00:00"/>
    <s v="Standard Class"/>
    <s v="LA-16780"/>
    <s v="Laura Armstrong"/>
    <x v="1"/>
    <s v="United States"/>
    <s v="Austin"/>
    <x v="5"/>
    <n v="78745"/>
    <x v="2"/>
    <s v="TEC-PH-10002496"/>
    <x v="2"/>
    <x v="7"/>
    <x v="495"/>
    <x v="1858"/>
    <n v="1"/>
    <n v="0.2"/>
    <x v="2000"/>
  </r>
  <r>
    <n v="2229"/>
    <x v="1090"/>
    <x v="393"/>
    <d v="2016-10-05T00:00:00"/>
    <s v="Standard Class"/>
    <s v="GM-14680"/>
    <s v="Greg Matthias"/>
    <x v="0"/>
    <s v="United States"/>
    <s v="New York City"/>
    <x v="15"/>
    <n v="10024"/>
    <x v="3"/>
    <s v="FUR-TA-10003238"/>
    <x v="0"/>
    <x v="3"/>
    <x v="1242"/>
    <x v="1859"/>
    <n v="1"/>
    <n v="0.4"/>
    <x v="2001"/>
  </r>
  <r>
    <n v="2230"/>
    <x v="1091"/>
    <x v="691"/>
    <d v="2014-04-05T00:00:00"/>
    <s v="Standard Class"/>
    <s v="AA-10315"/>
    <s v="Alex Avila"/>
    <x v="0"/>
    <s v="United States"/>
    <s v="San Francisco"/>
    <x v="1"/>
    <n v="94122"/>
    <x v="1"/>
    <s v="OFF-BI-10004390"/>
    <x v="1"/>
    <x v="8"/>
    <x v="1164"/>
    <x v="1860"/>
    <n v="2"/>
    <n v="0.2"/>
    <x v="2002"/>
  </r>
  <r>
    <n v="2231"/>
    <x v="1091"/>
    <x v="691"/>
    <d v="2014-04-05T00:00:00"/>
    <s v="Standard Class"/>
    <s v="AA-10315"/>
    <s v="Alex Avila"/>
    <x v="0"/>
    <s v="United States"/>
    <s v="San Francisco"/>
    <x v="1"/>
    <n v="94122"/>
    <x v="1"/>
    <s v="OFF-AP-10002765"/>
    <x v="1"/>
    <x v="9"/>
    <x v="1261"/>
    <x v="1861"/>
    <n v="2"/>
    <n v="0"/>
    <x v="2003"/>
  </r>
  <r>
    <n v="2232"/>
    <x v="1092"/>
    <x v="335"/>
    <d v="2017-07-01T00:00:00"/>
    <s v="Standard Class"/>
    <s v="DB-13405"/>
    <s v="Denny Blanton"/>
    <x v="0"/>
    <s v="United States"/>
    <s v="La Porte"/>
    <x v="14"/>
    <n v="46350"/>
    <x v="2"/>
    <s v="FUR-FU-10000293"/>
    <x v="0"/>
    <x v="5"/>
    <x v="791"/>
    <x v="1862"/>
    <n v="5"/>
    <n v="0"/>
    <x v="2004"/>
  </r>
  <r>
    <n v="2233"/>
    <x v="1093"/>
    <x v="362"/>
    <d v="2017-07-14T00:00:00"/>
    <s v="Standard Class"/>
    <s v="JH-15820"/>
    <s v="John Huston"/>
    <x v="0"/>
    <s v="United States"/>
    <s v="Chicago"/>
    <x v="10"/>
    <n v="60610"/>
    <x v="2"/>
    <s v="OFF-ST-10003692"/>
    <x v="1"/>
    <x v="4"/>
    <x v="1262"/>
    <x v="1863"/>
    <n v="5"/>
    <n v="0.2"/>
    <x v="2005"/>
  </r>
  <r>
    <n v="2234"/>
    <x v="1094"/>
    <x v="639"/>
    <d v="2015-12-16T00:00:00"/>
    <s v="Second Class"/>
    <s v="DJ-13630"/>
    <s v="Doug Jacobs"/>
    <x v="0"/>
    <s v="United States"/>
    <s v="Portland"/>
    <x v="21"/>
    <n v="97206"/>
    <x v="1"/>
    <s v="TEC-PH-10001051"/>
    <x v="2"/>
    <x v="7"/>
    <x v="1263"/>
    <x v="1864"/>
    <n v="4"/>
    <n v="0.2"/>
    <x v="1814"/>
  </r>
  <r>
    <n v="2235"/>
    <x v="1095"/>
    <x v="256"/>
    <d v="2017-12-10T00:00:00"/>
    <s v="Standard Class"/>
    <s v="QJ-19255"/>
    <s v="Quincy Jones"/>
    <x v="1"/>
    <s v="United States"/>
    <s v="Burlington"/>
    <x v="42"/>
    <n v="5408"/>
    <x v="3"/>
    <s v="TEC-AC-10001013"/>
    <x v="2"/>
    <x v="11"/>
    <x v="821"/>
    <x v="1865"/>
    <n v="7"/>
    <n v="0"/>
    <x v="2006"/>
  </r>
  <r>
    <n v="2236"/>
    <x v="1096"/>
    <x v="426"/>
    <d v="2015-09-17T00:00:00"/>
    <s v="Second Class"/>
    <s v="CT-11995"/>
    <s v="Carol Triggs"/>
    <x v="0"/>
    <s v="United States"/>
    <s v="Indianapolis"/>
    <x v="14"/>
    <n v="46203"/>
    <x v="2"/>
    <s v="OFF-ST-10000025"/>
    <x v="1"/>
    <x v="4"/>
    <x v="621"/>
    <x v="1866"/>
    <n v="2"/>
    <n v="0"/>
    <x v="2007"/>
  </r>
  <r>
    <n v="2237"/>
    <x v="1096"/>
    <x v="426"/>
    <d v="2015-09-17T00:00:00"/>
    <s v="Second Class"/>
    <s v="CT-11995"/>
    <s v="Carol Triggs"/>
    <x v="0"/>
    <s v="United States"/>
    <s v="Indianapolis"/>
    <x v="14"/>
    <n v="46203"/>
    <x v="2"/>
    <s v="OFF-AR-10000817"/>
    <x v="1"/>
    <x v="6"/>
    <x v="1264"/>
    <x v="1867"/>
    <n v="8"/>
    <n v="0"/>
    <x v="2008"/>
  </r>
  <r>
    <n v="2238"/>
    <x v="1097"/>
    <x v="692"/>
    <d v="2016-07-21T00:00:00"/>
    <s v="Standard Class"/>
    <s v="RH-19510"/>
    <s v="Rick Huthwaite"/>
    <x v="2"/>
    <s v="United States"/>
    <s v="Provo"/>
    <x v="7"/>
    <n v="84604"/>
    <x v="1"/>
    <s v="OFF-SU-10000952"/>
    <x v="1"/>
    <x v="14"/>
    <x v="1265"/>
    <x v="1821"/>
    <n v="5"/>
    <n v="0"/>
    <x v="2009"/>
  </r>
  <r>
    <n v="2239"/>
    <x v="1098"/>
    <x v="693"/>
    <d v="2017-04-26T00:00:00"/>
    <s v="Standard Class"/>
    <s v="SJ-20125"/>
    <s v="Sanjit Jacobs"/>
    <x v="2"/>
    <s v="United States"/>
    <s v="Chicago"/>
    <x v="10"/>
    <n v="60610"/>
    <x v="2"/>
    <s v="FUR-FU-10004597"/>
    <x v="0"/>
    <x v="5"/>
    <x v="1266"/>
    <x v="1821"/>
    <n v="2"/>
    <n v="0.6"/>
    <x v="2010"/>
  </r>
  <r>
    <n v="2240"/>
    <x v="1099"/>
    <x v="625"/>
    <d v="2016-11-17T00:00:00"/>
    <s v="Second Class"/>
    <s v="TG-21310"/>
    <s v="Toby Gnade"/>
    <x v="0"/>
    <s v="United States"/>
    <s v="Los Angeles"/>
    <x v="1"/>
    <n v="90049"/>
    <x v="1"/>
    <s v="OFF-BI-10003527"/>
    <x v="1"/>
    <x v="8"/>
    <x v="451"/>
    <x v="1868"/>
    <n v="1"/>
    <n v="0.2"/>
    <x v="2011"/>
  </r>
  <r>
    <n v="2241"/>
    <x v="1099"/>
    <x v="625"/>
    <d v="2016-11-17T00:00:00"/>
    <s v="Second Class"/>
    <s v="TG-21310"/>
    <s v="Toby Gnade"/>
    <x v="0"/>
    <s v="United States"/>
    <s v="Los Angeles"/>
    <x v="1"/>
    <n v="90049"/>
    <x v="1"/>
    <s v="OFF-BI-10002982"/>
    <x v="1"/>
    <x v="8"/>
    <x v="1267"/>
    <x v="1869"/>
    <n v="7"/>
    <n v="0.2"/>
    <x v="111"/>
  </r>
  <r>
    <n v="2242"/>
    <x v="1100"/>
    <x v="491"/>
    <d v="2016-12-01T00:00:00"/>
    <s v="Standard Class"/>
    <s v="CT-11995"/>
    <s v="Carol Triggs"/>
    <x v="0"/>
    <s v="United States"/>
    <s v="Philadelphia"/>
    <x v="9"/>
    <n v="19134"/>
    <x v="3"/>
    <s v="TEC-PH-10004165"/>
    <x v="2"/>
    <x v="7"/>
    <x v="895"/>
    <x v="1870"/>
    <n v="3"/>
    <n v="0.4"/>
    <x v="2012"/>
  </r>
  <r>
    <n v="2243"/>
    <x v="1101"/>
    <x v="610"/>
    <d v="2017-11-25T00:00:00"/>
    <s v="Standard Class"/>
    <s v="BF-11005"/>
    <s v="Barry Franz"/>
    <x v="2"/>
    <s v="United States"/>
    <s v="Pasadena"/>
    <x v="1"/>
    <n v="91104"/>
    <x v="1"/>
    <s v="OFF-ST-10003442"/>
    <x v="1"/>
    <x v="4"/>
    <x v="86"/>
    <x v="400"/>
    <n v="2"/>
    <n v="0"/>
    <x v="2013"/>
  </r>
  <r>
    <n v="2244"/>
    <x v="1101"/>
    <x v="610"/>
    <d v="2017-11-25T00:00:00"/>
    <s v="Standard Class"/>
    <s v="BF-11005"/>
    <s v="Barry Franz"/>
    <x v="2"/>
    <s v="United States"/>
    <s v="Pasadena"/>
    <x v="1"/>
    <n v="91104"/>
    <x v="1"/>
    <s v="OFF-AR-10003856"/>
    <x v="1"/>
    <x v="6"/>
    <x v="449"/>
    <x v="345"/>
    <n v="2"/>
    <n v="0"/>
    <x v="356"/>
  </r>
  <r>
    <n v="2245"/>
    <x v="1101"/>
    <x v="610"/>
    <d v="2017-11-25T00:00:00"/>
    <s v="Standard Class"/>
    <s v="BF-11005"/>
    <s v="Barry Franz"/>
    <x v="2"/>
    <s v="United States"/>
    <s v="Pasadena"/>
    <x v="1"/>
    <n v="91104"/>
    <x v="1"/>
    <s v="OFF-FA-10004248"/>
    <x v="1"/>
    <x v="13"/>
    <x v="485"/>
    <x v="1871"/>
    <n v="2"/>
    <n v="0"/>
    <x v="2014"/>
  </r>
  <r>
    <n v="2246"/>
    <x v="1101"/>
    <x v="610"/>
    <d v="2017-11-25T00:00:00"/>
    <s v="Standard Class"/>
    <s v="BF-11005"/>
    <s v="Barry Franz"/>
    <x v="2"/>
    <s v="United States"/>
    <s v="Pasadena"/>
    <x v="1"/>
    <n v="91104"/>
    <x v="1"/>
    <s v="OFF-AP-10001492"/>
    <x v="1"/>
    <x v="9"/>
    <x v="22"/>
    <x v="1872"/>
    <n v="1"/>
    <n v="0"/>
    <x v="2015"/>
  </r>
  <r>
    <n v="2247"/>
    <x v="1101"/>
    <x v="610"/>
    <d v="2017-11-25T00:00:00"/>
    <s v="Standard Class"/>
    <s v="BF-11005"/>
    <s v="Barry Franz"/>
    <x v="2"/>
    <s v="United States"/>
    <s v="Pasadena"/>
    <x v="1"/>
    <n v="91104"/>
    <x v="1"/>
    <s v="TEC-PH-10004165"/>
    <x v="2"/>
    <x v="7"/>
    <x v="895"/>
    <x v="1640"/>
    <n v="3"/>
    <n v="0.2"/>
    <x v="1745"/>
  </r>
  <r>
    <n v="2248"/>
    <x v="1102"/>
    <x v="586"/>
    <d v="2015-02-18T00:00:00"/>
    <s v="Second Class"/>
    <s v="JM-16195"/>
    <s v="Justin MacKendrick"/>
    <x v="0"/>
    <s v="United States"/>
    <s v="Los Angeles"/>
    <x v="1"/>
    <n v="90004"/>
    <x v="1"/>
    <s v="OFF-PA-10004285"/>
    <x v="1"/>
    <x v="10"/>
    <x v="1268"/>
    <x v="518"/>
    <n v="2"/>
    <n v="0"/>
    <x v="534"/>
  </r>
  <r>
    <n v="2249"/>
    <x v="1102"/>
    <x v="586"/>
    <d v="2015-02-18T00:00:00"/>
    <s v="Second Class"/>
    <s v="JM-16195"/>
    <s v="Justin MacKendrick"/>
    <x v="0"/>
    <s v="United States"/>
    <s v="Los Angeles"/>
    <x v="1"/>
    <n v="90004"/>
    <x v="1"/>
    <s v="OFF-BI-10001628"/>
    <x v="1"/>
    <x v="8"/>
    <x v="1112"/>
    <x v="1818"/>
    <n v="5"/>
    <n v="0.2"/>
    <x v="1959"/>
  </r>
  <r>
    <n v="2250"/>
    <x v="1102"/>
    <x v="586"/>
    <d v="2015-02-18T00:00:00"/>
    <s v="Second Class"/>
    <s v="JM-16195"/>
    <s v="Justin MacKendrick"/>
    <x v="0"/>
    <s v="United States"/>
    <s v="Los Angeles"/>
    <x v="1"/>
    <n v="90004"/>
    <x v="1"/>
    <s v="OFF-BI-10000546"/>
    <x v="1"/>
    <x v="8"/>
    <x v="614"/>
    <x v="132"/>
    <n v="5"/>
    <n v="0.2"/>
    <x v="2016"/>
  </r>
  <r>
    <n v="2251"/>
    <x v="1102"/>
    <x v="586"/>
    <d v="2015-02-18T00:00:00"/>
    <s v="Second Class"/>
    <s v="JM-16195"/>
    <s v="Justin MacKendrick"/>
    <x v="0"/>
    <s v="United States"/>
    <s v="Los Angeles"/>
    <x v="1"/>
    <n v="90004"/>
    <x v="1"/>
    <s v="OFF-AP-10001391"/>
    <x v="1"/>
    <x v="9"/>
    <x v="1269"/>
    <x v="1873"/>
    <n v="6"/>
    <n v="0"/>
    <x v="2017"/>
  </r>
  <r>
    <n v="2252"/>
    <x v="1102"/>
    <x v="586"/>
    <d v="2015-02-18T00:00:00"/>
    <s v="Second Class"/>
    <s v="JM-16195"/>
    <s v="Justin MacKendrick"/>
    <x v="0"/>
    <s v="United States"/>
    <s v="Los Angeles"/>
    <x v="1"/>
    <n v="90004"/>
    <x v="1"/>
    <s v="OFF-PA-10000477"/>
    <x v="1"/>
    <x v="10"/>
    <x v="1270"/>
    <x v="537"/>
    <n v="3"/>
    <n v="0"/>
    <x v="551"/>
  </r>
  <r>
    <n v="2253"/>
    <x v="1103"/>
    <x v="173"/>
    <d v="2016-04-17T00:00:00"/>
    <s v="Second Class"/>
    <s v="JK-16120"/>
    <s v="Julie Kriz"/>
    <x v="2"/>
    <s v="United States"/>
    <s v="San Diego"/>
    <x v="1"/>
    <n v="92105"/>
    <x v="1"/>
    <s v="OFF-PA-10004327"/>
    <x v="1"/>
    <x v="10"/>
    <x v="137"/>
    <x v="140"/>
    <n v="3"/>
    <n v="0"/>
    <x v="142"/>
  </r>
  <r>
    <n v="2254"/>
    <x v="1104"/>
    <x v="694"/>
    <d v="2015-10-01T00:00:00"/>
    <s v="First Class"/>
    <s v="HG-14965"/>
    <s v="Henry Goldwyn"/>
    <x v="1"/>
    <s v="United States"/>
    <s v="San Francisco"/>
    <x v="1"/>
    <n v="94110"/>
    <x v="1"/>
    <s v="OFF-AP-10000696"/>
    <x v="1"/>
    <x v="9"/>
    <x v="336"/>
    <x v="1874"/>
    <n v="3"/>
    <n v="0"/>
    <x v="2018"/>
  </r>
  <r>
    <n v="2255"/>
    <x v="1104"/>
    <x v="694"/>
    <d v="2015-10-01T00:00:00"/>
    <s v="First Class"/>
    <s v="HG-14965"/>
    <s v="Henry Goldwyn"/>
    <x v="1"/>
    <s v="United States"/>
    <s v="San Francisco"/>
    <x v="1"/>
    <n v="94110"/>
    <x v="1"/>
    <s v="OFF-AP-10002082"/>
    <x v="1"/>
    <x v="9"/>
    <x v="1101"/>
    <x v="1875"/>
    <n v="2"/>
    <n v="0"/>
    <x v="2019"/>
  </r>
  <r>
    <n v="2256"/>
    <x v="1105"/>
    <x v="42"/>
    <d v="2016-09-22T00:00:00"/>
    <s v="Standard Class"/>
    <s v="LA-16780"/>
    <s v="Laura Armstrong"/>
    <x v="1"/>
    <s v="United States"/>
    <s v="Bangor"/>
    <x v="43"/>
    <n v="4401"/>
    <x v="3"/>
    <s v="TEC-PH-10001944"/>
    <x v="2"/>
    <x v="7"/>
    <x v="1271"/>
    <x v="1876"/>
    <n v="3"/>
    <n v="0"/>
    <x v="2020"/>
  </r>
  <r>
    <n v="2257"/>
    <x v="1105"/>
    <x v="42"/>
    <d v="2016-09-22T00:00:00"/>
    <s v="Standard Class"/>
    <s v="LA-16780"/>
    <s v="Laura Armstrong"/>
    <x v="1"/>
    <s v="United States"/>
    <s v="Bangor"/>
    <x v="43"/>
    <n v="4401"/>
    <x v="3"/>
    <s v="FUR-FU-10004952"/>
    <x v="0"/>
    <x v="5"/>
    <x v="853"/>
    <x v="1041"/>
    <n v="2"/>
    <n v="0"/>
    <x v="1086"/>
  </r>
  <r>
    <n v="2258"/>
    <x v="1106"/>
    <x v="114"/>
    <d v="2017-06-19T00:00:00"/>
    <s v="First Class"/>
    <s v="TS-21610"/>
    <s v="Troy Staebel"/>
    <x v="0"/>
    <s v="United States"/>
    <s v="San Francisco"/>
    <x v="1"/>
    <n v="94122"/>
    <x v="1"/>
    <s v="FUR-CH-10000015"/>
    <x v="0"/>
    <x v="1"/>
    <x v="378"/>
    <x v="1877"/>
    <n v="7"/>
    <n v="0.2"/>
    <x v="2021"/>
  </r>
  <r>
    <n v="2259"/>
    <x v="1106"/>
    <x v="114"/>
    <d v="2017-06-19T00:00:00"/>
    <s v="First Class"/>
    <s v="TS-21610"/>
    <s v="Troy Staebel"/>
    <x v="0"/>
    <s v="United States"/>
    <s v="San Francisco"/>
    <x v="1"/>
    <n v="94122"/>
    <x v="1"/>
    <s v="OFF-PA-10001776"/>
    <x v="1"/>
    <x v="10"/>
    <x v="1272"/>
    <x v="1878"/>
    <n v="2"/>
    <n v="0"/>
    <x v="2022"/>
  </r>
  <r>
    <n v="2260"/>
    <x v="1107"/>
    <x v="627"/>
    <d v="2015-11-10T00:00:00"/>
    <s v="Second Class"/>
    <s v="MZ-17335"/>
    <s v="Maria Zettner"/>
    <x v="2"/>
    <s v="United States"/>
    <s v="San Diego"/>
    <x v="1"/>
    <n v="92024"/>
    <x v="1"/>
    <s v="OFF-FA-10002280"/>
    <x v="1"/>
    <x v="13"/>
    <x v="659"/>
    <x v="1879"/>
    <n v="1"/>
    <n v="0"/>
    <x v="2023"/>
  </r>
  <r>
    <n v="2261"/>
    <x v="1107"/>
    <x v="627"/>
    <d v="2015-11-10T00:00:00"/>
    <s v="Second Class"/>
    <s v="MZ-17335"/>
    <s v="Maria Zettner"/>
    <x v="2"/>
    <s v="United States"/>
    <s v="San Diego"/>
    <x v="1"/>
    <n v="92024"/>
    <x v="1"/>
    <s v="TEC-AC-10002049"/>
    <x v="2"/>
    <x v="11"/>
    <x v="695"/>
    <x v="804"/>
    <n v="3"/>
    <n v="0"/>
    <x v="834"/>
  </r>
  <r>
    <n v="2262"/>
    <x v="1108"/>
    <x v="217"/>
    <d v="2015-12-18T00:00:00"/>
    <s v="Same Day"/>
    <s v="MW-18220"/>
    <s v="Mitch Webber"/>
    <x v="0"/>
    <s v="United States"/>
    <s v="New York City"/>
    <x v="15"/>
    <n v="10035"/>
    <x v="3"/>
    <s v="TEC-AC-10002253"/>
    <x v="2"/>
    <x v="11"/>
    <x v="577"/>
    <x v="652"/>
    <n v="1"/>
    <n v="0"/>
    <x v="667"/>
  </r>
  <r>
    <n v="2263"/>
    <x v="1109"/>
    <x v="695"/>
    <d v="2017-02-09T00:00:00"/>
    <s v="First Class"/>
    <s v="MV-17485"/>
    <s v="Mark Van Huff"/>
    <x v="0"/>
    <s v="United States"/>
    <s v="Arlington"/>
    <x v="17"/>
    <n v="22204"/>
    <x v="0"/>
    <s v="FUR-BO-10004015"/>
    <x v="0"/>
    <x v="0"/>
    <x v="574"/>
    <x v="1880"/>
    <n v="3"/>
    <n v="0"/>
    <x v="2024"/>
  </r>
  <r>
    <n v="2264"/>
    <x v="1110"/>
    <x v="696"/>
    <d v="2016-11-16T00:00:00"/>
    <s v="Second Class"/>
    <s v="AA-10375"/>
    <s v="Allen Armold"/>
    <x v="0"/>
    <s v="United States"/>
    <s v="Atlanta"/>
    <x v="32"/>
    <n v="30318"/>
    <x v="0"/>
    <s v="TEC-AC-10004145"/>
    <x v="2"/>
    <x v="11"/>
    <x v="1273"/>
    <x v="1881"/>
    <n v="2"/>
    <n v="0"/>
    <x v="2025"/>
  </r>
  <r>
    <n v="2265"/>
    <x v="1110"/>
    <x v="696"/>
    <d v="2016-11-16T00:00:00"/>
    <s v="Second Class"/>
    <s v="AA-10375"/>
    <s v="Allen Armold"/>
    <x v="0"/>
    <s v="United States"/>
    <s v="Atlanta"/>
    <x v="32"/>
    <n v="30318"/>
    <x v="0"/>
    <s v="OFF-PA-10002479"/>
    <x v="1"/>
    <x v="10"/>
    <x v="219"/>
    <x v="266"/>
    <n v="1"/>
    <n v="0"/>
    <x v="1906"/>
  </r>
  <r>
    <n v="2266"/>
    <x v="1110"/>
    <x v="696"/>
    <d v="2016-11-16T00:00:00"/>
    <s v="Second Class"/>
    <s v="AA-10375"/>
    <s v="Allen Armold"/>
    <x v="0"/>
    <s v="United States"/>
    <s v="Atlanta"/>
    <x v="32"/>
    <n v="30318"/>
    <x v="0"/>
    <s v="OFF-BI-10004970"/>
    <x v="1"/>
    <x v="8"/>
    <x v="917"/>
    <x v="338"/>
    <n v="2"/>
    <n v="0"/>
    <x v="1835"/>
  </r>
  <r>
    <n v="2267"/>
    <x v="1111"/>
    <x v="386"/>
    <d v="2017-10-12T00:00:00"/>
    <s v="Same Day"/>
    <s v="SM-20320"/>
    <s v="Sean Miller"/>
    <x v="2"/>
    <s v="United States"/>
    <s v="Monroe"/>
    <x v="3"/>
    <n v="28110"/>
    <x v="0"/>
    <s v="OFF-PA-10003919"/>
    <x v="1"/>
    <x v="10"/>
    <x v="1274"/>
    <x v="885"/>
    <n v="2"/>
    <n v="0.2"/>
    <x v="2026"/>
  </r>
  <r>
    <n v="2268"/>
    <x v="1112"/>
    <x v="697"/>
    <d v="2017-09-17T00:00:00"/>
    <s v="Same Day"/>
    <s v="TP-21415"/>
    <s v="Tom Prescott"/>
    <x v="0"/>
    <s v="United States"/>
    <s v="Seattle"/>
    <x v="4"/>
    <n v="98115"/>
    <x v="1"/>
    <s v="OFF-PA-10002001"/>
    <x v="1"/>
    <x v="10"/>
    <x v="1275"/>
    <x v="91"/>
    <n v="2"/>
    <n v="0"/>
    <x v="2027"/>
  </r>
  <r>
    <n v="2269"/>
    <x v="1113"/>
    <x v="698"/>
    <d v="2017-12-26T00:00:00"/>
    <s v="Standard Class"/>
    <s v="DK-13225"/>
    <s v="Dean Katz"/>
    <x v="1"/>
    <s v="United States"/>
    <s v="Rochester"/>
    <x v="15"/>
    <n v="14609"/>
    <x v="3"/>
    <s v="OFF-PA-10002787"/>
    <x v="1"/>
    <x v="10"/>
    <x v="1276"/>
    <x v="90"/>
    <n v="1"/>
    <n v="0"/>
    <x v="90"/>
  </r>
  <r>
    <n v="2270"/>
    <x v="1113"/>
    <x v="698"/>
    <d v="2017-12-26T00:00:00"/>
    <s v="Standard Class"/>
    <s v="DK-13225"/>
    <s v="Dean Katz"/>
    <x v="1"/>
    <s v="United States"/>
    <s v="Rochester"/>
    <x v="15"/>
    <n v="14609"/>
    <x v="3"/>
    <s v="OFF-BI-10003291"/>
    <x v="1"/>
    <x v="8"/>
    <x v="44"/>
    <x v="1882"/>
    <n v="1"/>
    <n v="0.2"/>
    <x v="2028"/>
  </r>
  <r>
    <n v="2271"/>
    <x v="1114"/>
    <x v="574"/>
    <d v="2017-12-07T00:00:00"/>
    <s v="Standard Class"/>
    <s v="MK-17905"/>
    <s v="Michael Kennedy"/>
    <x v="1"/>
    <s v="United States"/>
    <s v="Miami"/>
    <x v="2"/>
    <n v="33180"/>
    <x v="0"/>
    <s v="OFF-AR-10004344"/>
    <x v="1"/>
    <x v="6"/>
    <x v="370"/>
    <x v="1883"/>
    <n v="5"/>
    <n v="0.2"/>
    <x v="2029"/>
  </r>
  <r>
    <n v="2272"/>
    <x v="1115"/>
    <x v="481"/>
    <d v="2015-09-27T00:00:00"/>
    <s v="Standard Class"/>
    <s v="CS-12130"/>
    <s v="Chad Sievert"/>
    <x v="0"/>
    <s v="United States"/>
    <s v="Seattle"/>
    <x v="4"/>
    <n v="98105"/>
    <x v="1"/>
    <s v="OFF-ST-10003123"/>
    <x v="1"/>
    <x v="4"/>
    <x v="1277"/>
    <x v="1884"/>
    <n v="6"/>
    <n v="0"/>
    <x v="2030"/>
  </r>
  <r>
    <n v="2273"/>
    <x v="1116"/>
    <x v="699"/>
    <d v="2015-03-11T00:00:00"/>
    <s v="Standard Class"/>
    <s v="JL-15850"/>
    <s v="John Lucas"/>
    <x v="0"/>
    <s v="United States"/>
    <s v="San Francisco"/>
    <x v="1"/>
    <n v="94122"/>
    <x v="1"/>
    <s v="FUR-FU-10000308"/>
    <x v="0"/>
    <x v="5"/>
    <x v="1278"/>
    <x v="1885"/>
    <n v="7"/>
    <n v="0"/>
    <x v="2031"/>
  </r>
  <r>
    <n v="2274"/>
    <x v="1116"/>
    <x v="699"/>
    <d v="2015-03-11T00:00:00"/>
    <s v="Standard Class"/>
    <s v="JL-15850"/>
    <s v="John Lucas"/>
    <x v="0"/>
    <s v="United States"/>
    <s v="San Francisco"/>
    <x v="1"/>
    <n v="94122"/>
    <x v="1"/>
    <s v="TEC-CO-10003763"/>
    <x v="2"/>
    <x v="16"/>
    <x v="1279"/>
    <x v="1886"/>
    <n v="2"/>
    <n v="0.2"/>
    <x v="2032"/>
  </r>
  <r>
    <n v="2275"/>
    <x v="1117"/>
    <x v="462"/>
    <d v="2014-10-08T00:00:00"/>
    <s v="Second Class"/>
    <s v="AR-10405"/>
    <s v="Allen Rosenblatt"/>
    <x v="1"/>
    <s v="United States"/>
    <s v="Los Angeles"/>
    <x v="1"/>
    <n v="90036"/>
    <x v="1"/>
    <s v="FUR-TA-10001866"/>
    <x v="0"/>
    <x v="3"/>
    <x v="1280"/>
    <x v="1887"/>
    <n v="1"/>
    <n v="0.2"/>
    <x v="2033"/>
  </r>
  <r>
    <n v="2276"/>
    <x v="1117"/>
    <x v="462"/>
    <d v="2014-10-08T00:00:00"/>
    <s v="Second Class"/>
    <s v="AR-10405"/>
    <s v="Allen Rosenblatt"/>
    <x v="1"/>
    <s v="United States"/>
    <s v="Los Angeles"/>
    <x v="1"/>
    <n v="90036"/>
    <x v="1"/>
    <s v="FUR-CH-10002774"/>
    <x v="0"/>
    <x v="1"/>
    <x v="23"/>
    <x v="1888"/>
    <n v="3"/>
    <n v="0.2"/>
    <x v="2034"/>
  </r>
  <r>
    <n v="2277"/>
    <x v="1118"/>
    <x v="700"/>
    <d v="2014-07-01T00:00:00"/>
    <s v="Standard Class"/>
    <s v="LM-17065"/>
    <s v="Liz MacKendrick"/>
    <x v="0"/>
    <s v="United States"/>
    <s v="Southaven"/>
    <x v="35"/>
    <n v="38671"/>
    <x v="0"/>
    <s v="OFF-ST-10004337"/>
    <x v="1"/>
    <x v="4"/>
    <x v="847"/>
    <x v="1889"/>
    <n v="5"/>
    <n v="0"/>
    <x v="232"/>
  </r>
  <r>
    <n v="2278"/>
    <x v="1118"/>
    <x v="700"/>
    <d v="2014-07-01T00:00:00"/>
    <s v="Standard Class"/>
    <s v="LM-17065"/>
    <s v="Liz MacKendrick"/>
    <x v="0"/>
    <s v="United States"/>
    <s v="Southaven"/>
    <x v="35"/>
    <n v="38671"/>
    <x v="0"/>
    <s v="FUR-TA-10001039"/>
    <x v="0"/>
    <x v="3"/>
    <x v="832"/>
    <x v="1890"/>
    <n v="1"/>
    <n v="0"/>
    <x v="2035"/>
  </r>
  <r>
    <n v="2279"/>
    <x v="1118"/>
    <x v="700"/>
    <d v="2014-07-01T00:00:00"/>
    <s v="Standard Class"/>
    <s v="LM-17065"/>
    <s v="Liz MacKendrick"/>
    <x v="0"/>
    <s v="United States"/>
    <s v="Southaven"/>
    <x v="35"/>
    <n v="38671"/>
    <x v="0"/>
    <s v="TEC-AC-10000109"/>
    <x v="2"/>
    <x v="11"/>
    <x v="202"/>
    <x v="1891"/>
    <n v="4"/>
    <n v="0"/>
    <x v="2036"/>
  </r>
  <r>
    <n v="2280"/>
    <x v="1119"/>
    <x v="505"/>
    <d v="2017-11-02T00:00:00"/>
    <s v="First Class"/>
    <s v="JK-15625"/>
    <s v="Jim Karlsson"/>
    <x v="0"/>
    <s v="United States"/>
    <s v="Seattle"/>
    <x v="4"/>
    <n v="98115"/>
    <x v="1"/>
    <s v="FUR-CH-10003833"/>
    <x v="0"/>
    <x v="1"/>
    <x v="1209"/>
    <x v="1892"/>
    <n v="2"/>
    <n v="0.2"/>
    <x v="2037"/>
  </r>
  <r>
    <n v="2281"/>
    <x v="1119"/>
    <x v="505"/>
    <d v="2017-11-02T00:00:00"/>
    <s v="First Class"/>
    <s v="JK-15625"/>
    <s v="Jim Karlsson"/>
    <x v="0"/>
    <s v="United States"/>
    <s v="Seattle"/>
    <x v="4"/>
    <n v="98115"/>
    <x v="1"/>
    <s v="FUR-CH-10004289"/>
    <x v="0"/>
    <x v="1"/>
    <x v="984"/>
    <x v="1893"/>
    <n v="8"/>
    <n v="0.2"/>
    <x v="2038"/>
  </r>
  <r>
    <n v="2282"/>
    <x v="1119"/>
    <x v="505"/>
    <d v="2017-11-02T00:00:00"/>
    <s v="First Class"/>
    <s v="JK-15625"/>
    <s v="Jim Karlsson"/>
    <x v="0"/>
    <s v="United States"/>
    <s v="Seattle"/>
    <x v="4"/>
    <n v="98115"/>
    <x v="1"/>
    <s v="FUR-BO-10004467"/>
    <x v="0"/>
    <x v="0"/>
    <x v="892"/>
    <x v="1636"/>
    <n v="2"/>
    <n v="0"/>
    <x v="982"/>
  </r>
  <r>
    <n v="2283"/>
    <x v="1120"/>
    <x v="323"/>
    <d v="2016-09-05T00:00:00"/>
    <s v="First Class"/>
    <s v="FM-14215"/>
    <s v="Filia McAdams"/>
    <x v="1"/>
    <s v="United States"/>
    <s v="Middletown"/>
    <x v="29"/>
    <n v="6457"/>
    <x v="3"/>
    <s v="OFF-PA-10002713"/>
    <x v="1"/>
    <x v="10"/>
    <x v="320"/>
    <x v="1894"/>
    <n v="7"/>
    <n v="0"/>
    <x v="2039"/>
  </r>
  <r>
    <n v="2284"/>
    <x v="1121"/>
    <x v="616"/>
    <d v="2015-03-09T00:00:00"/>
    <s v="Standard Class"/>
    <s v="SF-20200"/>
    <s v="Sarah Foster"/>
    <x v="0"/>
    <s v="United States"/>
    <s v="New Castle"/>
    <x v="14"/>
    <n v="47362"/>
    <x v="2"/>
    <s v="TEC-PH-10001552"/>
    <x v="2"/>
    <x v="7"/>
    <x v="180"/>
    <x v="100"/>
    <n v="2"/>
    <n v="0"/>
    <x v="2040"/>
  </r>
  <r>
    <n v="2285"/>
    <x v="1121"/>
    <x v="616"/>
    <d v="2015-03-09T00:00:00"/>
    <s v="Standard Class"/>
    <s v="SF-20200"/>
    <s v="Sarah Foster"/>
    <x v="0"/>
    <s v="United States"/>
    <s v="New Castle"/>
    <x v="14"/>
    <n v="47362"/>
    <x v="2"/>
    <s v="OFF-AP-10002222"/>
    <x v="1"/>
    <x v="9"/>
    <x v="360"/>
    <x v="1895"/>
    <n v="7"/>
    <n v="0"/>
    <x v="2041"/>
  </r>
  <r>
    <n v="2286"/>
    <x v="1122"/>
    <x v="465"/>
    <d v="2016-05-08T00:00:00"/>
    <s v="First Class"/>
    <s v="PJ-18835"/>
    <s v="Patrick Jones"/>
    <x v="1"/>
    <s v="United States"/>
    <s v="Murfreesboro"/>
    <x v="18"/>
    <n v="37130"/>
    <x v="0"/>
    <s v="OFF-PA-10003971"/>
    <x v="1"/>
    <x v="10"/>
    <x v="1281"/>
    <x v="642"/>
    <n v="3"/>
    <n v="0.2"/>
    <x v="1177"/>
  </r>
  <r>
    <n v="2287"/>
    <x v="1123"/>
    <x v="701"/>
    <d v="2017-11-23T00:00:00"/>
    <s v="Standard Class"/>
    <s v="CS-12355"/>
    <s v="Christine Sundaresam"/>
    <x v="0"/>
    <s v="United States"/>
    <s v="Salem"/>
    <x v="17"/>
    <n v="24153"/>
    <x v="0"/>
    <s v="OFF-AP-10004036"/>
    <x v="1"/>
    <x v="9"/>
    <x v="1282"/>
    <x v="1896"/>
    <n v="2"/>
    <n v="0"/>
    <x v="2042"/>
  </r>
  <r>
    <n v="2288"/>
    <x v="1124"/>
    <x v="702"/>
    <d v="2017-06-05T00:00:00"/>
    <s v="Second Class"/>
    <s v="BB-10990"/>
    <s v="Barry Blumstein"/>
    <x v="1"/>
    <s v="United States"/>
    <s v="Toledo"/>
    <x v="24"/>
    <n v="43615"/>
    <x v="3"/>
    <s v="OFF-AP-10002287"/>
    <x v="1"/>
    <x v="9"/>
    <x v="1283"/>
    <x v="1897"/>
    <n v="5"/>
    <n v="0.2"/>
    <x v="2043"/>
  </r>
  <r>
    <n v="2289"/>
    <x v="1125"/>
    <x v="193"/>
    <d v="2017-06-13T00:00:00"/>
    <s v="First Class"/>
    <s v="BW-11200"/>
    <s v="Ben Wallace"/>
    <x v="0"/>
    <s v="United States"/>
    <s v="Los Angeles"/>
    <x v="1"/>
    <n v="90032"/>
    <x v="1"/>
    <s v="OFF-AR-10002375"/>
    <x v="1"/>
    <x v="6"/>
    <x v="831"/>
    <x v="1220"/>
    <n v="5"/>
    <n v="0"/>
    <x v="2044"/>
  </r>
  <r>
    <n v="2290"/>
    <x v="1126"/>
    <x v="703"/>
    <d v="2017-01-11T00:00:00"/>
    <s v="First Class"/>
    <s v="RS-19420"/>
    <s v="Ricardo Sperren"/>
    <x v="1"/>
    <s v="United States"/>
    <s v="Seattle"/>
    <x v="4"/>
    <n v="98115"/>
    <x v="1"/>
    <s v="FUR-TA-10001950"/>
    <x v="0"/>
    <x v="3"/>
    <x v="1284"/>
    <x v="1898"/>
    <n v="2"/>
    <n v="0"/>
    <x v="2045"/>
  </r>
  <r>
    <n v="2291"/>
    <x v="1127"/>
    <x v="704"/>
    <d v="2015-04-25T00:00:00"/>
    <s v="Standard Class"/>
    <s v="TS-21160"/>
    <s v="Theresa Swint"/>
    <x v="1"/>
    <s v="United States"/>
    <s v="Columbus"/>
    <x v="32"/>
    <n v="31907"/>
    <x v="0"/>
    <s v="TEC-PH-10001557"/>
    <x v="2"/>
    <x v="7"/>
    <x v="664"/>
    <x v="1158"/>
    <n v="3"/>
    <n v="0"/>
    <x v="1204"/>
  </r>
  <r>
    <n v="2292"/>
    <x v="1127"/>
    <x v="704"/>
    <d v="2015-04-25T00:00:00"/>
    <s v="Standard Class"/>
    <s v="TS-21160"/>
    <s v="Theresa Swint"/>
    <x v="1"/>
    <s v="United States"/>
    <s v="Columbus"/>
    <x v="32"/>
    <n v="31907"/>
    <x v="0"/>
    <s v="FUR-FU-10002937"/>
    <x v="0"/>
    <x v="5"/>
    <x v="1060"/>
    <x v="1899"/>
    <n v="6"/>
    <n v="0"/>
    <x v="2046"/>
  </r>
  <r>
    <n v="2293"/>
    <x v="1127"/>
    <x v="704"/>
    <d v="2015-04-25T00:00:00"/>
    <s v="Standard Class"/>
    <s v="TS-21160"/>
    <s v="Theresa Swint"/>
    <x v="1"/>
    <s v="United States"/>
    <s v="Columbus"/>
    <x v="32"/>
    <n v="31907"/>
    <x v="0"/>
    <s v="OFF-PA-10001166"/>
    <x v="1"/>
    <x v="10"/>
    <x v="777"/>
    <x v="91"/>
    <n v="2"/>
    <n v="0"/>
    <x v="91"/>
  </r>
  <r>
    <n v="2294"/>
    <x v="1128"/>
    <x v="549"/>
    <d v="2015-11-06T00:00:00"/>
    <s v="Standard Class"/>
    <s v="QJ-19255"/>
    <s v="Quincy Jones"/>
    <x v="1"/>
    <s v="United States"/>
    <s v="New York City"/>
    <x v="15"/>
    <n v="10009"/>
    <x v="3"/>
    <s v="TEC-PH-10000347"/>
    <x v="2"/>
    <x v="7"/>
    <x v="500"/>
    <x v="1900"/>
    <n v="1"/>
    <n v="0"/>
    <x v="2047"/>
  </r>
  <r>
    <n v="2295"/>
    <x v="1129"/>
    <x v="331"/>
    <d v="2017-12-27T00:00:00"/>
    <s v="Standard Class"/>
    <s v="FM-14215"/>
    <s v="Filia McAdams"/>
    <x v="1"/>
    <s v="United States"/>
    <s v="Middletown"/>
    <x v="29"/>
    <n v="6457"/>
    <x v="3"/>
    <s v="FUR-FU-10003708"/>
    <x v="0"/>
    <x v="5"/>
    <x v="71"/>
    <x v="1901"/>
    <n v="3"/>
    <n v="0"/>
    <x v="2048"/>
  </r>
  <r>
    <n v="2296"/>
    <x v="1130"/>
    <x v="549"/>
    <d v="2015-11-05T00:00:00"/>
    <s v="Standard Class"/>
    <s v="VD-21670"/>
    <s v="Valerie Dominguez"/>
    <x v="0"/>
    <s v="United States"/>
    <s v="New York City"/>
    <x v="15"/>
    <n v="10011"/>
    <x v="3"/>
    <s v="OFF-PA-10002659"/>
    <x v="1"/>
    <x v="10"/>
    <x v="931"/>
    <x v="1902"/>
    <n v="4"/>
    <n v="0"/>
    <x v="2049"/>
  </r>
  <r>
    <n v="2297"/>
    <x v="1130"/>
    <x v="549"/>
    <d v="2015-11-05T00:00:00"/>
    <s v="Standard Class"/>
    <s v="VD-21670"/>
    <s v="Valerie Dominguez"/>
    <x v="0"/>
    <s v="United States"/>
    <s v="New York City"/>
    <x v="15"/>
    <n v="10011"/>
    <x v="3"/>
    <s v="FUR-FU-10000965"/>
    <x v="0"/>
    <x v="5"/>
    <x v="689"/>
    <x v="1903"/>
    <n v="5"/>
    <n v="0"/>
    <x v="2050"/>
  </r>
  <r>
    <n v="2298"/>
    <x v="1130"/>
    <x v="549"/>
    <d v="2015-11-05T00:00:00"/>
    <s v="Standard Class"/>
    <s v="VD-21670"/>
    <s v="Valerie Dominguez"/>
    <x v="0"/>
    <s v="United States"/>
    <s v="New York City"/>
    <x v="15"/>
    <n v="10011"/>
    <x v="3"/>
    <s v="TEC-PH-10001527"/>
    <x v="2"/>
    <x v="7"/>
    <x v="1285"/>
    <x v="1904"/>
    <n v="1"/>
    <n v="0"/>
    <x v="2051"/>
  </r>
  <r>
    <n v="2299"/>
    <x v="1130"/>
    <x v="549"/>
    <d v="2015-11-05T00:00:00"/>
    <s v="Standard Class"/>
    <s v="VD-21670"/>
    <s v="Valerie Dominguez"/>
    <x v="0"/>
    <s v="United States"/>
    <s v="New York City"/>
    <x v="15"/>
    <n v="10011"/>
    <x v="3"/>
    <s v="TEC-AC-10001838"/>
    <x v="2"/>
    <x v="11"/>
    <x v="651"/>
    <x v="751"/>
    <n v="7"/>
    <n v="0"/>
    <x v="778"/>
  </r>
  <r>
    <n v="2300"/>
    <x v="1130"/>
    <x v="549"/>
    <d v="2015-11-05T00:00:00"/>
    <s v="Standard Class"/>
    <s v="VD-21670"/>
    <s v="Valerie Dominguez"/>
    <x v="0"/>
    <s v="United States"/>
    <s v="New York City"/>
    <x v="15"/>
    <n v="10011"/>
    <x v="3"/>
    <s v="TEC-PH-10002597"/>
    <x v="2"/>
    <x v="7"/>
    <x v="479"/>
    <x v="178"/>
    <n v="4"/>
    <n v="0"/>
    <x v="2052"/>
  </r>
  <r>
    <n v="2301"/>
    <x v="1131"/>
    <x v="687"/>
    <d v="2014-11-18T00:00:00"/>
    <s v="Standard Class"/>
    <s v="JL-15505"/>
    <s v="Jeremy Lonsdale"/>
    <x v="0"/>
    <s v="United States"/>
    <s v="Midland"/>
    <x v="12"/>
    <n v="48640"/>
    <x v="2"/>
    <s v="OFF-BI-10000756"/>
    <x v="1"/>
    <x v="8"/>
    <x v="15"/>
    <x v="1905"/>
    <n v="3"/>
    <n v="0"/>
    <x v="2053"/>
  </r>
  <r>
    <n v="2302"/>
    <x v="1131"/>
    <x v="687"/>
    <d v="2014-11-18T00:00:00"/>
    <s v="Standard Class"/>
    <s v="JL-15505"/>
    <s v="Jeremy Lonsdale"/>
    <x v="0"/>
    <s v="United States"/>
    <s v="Midland"/>
    <x v="12"/>
    <n v="48640"/>
    <x v="2"/>
    <s v="OFF-BI-10000546"/>
    <x v="1"/>
    <x v="8"/>
    <x v="614"/>
    <x v="132"/>
    <n v="4"/>
    <n v="0"/>
    <x v="2054"/>
  </r>
  <r>
    <n v="2303"/>
    <x v="1132"/>
    <x v="327"/>
    <d v="2016-01-21T00:00:00"/>
    <s v="Standard Class"/>
    <s v="DL-13495"/>
    <s v="Dionis Lloyd"/>
    <x v="1"/>
    <s v="United States"/>
    <s v="Columbus"/>
    <x v="32"/>
    <n v="31907"/>
    <x v="0"/>
    <s v="TEC-AC-10001142"/>
    <x v="2"/>
    <x v="11"/>
    <x v="551"/>
    <x v="613"/>
    <n v="4"/>
    <n v="0"/>
    <x v="627"/>
  </r>
  <r>
    <n v="2304"/>
    <x v="1133"/>
    <x v="697"/>
    <d v="2017-09-22T00:00:00"/>
    <s v="Second Class"/>
    <s v="MO-17800"/>
    <s v="Meg O'Connel"/>
    <x v="2"/>
    <s v="United States"/>
    <s v="Roswell"/>
    <x v="32"/>
    <n v="30076"/>
    <x v="0"/>
    <s v="FUR-CH-10000785"/>
    <x v="0"/>
    <x v="1"/>
    <x v="323"/>
    <x v="1906"/>
    <n v="4"/>
    <n v="0"/>
    <x v="2055"/>
  </r>
  <r>
    <n v="2305"/>
    <x v="1133"/>
    <x v="697"/>
    <d v="2017-09-22T00:00:00"/>
    <s v="Second Class"/>
    <s v="MO-17800"/>
    <s v="Meg O'Connel"/>
    <x v="2"/>
    <s v="United States"/>
    <s v="Roswell"/>
    <x v="32"/>
    <n v="30076"/>
    <x v="0"/>
    <s v="OFF-PA-10000474"/>
    <x v="1"/>
    <x v="10"/>
    <x v="33"/>
    <x v="1907"/>
    <n v="3"/>
    <n v="0"/>
    <x v="2056"/>
  </r>
  <r>
    <n v="2306"/>
    <x v="1134"/>
    <x v="443"/>
    <d v="2016-12-24T00:00:00"/>
    <s v="First Class"/>
    <s v="BP-11185"/>
    <s v="Ben Peterman"/>
    <x v="1"/>
    <s v="United States"/>
    <s v="Chicago"/>
    <x v="10"/>
    <n v="60623"/>
    <x v="2"/>
    <s v="FUR-BO-10003441"/>
    <x v="0"/>
    <x v="0"/>
    <x v="712"/>
    <x v="1078"/>
    <n v="2"/>
    <n v="0.3"/>
    <x v="2057"/>
  </r>
  <r>
    <n v="2307"/>
    <x v="1135"/>
    <x v="705"/>
    <d v="2015-08-08T00:00:00"/>
    <s v="First Class"/>
    <s v="MS-17980"/>
    <s v="Michael Stewart"/>
    <x v="1"/>
    <s v="United States"/>
    <s v="Houston"/>
    <x v="5"/>
    <n v="77041"/>
    <x v="2"/>
    <s v="OFF-PA-10004156"/>
    <x v="1"/>
    <x v="10"/>
    <x v="750"/>
    <x v="1908"/>
    <n v="3"/>
    <n v="0.2"/>
    <x v="2058"/>
  </r>
  <r>
    <n v="2308"/>
    <x v="1136"/>
    <x v="60"/>
    <d v="2017-11-09T00:00:00"/>
    <s v="Standard Class"/>
    <s v="SV-20935"/>
    <s v="Susan Vittorini"/>
    <x v="0"/>
    <s v="United States"/>
    <s v="New York City"/>
    <x v="15"/>
    <n v="10009"/>
    <x v="3"/>
    <s v="TEC-AC-10001432"/>
    <x v="2"/>
    <x v="11"/>
    <x v="476"/>
    <x v="1909"/>
    <n v="5"/>
    <n v="0"/>
    <x v="2059"/>
  </r>
  <r>
    <n v="2309"/>
    <x v="1137"/>
    <x v="532"/>
    <d v="2017-06-12T00:00:00"/>
    <s v="First Class"/>
    <s v="BC-11125"/>
    <s v="Becky Castell"/>
    <x v="2"/>
    <s v="United States"/>
    <s v="Peoria"/>
    <x v="16"/>
    <n v="85345"/>
    <x v="1"/>
    <s v="FUR-CH-10001394"/>
    <x v="0"/>
    <x v="1"/>
    <x v="654"/>
    <x v="1910"/>
    <n v="1"/>
    <n v="0.2"/>
    <x v="2060"/>
  </r>
  <r>
    <n v="2310"/>
    <x v="1137"/>
    <x v="532"/>
    <d v="2017-06-12T00:00:00"/>
    <s v="First Class"/>
    <s v="BC-11125"/>
    <s v="Becky Castell"/>
    <x v="2"/>
    <s v="United States"/>
    <s v="Peoria"/>
    <x v="16"/>
    <n v="85345"/>
    <x v="1"/>
    <s v="OFF-ST-10002370"/>
    <x v="1"/>
    <x v="4"/>
    <x v="80"/>
    <x v="1911"/>
    <n v="4"/>
    <n v="0.2"/>
    <x v="2061"/>
  </r>
  <r>
    <n v="2311"/>
    <x v="1137"/>
    <x v="532"/>
    <d v="2017-06-12T00:00:00"/>
    <s v="First Class"/>
    <s v="BC-11125"/>
    <s v="Becky Castell"/>
    <x v="2"/>
    <s v="United States"/>
    <s v="Peoria"/>
    <x v="16"/>
    <n v="85345"/>
    <x v="1"/>
    <s v="OFF-AR-10002956"/>
    <x v="1"/>
    <x v="6"/>
    <x v="666"/>
    <x v="1912"/>
    <n v="5"/>
    <n v="0.2"/>
    <x v="2062"/>
  </r>
  <r>
    <n v="2312"/>
    <x v="1137"/>
    <x v="532"/>
    <d v="2017-06-12T00:00:00"/>
    <s v="First Class"/>
    <s v="BC-11125"/>
    <s v="Becky Castell"/>
    <x v="2"/>
    <s v="United States"/>
    <s v="Peoria"/>
    <x v="16"/>
    <n v="85345"/>
    <x v="1"/>
    <s v="OFF-AR-10001955"/>
    <x v="1"/>
    <x v="6"/>
    <x v="1030"/>
    <x v="1810"/>
    <n v="1"/>
    <n v="0.2"/>
    <x v="2063"/>
  </r>
  <r>
    <n v="2313"/>
    <x v="1137"/>
    <x v="532"/>
    <d v="2017-06-12T00:00:00"/>
    <s v="First Class"/>
    <s v="BC-11125"/>
    <s v="Becky Castell"/>
    <x v="2"/>
    <s v="United States"/>
    <s v="Peoria"/>
    <x v="16"/>
    <n v="85345"/>
    <x v="1"/>
    <s v="OFF-ST-10001809"/>
    <x v="1"/>
    <x v="4"/>
    <x v="435"/>
    <x v="1913"/>
    <n v="3"/>
    <n v="0.2"/>
    <x v="2064"/>
  </r>
  <r>
    <n v="2314"/>
    <x v="1138"/>
    <x v="228"/>
    <d v="2017-07-25T00:00:00"/>
    <s v="Standard Class"/>
    <s v="EM-13825"/>
    <s v="Elizabeth Moffitt"/>
    <x v="1"/>
    <s v="United States"/>
    <s v="Sioux Falls"/>
    <x v="44"/>
    <n v="57103"/>
    <x v="2"/>
    <s v="OFF-LA-10004093"/>
    <x v="1"/>
    <x v="2"/>
    <x v="676"/>
    <x v="2"/>
    <n v="2"/>
    <n v="0"/>
    <x v="2"/>
  </r>
  <r>
    <n v="2315"/>
    <x v="1138"/>
    <x v="228"/>
    <d v="2017-07-25T00:00:00"/>
    <s v="Standard Class"/>
    <s v="EM-13825"/>
    <s v="Elizabeth Moffitt"/>
    <x v="1"/>
    <s v="United States"/>
    <s v="Sioux Falls"/>
    <x v="44"/>
    <n v="57103"/>
    <x v="2"/>
    <s v="OFF-AP-10002118"/>
    <x v="1"/>
    <x v="9"/>
    <x v="77"/>
    <x v="1914"/>
    <n v="2"/>
    <n v="0"/>
    <x v="2065"/>
  </r>
  <r>
    <n v="2316"/>
    <x v="1138"/>
    <x v="228"/>
    <d v="2017-07-25T00:00:00"/>
    <s v="Standard Class"/>
    <s v="EM-13825"/>
    <s v="Elizabeth Moffitt"/>
    <x v="1"/>
    <s v="United States"/>
    <s v="Sioux Falls"/>
    <x v="44"/>
    <n v="57103"/>
    <x v="2"/>
    <s v="OFF-BI-10000404"/>
    <x v="1"/>
    <x v="8"/>
    <x v="481"/>
    <x v="1915"/>
    <n v="5"/>
    <n v="0"/>
    <x v="2066"/>
  </r>
  <r>
    <n v="2317"/>
    <x v="1138"/>
    <x v="228"/>
    <d v="2017-07-25T00:00:00"/>
    <s v="Standard Class"/>
    <s v="EM-13825"/>
    <s v="Elizabeth Moffitt"/>
    <x v="1"/>
    <s v="United States"/>
    <s v="Sioux Falls"/>
    <x v="44"/>
    <n v="57103"/>
    <x v="2"/>
    <s v="FUR-CH-10003833"/>
    <x v="0"/>
    <x v="1"/>
    <x v="1209"/>
    <x v="1091"/>
    <n v="3"/>
    <n v="0"/>
    <x v="2067"/>
  </r>
  <r>
    <n v="2318"/>
    <x v="1138"/>
    <x v="228"/>
    <d v="2017-07-25T00:00:00"/>
    <s v="Standard Class"/>
    <s v="EM-13825"/>
    <s v="Elizabeth Moffitt"/>
    <x v="1"/>
    <s v="United States"/>
    <s v="Sioux Falls"/>
    <x v="44"/>
    <n v="57103"/>
    <x v="2"/>
    <s v="OFF-BI-10002072"/>
    <x v="1"/>
    <x v="8"/>
    <x v="838"/>
    <x v="1916"/>
    <n v="7"/>
    <n v="0"/>
    <x v="2068"/>
  </r>
  <r>
    <n v="2319"/>
    <x v="1138"/>
    <x v="228"/>
    <d v="2017-07-25T00:00:00"/>
    <s v="Standard Class"/>
    <s v="EM-13825"/>
    <s v="Elizabeth Moffitt"/>
    <x v="1"/>
    <s v="United States"/>
    <s v="Sioux Falls"/>
    <x v="44"/>
    <n v="57103"/>
    <x v="2"/>
    <s v="TEC-AC-10003095"/>
    <x v="2"/>
    <x v="11"/>
    <x v="1286"/>
    <x v="1917"/>
    <n v="3"/>
    <n v="0"/>
    <x v="2069"/>
  </r>
  <r>
    <n v="2320"/>
    <x v="1139"/>
    <x v="706"/>
    <d v="2015-12-26T00:00:00"/>
    <s v="First Class"/>
    <s v="BD-11500"/>
    <s v="Bradley Drucker"/>
    <x v="0"/>
    <s v="United States"/>
    <s v="Richmond"/>
    <x v="17"/>
    <n v="23223"/>
    <x v="0"/>
    <s v="OFF-AP-10001563"/>
    <x v="1"/>
    <x v="9"/>
    <x v="535"/>
    <x v="1918"/>
    <n v="4"/>
    <n v="0"/>
    <x v="2070"/>
  </r>
  <r>
    <n v="2321"/>
    <x v="1140"/>
    <x v="177"/>
    <d v="2017-03-24T00:00:00"/>
    <s v="Standard Class"/>
    <s v="HW-14935"/>
    <s v="Helen Wasserman"/>
    <x v="1"/>
    <s v="United States"/>
    <s v="Seattle"/>
    <x v="4"/>
    <n v="98115"/>
    <x v="1"/>
    <s v="TEC-AC-10000358"/>
    <x v="2"/>
    <x v="11"/>
    <x v="1287"/>
    <x v="1919"/>
    <n v="7"/>
    <n v="0"/>
    <x v="2071"/>
  </r>
  <r>
    <n v="2322"/>
    <x v="1141"/>
    <x v="620"/>
    <d v="2016-01-03T00:00:00"/>
    <s v="Second Class"/>
    <s v="KC-16255"/>
    <s v="Karen Carlisle"/>
    <x v="1"/>
    <s v="United States"/>
    <s v="Henderson"/>
    <x v="0"/>
    <n v="42420"/>
    <x v="0"/>
    <s v="OFF-BI-10004492"/>
    <x v="1"/>
    <x v="8"/>
    <x v="351"/>
    <x v="1920"/>
    <n v="3"/>
    <n v="0"/>
    <x v="2072"/>
  </r>
  <r>
    <n v="2323"/>
    <x v="1141"/>
    <x v="620"/>
    <d v="2016-01-03T00:00:00"/>
    <s v="Second Class"/>
    <s v="KC-16255"/>
    <s v="Karen Carlisle"/>
    <x v="1"/>
    <s v="United States"/>
    <s v="Henderson"/>
    <x v="0"/>
    <n v="42420"/>
    <x v="0"/>
    <s v="OFF-BI-10001072"/>
    <x v="1"/>
    <x v="8"/>
    <x v="280"/>
    <x v="1921"/>
    <n v="4"/>
    <n v="0"/>
    <x v="2073"/>
  </r>
  <r>
    <n v="2324"/>
    <x v="1141"/>
    <x v="620"/>
    <d v="2016-01-03T00:00:00"/>
    <s v="Second Class"/>
    <s v="KC-16255"/>
    <s v="Karen Carlisle"/>
    <x v="1"/>
    <s v="United States"/>
    <s v="Henderson"/>
    <x v="0"/>
    <n v="42420"/>
    <x v="0"/>
    <s v="OFF-BI-10003707"/>
    <x v="1"/>
    <x v="8"/>
    <x v="784"/>
    <x v="1922"/>
    <n v="5"/>
    <n v="0"/>
    <x v="2074"/>
  </r>
  <r>
    <n v="2325"/>
    <x v="1141"/>
    <x v="620"/>
    <d v="2016-01-03T00:00:00"/>
    <s v="Second Class"/>
    <s v="KC-16255"/>
    <s v="Karen Carlisle"/>
    <x v="1"/>
    <s v="United States"/>
    <s v="Henderson"/>
    <x v="0"/>
    <n v="42420"/>
    <x v="0"/>
    <s v="OFF-BI-10000977"/>
    <x v="1"/>
    <x v="8"/>
    <x v="991"/>
    <x v="1923"/>
    <n v="12"/>
    <n v="0"/>
    <x v="2075"/>
  </r>
  <r>
    <n v="2326"/>
    <x v="1142"/>
    <x v="426"/>
    <d v="2015-09-19T00:00:00"/>
    <s v="Second Class"/>
    <s v="BM-11575"/>
    <s v="Brendan Murry"/>
    <x v="1"/>
    <s v="United States"/>
    <s v="New York City"/>
    <x v="15"/>
    <n v="10035"/>
    <x v="3"/>
    <s v="OFF-BI-10002082"/>
    <x v="1"/>
    <x v="8"/>
    <x v="1182"/>
    <x v="1924"/>
    <n v="3"/>
    <n v="0.2"/>
    <x v="2076"/>
  </r>
  <r>
    <n v="2327"/>
    <x v="1142"/>
    <x v="426"/>
    <d v="2015-09-19T00:00:00"/>
    <s v="Second Class"/>
    <s v="BM-11575"/>
    <s v="Brendan Murry"/>
    <x v="1"/>
    <s v="United States"/>
    <s v="New York City"/>
    <x v="15"/>
    <n v="10035"/>
    <x v="3"/>
    <s v="FUR-BO-10004709"/>
    <x v="0"/>
    <x v="0"/>
    <x v="266"/>
    <x v="1925"/>
    <n v="1"/>
    <n v="0.2"/>
    <x v="2077"/>
  </r>
  <r>
    <n v="2328"/>
    <x v="1142"/>
    <x v="426"/>
    <d v="2015-09-19T00:00:00"/>
    <s v="Second Class"/>
    <s v="BM-11575"/>
    <s v="Brendan Murry"/>
    <x v="1"/>
    <s v="United States"/>
    <s v="New York City"/>
    <x v="15"/>
    <n v="10035"/>
    <x v="3"/>
    <s v="OFF-PA-10002365"/>
    <x v="1"/>
    <x v="10"/>
    <x v="12"/>
    <x v="91"/>
    <n v="2"/>
    <n v="0"/>
    <x v="91"/>
  </r>
  <r>
    <n v="2329"/>
    <x v="1143"/>
    <x v="397"/>
    <d v="2017-09-26T00:00:00"/>
    <s v="First Class"/>
    <s v="KN-16705"/>
    <s v="Kristina Nunn"/>
    <x v="2"/>
    <s v="United States"/>
    <s v="Fort Collins"/>
    <x v="22"/>
    <n v="80525"/>
    <x v="1"/>
    <s v="OFF-EN-10004147"/>
    <x v="1"/>
    <x v="12"/>
    <x v="1288"/>
    <x v="642"/>
    <n v="3"/>
    <n v="0.2"/>
    <x v="1177"/>
  </r>
  <r>
    <n v="2330"/>
    <x v="1144"/>
    <x v="707"/>
    <d v="2015-12-29T00:00:00"/>
    <s v="Standard Class"/>
    <s v="JD-16150"/>
    <s v="Justin Deggeller"/>
    <x v="1"/>
    <s v="United States"/>
    <s v="Philadelphia"/>
    <x v="9"/>
    <n v="19140"/>
    <x v="3"/>
    <s v="FUR-FU-10001468"/>
    <x v="0"/>
    <x v="5"/>
    <x v="1289"/>
    <x v="1926"/>
    <n v="4"/>
    <n v="0.2"/>
    <x v="2078"/>
  </r>
  <r>
    <n v="2331"/>
    <x v="1145"/>
    <x v="446"/>
    <d v="2016-09-26T00:00:00"/>
    <s v="Second Class"/>
    <s v="LA-16780"/>
    <s v="Laura Armstrong"/>
    <x v="1"/>
    <s v="United States"/>
    <s v="Los Angeles"/>
    <x v="1"/>
    <n v="90004"/>
    <x v="1"/>
    <s v="OFF-ST-10000642"/>
    <x v="1"/>
    <x v="4"/>
    <x v="194"/>
    <x v="108"/>
    <n v="2"/>
    <n v="0"/>
    <x v="1447"/>
  </r>
  <r>
    <n v="2332"/>
    <x v="1145"/>
    <x v="446"/>
    <d v="2016-09-26T00:00:00"/>
    <s v="Second Class"/>
    <s v="LA-16780"/>
    <s v="Laura Armstrong"/>
    <x v="1"/>
    <s v="United States"/>
    <s v="Los Angeles"/>
    <x v="1"/>
    <n v="90004"/>
    <x v="1"/>
    <s v="OFF-PA-10000380"/>
    <x v="1"/>
    <x v="10"/>
    <x v="1290"/>
    <x v="1927"/>
    <n v="5"/>
    <n v="0"/>
    <x v="2079"/>
  </r>
  <r>
    <n v="2333"/>
    <x v="1146"/>
    <x v="708"/>
    <d v="2017-03-25T00:00:00"/>
    <s v="Standard Class"/>
    <s v="RW-19690"/>
    <s v="Robert Waldorf"/>
    <x v="0"/>
    <s v="United States"/>
    <s v="Lafayette"/>
    <x v="14"/>
    <n v="47905"/>
    <x v="2"/>
    <s v="OFF-PA-10004071"/>
    <x v="1"/>
    <x v="10"/>
    <x v="417"/>
    <x v="1928"/>
    <n v="5"/>
    <n v="0"/>
    <x v="2080"/>
  </r>
  <r>
    <n v="2334"/>
    <x v="1146"/>
    <x v="708"/>
    <d v="2017-03-25T00:00:00"/>
    <s v="Standard Class"/>
    <s v="RW-19690"/>
    <s v="Robert Waldorf"/>
    <x v="0"/>
    <s v="United States"/>
    <s v="Lafayette"/>
    <x v="14"/>
    <n v="47905"/>
    <x v="2"/>
    <s v="OFF-PA-10004971"/>
    <x v="1"/>
    <x v="10"/>
    <x v="609"/>
    <x v="396"/>
    <n v="1"/>
    <n v="0"/>
    <x v="408"/>
  </r>
  <r>
    <n v="2335"/>
    <x v="1147"/>
    <x v="587"/>
    <d v="2014-10-04T00:00:00"/>
    <s v="Standard Class"/>
    <s v="KW-16570"/>
    <s v="Kelly Williams"/>
    <x v="0"/>
    <s v="United States"/>
    <s v="Clarksville"/>
    <x v="18"/>
    <n v="37042"/>
    <x v="0"/>
    <s v="OFF-AP-10000696"/>
    <x v="1"/>
    <x v="9"/>
    <x v="336"/>
    <x v="1929"/>
    <n v="6"/>
    <n v="0.2"/>
    <x v="2081"/>
  </r>
  <r>
    <n v="2336"/>
    <x v="1148"/>
    <x v="389"/>
    <d v="2017-12-10T00:00:00"/>
    <s v="Same Day"/>
    <s v="CC-12220"/>
    <s v="Chris Cortes"/>
    <x v="0"/>
    <s v="United States"/>
    <s v="Fairfield"/>
    <x v="29"/>
    <n v="6824"/>
    <x v="3"/>
    <s v="OFF-EN-10004030"/>
    <x v="1"/>
    <x v="12"/>
    <x v="136"/>
    <x v="139"/>
    <n v="3"/>
    <n v="0"/>
    <x v="141"/>
  </r>
  <r>
    <n v="2337"/>
    <x v="1148"/>
    <x v="389"/>
    <d v="2017-12-10T00:00:00"/>
    <s v="Same Day"/>
    <s v="CC-12220"/>
    <s v="Chris Cortes"/>
    <x v="0"/>
    <s v="United States"/>
    <s v="Fairfield"/>
    <x v="29"/>
    <n v="6824"/>
    <x v="3"/>
    <s v="OFF-AP-10000026"/>
    <x v="1"/>
    <x v="9"/>
    <x v="1291"/>
    <x v="1930"/>
    <n v="7"/>
    <n v="0"/>
    <x v="2082"/>
  </r>
  <r>
    <n v="2338"/>
    <x v="1149"/>
    <x v="709"/>
    <d v="2014-08-23T00:00:00"/>
    <s v="Same Day"/>
    <s v="RH-19495"/>
    <s v="Rick Hansen"/>
    <x v="0"/>
    <s v="United States"/>
    <s v="New York City"/>
    <x v="15"/>
    <n v="10009"/>
    <x v="3"/>
    <s v="OFF-PA-10003936"/>
    <x v="1"/>
    <x v="10"/>
    <x v="1292"/>
    <x v="233"/>
    <n v="4"/>
    <n v="0"/>
    <x v="245"/>
  </r>
  <r>
    <n v="2339"/>
    <x v="1149"/>
    <x v="709"/>
    <d v="2014-08-23T00:00:00"/>
    <s v="Same Day"/>
    <s v="RH-19495"/>
    <s v="Rick Hansen"/>
    <x v="0"/>
    <s v="United States"/>
    <s v="New York City"/>
    <x v="15"/>
    <n v="10009"/>
    <x v="3"/>
    <s v="OFF-PA-10004530"/>
    <x v="1"/>
    <x v="10"/>
    <x v="496"/>
    <x v="1931"/>
    <n v="4"/>
    <n v="0"/>
    <x v="2083"/>
  </r>
  <r>
    <n v="2340"/>
    <x v="1150"/>
    <x v="710"/>
    <d v="2014-08-24T00:00:00"/>
    <s v="Standard Class"/>
    <s v="JK-15625"/>
    <s v="Jim Karlsson"/>
    <x v="0"/>
    <s v="United States"/>
    <s v="Columbus"/>
    <x v="24"/>
    <n v="43229"/>
    <x v="3"/>
    <s v="OFF-AR-10004930"/>
    <x v="1"/>
    <x v="6"/>
    <x v="87"/>
    <x v="1932"/>
    <n v="2"/>
    <n v="0.2"/>
    <x v="2084"/>
  </r>
  <r>
    <n v="2341"/>
    <x v="1151"/>
    <x v="338"/>
    <d v="2016-11-15T00:00:00"/>
    <s v="Standard Class"/>
    <s v="DC-13285"/>
    <s v="Debra Catini"/>
    <x v="0"/>
    <s v="United States"/>
    <s v="Warner Robins"/>
    <x v="32"/>
    <n v="31088"/>
    <x v="0"/>
    <s v="OFF-AR-10004999"/>
    <x v="1"/>
    <x v="6"/>
    <x v="873"/>
    <x v="1075"/>
    <n v="7"/>
    <n v="0"/>
    <x v="1119"/>
  </r>
  <r>
    <n v="2342"/>
    <x v="1152"/>
    <x v="520"/>
    <d v="2015-01-03T00:00:00"/>
    <s v="First Class"/>
    <s v="GM-14455"/>
    <s v="Gary Mitchum"/>
    <x v="2"/>
    <s v="United States"/>
    <s v="Franklin"/>
    <x v="31"/>
    <n v="2038"/>
    <x v="3"/>
    <s v="FUR-FU-10002501"/>
    <x v="0"/>
    <x v="5"/>
    <x v="1293"/>
    <x v="1933"/>
    <n v="5"/>
    <n v="0"/>
    <x v="2085"/>
  </r>
  <r>
    <n v="2343"/>
    <x v="1152"/>
    <x v="520"/>
    <d v="2015-01-03T00:00:00"/>
    <s v="First Class"/>
    <s v="GM-14455"/>
    <s v="Gary Mitchum"/>
    <x v="2"/>
    <s v="United States"/>
    <s v="Franklin"/>
    <x v="31"/>
    <n v="2038"/>
    <x v="3"/>
    <s v="TEC-AC-10000358"/>
    <x v="2"/>
    <x v="11"/>
    <x v="1287"/>
    <x v="1934"/>
    <n v="3"/>
    <n v="0"/>
    <x v="2086"/>
  </r>
  <r>
    <n v="2344"/>
    <x v="1153"/>
    <x v="711"/>
    <d v="2014-07-30T00:00:00"/>
    <s v="Second Class"/>
    <s v="CL-11890"/>
    <s v="Carl Ludwig"/>
    <x v="0"/>
    <s v="United States"/>
    <s v="Chicago"/>
    <x v="10"/>
    <n v="60623"/>
    <x v="2"/>
    <s v="OFF-ST-10004804"/>
    <x v="1"/>
    <x v="4"/>
    <x v="233"/>
    <x v="1935"/>
    <n v="3"/>
    <n v="0.2"/>
    <x v="2087"/>
  </r>
  <r>
    <n v="2345"/>
    <x v="1154"/>
    <x v="712"/>
    <d v="2016-02-28T00:00:00"/>
    <s v="Standard Class"/>
    <s v="PV-18985"/>
    <s v="Paul Van Hugh"/>
    <x v="2"/>
    <s v="United States"/>
    <s v="Milwaukee"/>
    <x v="6"/>
    <n v="53209"/>
    <x v="2"/>
    <s v="OFF-AP-10001205"/>
    <x v="1"/>
    <x v="9"/>
    <x v="1294"/>
    <x v="1936"/>
    <n v="9"/>
    <n v="0"/>
    <x v="2088"/>
  </r>
  <r>
    <n v="2346"/>
    <x v="1155"/>
    <x v="69"/>
    <d v="2016-03-18T00:00:00"/>
    <s v="Standard Class"/>
    <s v="LT-17110"/>
    <s v="Liz Thompson"/>
    <x v="0"/>
    <s v="United States"/>
    <s v="San Antonio"/>
    <x v="5"/>
    <n v="78207"/>
    <x v="2"/>
    <s v="OFF-PA-10000659"/>
    <x v="1"/>
    <x v="10"/>
    <x v="1295"/>
    <x v="1826"/>
    <n v="5"/>
    <n v="0.2"/>
    <x v="2089"/>
  </r>
  <r>
    <n v="2347"/>
    <x v="1155"/>
    <x v="69"/>
    <d v="2016-03-18T00:00:00"/>
    <s v="Standard Class"/>
    <s v="LT-17110"/>
    <s v="Liz Thompson"/>
    <x v="0"/>
    <s v="United States"/>
    <s v="San Antonio"/>
    <x v="5"/>
    <n v="78207"/>
    <x v="2"/>
    <s v="OFF-BI-10004141"/>
    <x v="1"/>
    <x v="8"/>
    <x v="1296"/>
    <x v="1937"/>
    <n v="2"/>
    <n v="0.8"/>
    <x v="2090"/>
  </r>
  <r>
    <n v="2348"/>
    <x v="1155"/>
    <x v="69"/>
    <d v="2016-03-18T00:00:00"/>
    <s v="Standard Class"/>
    <s v="LT-17110"/>
    <s v="Liz Thompson"/>
    <x v="0"/>
    <s v="United States"/>
    <s v="San Antonio"/>
    <x v="5"/>
    <n v="78207"/>
    <x v="2"/>
    <s v="FUR-TA-10004619"/>
    <x v="0"/>
    <x v="3"/>
    <x v="891"/>
    <x v="1938"/>
    <n v="5"/>
    <n v="0.3"/>
    <x v="232"/>
  </r>
  <r>
    <n v="2349"/>
    <x v="1156"/>
    <x v="574"/>
    <d v="2017-12-03T00:00:00"/>
    <s v="Same Day"/>
    <s v="AM-10360"/>
    <s v="Alice McCarthy"/>
    <x v="1"/>
    <s v="United States"/>
    <s v="Los Angeles"/>
    <x v="1"/>
    <n v="90032"/>
    <x v="1"/>
    <s v="OFF-BI-10004187"/>
    <x v="1"/>
    <x v="8"/>
    <x v="620"/>
    <x v="1939"/>
    <n v="6"/>
    <n v="0.2"/>
    <x v="2091"/>
  </r>
  <r>
    <n v="2350"/>
    <x v="1156"/>
    <x v="574"/>
    <d v="2017-12-03T00:00:00"/>
    <s v="Same Day"/>
    <s v="AM-10360"/>
    <s v="Alice McCarthy"/>
    <x v="1"/>
    <s v="United States"/>
    <s v="Los Angeles"/>
    <x v="1"/>
    <n v="90032"/>
    <x v="1"/>
    <s v="OFF-BI-10000632"/>
    <x v="1"/>
    <x v="8"/>
    <x v="1297"/>
    <x v="1940"/>
    <n v="2"/>
    <n v="0.2"/>
    <x v="2092"/>
  </r>
  <r>
    <n v="2351"/>
    <x v="1156"/>
    <x v="574"/>
    <d v="2017-12-03T00:00:00"/>
    <s v="Same Day"/>
    <s v="AM-10360"/>
    <s v="Alice McCarthy"/>
    <x v="1"/>
    <s v="United States"/>
    <s v="Los Angeles"/>
    <x v="1"/>
    <n v="90032"/>
    <x v="1"/>
    <s v="OFF-PA-10003724"/>
    <x v="1"/>
    <x v="10"/>
    <x v="362"/>
    <x v="139"/>
    <n v="2"/>
    <n v="0"/>
    <x v="2093"/>
  </r>
  <r>
    <n v="2352"/>
    <x v="1156"/>
    <x v="574"/>
    <d v="2017-12-03T00:00:00"/>
    <s v="Same Day"/>
    <s v="AM-10360"/>
    <s v="Alice McCarthy"/>
    <x v="1"/>
    <s v="United States"/>
    <s v="Los Angeles"/>
    <x v="1"/>
    <n v="90032"/>
    <x v="1"/>
    <s v="OFF-AP-10002765"/>
    <x v="1"/>
    <x v="9"/>
    <x v="1261"/>
    <x v="1941"/>
    <n v="3"/>
    <n v="0"/>
    <x v="2094"/>
  </r>
  <r>
    <n v="2353"/>
    <x v="1156"/>
    <x v="574"/>
    <d v="2017-12-03T00:00:00"/>
    <s v="Same Day"/>
    <s v="AM-10360"/>
    <s v="Alice McCarthy"/>
    <x v="1"/>
    <s v="United States"/>
    <s v="Los Angeles"/>
    <x v="1"/>
    <n v="90032"/>
    <x v="1"/>
    <s v="OFF-AR-10001868"/>
    <x v="1"/>
    <x v="6"/>
    <x v="59"/>
    <x v="1942"/>
    <n v="6"/>
    <n v="0"/>
    <x v="2095"/>
  </r>
  <r>
    <n v="2354"/>
    <x v="1157"/>
    <x v="284"/>
    <d v="2015-09-02T00:00:00"/>
    <s v="First Class"/>
    <s v="SC-20260"/>
    <s v="Scott Cohen"/>
    <x v="1"/>
    <s v="United States"/>
    <s v="San Francisco"/>
    <x v="1"/>
    <n v="94122"/>
    <x v="1"/>
    <s v="FUR-BO-10002545"/>
    <x v="0"/>
    <x v="0"/>
    <x v="37"/>
    <x v="1943"/>
    <n v="7"/>
    <n v="0.15"/>
    <x v="2096"/>
  </r>
  <r>
    <n v="2355"/>
    <x v="1157"/>
    <x v="284"/>
    <d v="2015-09-02T00:00:00"/>
    <s v="First Class"/>
    <s v="SC-20260"/>
    <s v="Scott Cohen"/>
    <x v="1"/>
    <s v="United States"/>
    <s v="San Francisco"/>
    <x v="1"/>
    <n v="94122"/>
    <x v="1"/>
    <s v="OFF-BI-10002735"/>
    <x v="1"/>
    <x v="8"/>
    <x v="142"/>
    <x v="1944"/>
    <n v="5"/>
    <n v="0.2"/>
    <x v="2097"/>
  </r>
  <r>
    <n v="2356"/>
    <x v="1157"/>
    <x v="284"/>
    <d v="2015-09-02T00:00:00"/>
    <s v="First Class"/>
    <s v="SC-20260"/>
    <s v="Scott Cohen"/>
    <x v="1"/>
    <s v="United States"/>
    <s v="San Francisco"/>
    <x v="1"/>
    <n v="94122"/>
    <x v="1"/>
    <s v="TEC-AC-10004864"/>
    <x v="2"/>
    <x v="11"/>
    <x v="1298"/>
    <x v="1945"/>
    <n v="1"/>
    <n v="0"/>
    <x v="2098"/>
  </r>
  <r>
    <n v="2357"/>
    <x v="1157"/>
    <x v="284"/>
    <d v="2015-09-02T00:00:00"/>
    <s v="First Class"/>
    <s v="SC-20260"/>
    <s v="Scott Cohen"/>
    <x v="1"/>
    <s v="United States"/>
    <s v="San Francisco"/>
    <x v="1"/>
    <n v="94122"/>
    <x v="1"/>
    <s v="TEC-MA-10000597"/>
    <x v="2"/>
    <x v="15"/>
    <x v="1299"/>
    <x v="1946"/>
    <n v="3"/>
    <n v="0.2"/>
    <x v="2099"/>
  </r>
  <r>
    <n v="2358"/>
    <x v="1158"/>
    <x v="461"/>
    <d v="2014-03-21T00:00:00"/>
    <s v="Standard Class"/>
    <s v="CP-12340"/>
    <s v="Christine Phan"/>
    <x v="1"/>
    <s v="United States"/>
    <s v="New York City"/>
    <x v="15"/>
    <n v="10024"/>
    <x v="3"/>
    <s v="FUR-TA-10003473"/>
    <x v="0"/>
    <x v="3"/>
    <x v="216"/>
    <x v="1947"/>
    <n v="7"/>
    <n v="0.4"/>
    <x v="2100"/>
  </r>
  <r>
    <n v="2359"/>
    <x v="1158"/>
    <x v="461"/>
    <d v="2014-03-21T00:00:00"/>
    <s v="Standard Class"/>
    <s v="CP-12340"/>
    <s v="Christine Phan"/>
    <x v="1"/>
    <s v="United States"/>
    <s v="New York City"/>
    <x v="15"/>
    <n v="10024"/>
    <x v="3"/>
    <s v="FUR-TA-10001950"/>
    <x v="0"/>
    <x v="3"/>
    <x v="1284"/>
    <x v="1948"/>
    <n v="4"/>
    <n v="0.4"/>
    <x v="2101"/>
  </r>
  <r>
    <n v="2360"/>
    <x v="1158"/>
    <x v="461"/>
    <d v="2014-03-21T00:00:00"/>
    <s v="Standard Class"/>
    <s v="CP-12340"/>
    <s v="Christine Phan"/>
    <x v="1"/>
    <s v="United States"/>
    <s v="New York City"/>
    <x v="15"/>
    <n v="10024"/>
    <x v="3"/>
    <s v="FUR-TA-10004175"/>
    <x v="0"/>
    <x v="3"/>
    <x v="1155"/>
    <x v="1949"/>
    <n v="3"/>
    <n v="0.4"/>
    <x v="2102"/>
  </r>
  <r>
    <n v="2361"/>
    <x v="1158"/>
    <x v="461"/>
    <d v="2014-03-21T00:00:00"/>
    <s v="Standard Class"/>
    <s v="CP-12340"/>
    <s v="Christine Phan"/>
    <x v="1"/>
    <s v="United States"/>
    <s v="New York City"/>
    <x v="15"/>
    <n v="10024"/>
    <x v="3"/>
    <s v="OFF-PA-10002960"/>
    <x v="1"/>
    <x v="10"/>
    <x v="1300"/>
    <x v="1950"/>
    <n v="7"/>
    <n v="0"/>
    <x v="2103"/>
  </r>
  <r>
    <n v="2362"/>
    <x v="1158"/>
    <x v="461"/>
    <d v="2014-03-21T00:00:00"/>
    <s v="Standard Class"/>
    <s v="CP-12340"/>
    <s v="Christine Phan"/>
    <x v="1"/>
    <s v="United States"/>
    <s v="New York City"/>
    <x v="15"/>
    <n v="10024"/>
    <x v="3"/>
    <s v="OFF-PA-10000919"/>
    <x v="1"/>
    <x v="10"/>
    <x v="1301"/>
    <x v="1951"/>
    <n v="4"/>
    <n v="0"/>
    <x v="2104"/>
  </r>
  <r>
    <n v="2363"/>
    <x v="1159"/>
    <x v="513"/>
    <d v="2017-04-20T00:00:00"/>
    <s v="Standard Class"/>
    <s v="RF-19840"/>
    <s v="Roy Französisch"/>
    <x v="0"/>
    <s v="United States"/>
    <s v="Columbus"/>
    <x v="24"/>
    <n v="43229"/>
    <x v="3"/>
    <s v="OFF-BI-10001553"/>
    <x v="1"/>
    <x v="8"/>
    <x v="1302"/>
    <x v="1662"/>
    <n v="5"/>
    <n v="0.7"/>
    <x v="2105"/>
  </r>
  <r>
    <n v="2364"/>
    <x v="1160"/>
    <x v="69"/>
    <d v="2016-03-18T00:00:00"/>
    <s v="Standard Class"/>
    <s v="AB-10060"/>
    <s v="Adam Bellavance"/>
    <x v="2"/>
    <s v="United States"/>
    <s v="Waynesboro"/>
    <x v="17"/>
    <n v="22980"/>
    <x v="0"/>
    <s v="FUR-FU-10004864"/>
    <x v="0"/>
    <x v="5"/>
    <x v="441"/>
    <x v="1952"/>
    <n v="2"/>
    <n v="0"/>
    <x v="2106"/>
  </r>
  <r>
    <n v="2365"/>
    <x v="1160"/>
    <x v="69"/>
    <d v="2016-03-18T00:00:00"/>
    <s v="Standard Class"/>
    <s v="AB-10060"/>
    <s v="Adam Bellavance"/>
    <x v="2"/>
    <s v="United States"/>
    <s v="Waynesboro"/>
    <x v="17"/>
    <n v="22980"/>
    <x v="0"/>
    <s v="OFF-AP-10004540"/>
    <x v="1"/>
    <x v="9"/>
    <x v="1303"/>
    <x v="1953"/>
    <n v="2"/>
    <n v="0"/>
    <x v="2107"/>
  </r>
  <r>
    <n v="2366"/>
    <x v="1160"/>
    <x v="69"/>
    <d v="2016-03-18T00:00:00"/>
    <s v="Standard Class"/>
    <s v="AB-10060"/>
    <s v="Adam Bellavance"/>
    <x v="2"/>
    <s v="United States"/>
    <s v="Waynesboro"/>
    <x v="17"/>
    <n v="22980"/>
    <x v="0"/>
    <s v="OFF-BI-10004965"/>
    <x v="1"/>
    <x v="8"/>
    <x v="1014"/>
    <x v="1954"/>
    <n v="4"/>
    <n v="0"/>
    <x v="2108"/>
  </r>
  <r>
    <n v="2367"/>
    <x v="1161"/>
    <x v="156"/>
    <d v="2014-11-26T00:00:00"/>
    <s v="Second Class"/>
    <s v="EH-13990"/>
    <s v="Erica Hackney"/>
    <x v="0"/>
    <s v="United States"/>
    <s v="Sacramento"/>
    <x v="1"/>
    <n v="95823"/>
    <x v="1"/>
    <s v="FUR-CH-10001714"/>
    <x v="0"/>
    <x v="1"/>
    <x v="1304"/>
    <x v="1955"/>
    <n v="1"/>
    <n v="0.2"/>
    <x v="2109"/>
  </r>
  <r>
    <n v="2368"/>
    <x v="1162"/>
    <x v="516"/>
    <d v="2017-02-13T00:00:00"/>
    <s v="First Class"/>
    <s v="MN-17935"/>
    <s v="Michael Nguyen"/>
    <x v="0"/>
    <s v="United States"/>
    <s v="Clinton"/>
    <x v="39"/>
    <n v="20735"/>
    <x v="3"/>
    <s v="OFF-PA-10002464"/>
    <x v="1"/>
    <x v="10"/>
    <x v="1002"/>
    <x v="1062"/>
    <n v="4"/>
    <n v="0"/>
    <x v="1105"/>
  </r>
  <r>
    <n v="2369"/>
    <x v="1163"/>
    <x v="713"/>
    <d v="2016-09-27T00:00:00"/>
    <s v="Standard Class"/>
    <s v="KL-16555"/>
    <s v="Kelly Lampkin"/>
    <x v="1"/>
    <s v="United States"/>
    <s v="Fairfield"/>
    <x v="24"/>
    <n v="45014"/>
    <x v="3"/>
    <s v="FUR-FU-10002298"/>
    <x v="0"/>
    <x v="5"/>
    <x v="1305"/>
    <x v="1956"/>
    <n v="6"/>
    <n v="0.2"/>
    <x v="2110"/>
  </r>
  <r>
    <n v="2370"/>
    <x v="1163"/>
    <x v="713"/>
    <d v="2016-09-27T00:00:00"/>
    <s v="Standard Class"/>
    <s v="KL-16555"/>
    <s v="Kelly Lampkin"/>
    <x v="1"/>
    <s v="United States"/>
    <s v="Fairfield"/>
    <x v="24"/>
    <n v="45014"/>
    <x v="3"/>
    <s v="OFF-AR-10000315"/>
    <x v="1"/>
    <x v="6"/>
    <x v="1306"/>
    <x v="1957"/>
    <n v="2"/>
    <n v="0.2"/>
    <x v="2111"/>
  </r>
  <r>
    <n v="2371"/>
    <x v="1164"/>
    <x v="437"/>
    <d v="2017-07-09T00:00:00"/>
    <s v="Second Class"/>
    <s v="MP-17965"/>
    <s v="Michael Paige"/>
    <x v="1"/>
    <s v="United States"/>
    <s v="Warwick"/>
    <x v="34"/>
    <n v="2886"/>
    <x v="3"/>
    <s v="TEC-AC-10004353"/>
    <x v="2"/>
    <x v="11"/>
    <x v="724"/>
    <x v="842"/>
    <n v="4"/>
    <n v="0"/>
    <x v="2112"/>
  </r>
  <r>
    <n v="2372"/>
    <x v="1165"/>
    <x v="274"/>
    <d v="2016-07-11T00:00:00"/>
    <s v="Second Class"/>
    <s v="BF-11020"/>
    <s v="Barry Französisch"/>
    <x v="1"/>
    <s v="United States"/>
    <s v="Aurora"/>
    <x v="10"/>
    <n v="60505"/>
    <x v="2"/>
    <s v="FUR-FU-10004973"/>
    <x v="0"/>
    <x v="5"/>
    <x v="1143"/>
    <x v="1958"/>
    <n v="8"/>
    <n v="0.6"/>
    <x v="2113"/>
  </r>
  <r>
    <n v="2373"/>
    <x v="1165"/>
    <x v="274"/>
    <d v="2016-07-11T00:00:00"/>
    <s v="Second Class"/>
    <s v="BF-11020"/>
    <s v="Barry Französisch"/>
    <x v="1"/>
    <s v="United States"/>
    <s v="Aurora"/>
    <x v="10"/>
    <n v="60505"/>
    <x v="2"/>
    <s v="OFF-FA-10000936"/>
    <x v="1"/>
    <x v="13"/>
    <x v="1307"/>
    <x v="1959"/>
    <n v="1"/>
    <n v="0.2"/>
    <x v="2114"/>
  </r>
  <r>
    <n v="2374"/>
    <x v="1165"/>
    <x v="274"/>
    <d v="2016-07-11T00:00:00"/>
    <s v="Second Class"/>
    <s v="BF-11020"/>
    <s v="Barry Französisch"/>
    <x v="1"/>
    <s v="United States"/>
    <s v="Aurora"/>
    <x v="10"/>
    <n v="60505"/>
    <x v="2"/>
    <s v="OFF-PA-10001609"/>
    <x v="1"/>
    <x v="10"/>
    <x v="1116"/>
    <x v="1960"/>
    <n v="9"/>
    <n v="0.2"/>
    <x v="2115"/>
  </r>
  <r>
    <n v="2375"/>
    <x v="1165"/>
    <x v="274"/>
    <d v="2016-07-11T00:00:00"/>
    <s v="Second Class"/>
    <s v="BF-11020"/>
    <s v="Barry Französisch"/>
    <x v="1"/>
    <s v="United States"/>
    <s v="Aurora"/>
    <x v="10"/>
    <n v="60505"/>
    <x v="2"/>
    <s v="FUR-CH-10000785"/>
    <x v="0"/>
    <x v="1"/>
    <x v="323"/>
    <x v="1961"/>
    <n v="2"/>
    <n v="0.3"/>
    <x v="1557"/>
  </r>
  <r>
    <n v="2376"/>
    <x v="1166"/>
    <x v="714"/>
    <d v="2017-01-30T00:00:00"/>
    <s v="Standard Class"/>
    <s v="TP-21130"/>
    <s v="Theone Pippenger"/>
    <x v="0"/>
    <s v="United States"/>
    <s v="Smyrna"/>
    <x v="32"/>
    <n v="30080"/>
    <x v="0"/>
    <s v="OFF-FA-10000053"/>
    <x v="1"/>
    <x v="13"/>
    <x v="962"/>
    <x v="1962"/>
    <n v="3"/>
    <n v="0"/>
    <x v="2116"/>
  </r>
  <r>
    <n v="2377"/>
    <x v="1167"/>
    <x v="710"/>
    <d v="2014-08-21T00:00:00"/>
    <s v="Second Class"/>
    <s v="MS-17770"/>
    <s v="Maxwell Schwartz"/>
    <x v="0"/>
    <s v="United States"/>
    <s v="Columbus"/>
    <x v="24"/>
    <n v="43229"/>
    <x v="3"/>
    <s v="OFF-BI-10001718"/>
    <x v="1"/>
    <x v="8"/>
    <x v="1225"/>
    <x v="1963"/>
    <n v="4"/>
    <n v="0.7"/>
    <x v="2117"/>
  </r>
  <r>
    <n v="2378"/>
    <x v="1167"/>
    <x v="710"/>
    <d v="2014-08-21T00:00:00"/>
    <s v="Second Class"/>
    <s v="MS-17770"/>
    <s v="Maxwell Schwartz"/>
    <x v="0"/>
    <s v="United States"/>
    <s v="Columbus"/>
    <x v="24"/>
    <n v="43229"/>
    <x v="3"/>
    <s v="OFF-SU-10004768"/>
    <x v="1"/>
    <x v="14"/>
    <x v="1308"/>
    <x v="1964"/>
    <n v="2"/>
    <n v="0.2"/>
    <x v="2118"/>
  </r>
  <r>
    <n v="2379"/>
    <x v="1168"/>
    <x v="401"/>
    <d v="2015-12-11T00:00:00"/>
    <s v="Standard Class"/>
    <s v="KM-16375"/>
    <s v="Katherine Murray"/>
    <x v="2"/>
    <s v="United States"/>
    <s v="Thousand Oaks"/>
    <x v="1"/>
    <n v="91360"/>
    <x v="1"/>
    <s v="OFF-PA-10003883"/>
    <x v="1"/>
    <x v="10"/>
    <x v="1238"/>
    <x v="1965"/>
    <n v="5"/>
    <n v="0"/>
    <x v="2119"/>
  </r>
  <r>
    <n v="2380"/>
    <x v="1169"/>
    <x v="715"/>
    <d v="2016-05-10T00:00:00"/>
    <s v="Standard Class"/>
    <s v="BE-11455"/>
    <s v="Brad Eason"/>
    <x v="2"/>
    <s v="United States"/>
    <s v="Lorain"/>
    <x v="24"/>
    <n v="44052"/>
    <x v="3"/>
    <s v="OFF-FA-10004248"/>
    <x v="1"/>
    <x v="13"/>
    <x v="485"/>
    <x v="1966"/>
    <n v="2"/>
    <n v="0.2"/>
    <x v="2120"/>
  </r>
  <r>
    <n v="2381"/>
    <x v="1169"/>
    <x v="715"/>
    <d v="2016-05-10T00:00:00"/>
    <s v="Standard Class"/>
    <s v="BE-11455"/>
    <s v="Brad Eason"/>
    <x v="2"/>
    <s v="United States"/>
    <s v="Lorain"/>
    <x v="24"/>
    <n v="44052"/>
    <x v="3"/>
    <s v="OFF-PA-10002581"/>
    <x v="1"/>
    <x v="10"/>
    <x v="1309"/>
    <x v="1967"/>
    <n v="2"/>
    <n v="0.2"/>
    <x v="2121"/>
  </r>
  <r>
    <n v="2382"/>
    <x v="1169"/>
    <x v="715"/>
    <d v="2016-05-10T00:00:00"/>
    <s v="Standard Class"/>
    <s v="BE-11455"/>
    <s v="Brad Eason"/>
    <x v="2"/>
    <s v="United States"/>
    <s v="Lorain"/>
    <x v="24"/>
    <n v="44052"/>
    <x v="3"/>
    <s v="FUR-FU-10004848"/>
    <x v="0"/>
    <x v="5"/>
    <x v="1310"/>
    <x v="1968"/>
    <n v="7"/>
    <n v="0.2"/>
    <x v="2122"/>
  </r>
  <r>
    <n v="2383"/>
    <x v="1170"/>
    <x v="613"/>
    <d v="2017-03-26T00:00:00"/>
    <s v="First Class"/>
    <s v="CV-12295"/>
    <s v="Christina VanderZanden"/>
    <x v="0"/>
    <s v="United States"/>
    <s v="Fresno"/>
    <x v="1"/>
    <n v="93727"/>
    <x v="1"/>
    <s v="OFF-AP-10002403"/>
    <x v="1"/>
    <x v="9"/>
    <x v="1311"/>
    <x v="1969"/>
    <n v="4"/>
    <n v="0"/>
    <x v="2123"/>
  </r>
  <r>
    <n v="2384"/>
    <x v="1170"/>
    <x v="613"/>
    <d v="2017-03-26T00:00:00"/>
    <s v="First Class"/>
    <s v="CV-12295"/>
    <s v="Christina VanderZanden"/>
    <x v="0"/>
    <s v="United States"/>
    <s v="Fresno"/>
    <x v="1"/>
    <n v="93727"/>
    <x v="1"/>
    <s v="OFF-AR-10003087"/>
    <x v="1"/>
    <x v="6"/>
    <x v="772"/>
    <x v="1970"/>
    <n v="9"/>
    <n v="0"/>
    <x v="2124"/>
  </r>
  <r>
    <n v="2385"/>
    <x v="1170"/>
    <x v="613"/>
    <d v="2017-03-26T00:00:00"/>
    <s v="First Class"/>
    <s v="CV-12295"/>
    <s v="Christina VanderZanden"/>
    <x v="0"/>
    <s v="United States"/>
    <s v="Fresno"/>
    <x v="1"/>
    <n v="93727"/>
    <x v="1"/>
    <s v="OFF-BI-10002026"/>
    <x v="1"/>
    <x v="8"/>
    <x v="912"/>
    <x v="1971"/>
    <n v="4"/>
    <n v="0.2"/>
    <x v="2125"/>
  </r>
  <r>
    <n v="2386"/>
    <x v="1170"/>
    <x v="613"/>
    <d v="2017-03-26T00:00:00"/>
    <s v="First Class"/>
    <s v="CV-12295"/>
    <s v="Christina VanderZanden"/>
    <x v="0"/>
    <s v="United States"/>
    <s v="Fresno"/>
    <x v="1"/>
    <n v="93727"/>
    <x v="1"/>
    <s v="TEC-PH-10000141"/>
    <x v="2"/>
    <x v="7"/>
    <x v="1312"/>
    <x v="1972"/>
    <n v="4"/>
    <n v="0.2"/>
    <x v="2126"/>
  </r>
  <r>
    <n v="2387"/>
    <x v="1170"/>
    <x v="613"/>
    <d v="2017-03-26T00:00:00"/>
    <s v="First Class"/>
    <s v="CV-12295"/>
    <s v="Christina VanderZanden"/>
    <x v="0"/>
    <s v="United States"/>
    <s v="Fresno"/>
    <x v="1"/>
    <n v="93727"/>
    <x v="1"/>
    <s v="TEC-CO-10000971"/>
    <x v="2"/>
    <x v="16"/>
    <x v="1313"/>
    <x v="1973"/>
    <n v="2"/>
    <n v="0.2"/>
    <x v="2127"/>
  </r>
  <r>
    <n v="2388"/>
    <x v="1171"/>
    <x v="295"/>
    <d v="2015-12-15T00:00:00"/>
    <s v="First Class"/>
    <s v="DK-13375"/>
    <s v="Dennis Kane"/>
    <x v="0"/>
    <s v="United States"/>
    <s v="San Diego"/>
    <x v="1"/>
    <n v="92105"/>
    <x v="1"/>
    <s v="OFF-FA-10001229"/>
    <x v="1"/>
    <x v="13"/>
    <x v="128"/>
    <x v="1974"/>
    <n v="2"/>
    <n v="0"/>
    <x v="2128"/>
  </r>
  <r>
    <n v="2389"/>
    <x v="1171"/>
    <x v="295"/>
    <d v="2015-12-15T00:00:00"/>
    <s v="First Class"/>
    <s v="DK-13375"/>
    <s v="Dennis Kane"/>
    <x v="0"/>
    <s v="United States"/>
    <s v="San Diego"/>
    <x v="1"/>
    <n v="92105"/>
    <x v="1"/>
    <s v="OFF-BI-10002437"/>
    <x v="1"/>
    <x v="8"/>
    <x v="1314"/>
    <x v="667"/>
    <n v="2"/>
    <n v="0.2"/>
    <x v="682"/>
  </r>
  <r>
    <n v="2390"/>
    <x v="1172"/>
    <x v="401"/>
    <d v="2015-12-10T00:00:00"/>
    <s v="Standard Class"/>
    <s v="SG-20605"/>
    <s v="Speros Goranitis"/>
    <x v="0"/>
    <s v="United States"/>
    <s v="New York City"/>
    <x v="15"/>
    <n v="10009"/>
    <x v="3"/>
    <s v="OFF-PA-10004255"/>
    <x v="1"/>
    <x v="10"/>
    <x v="1315"/>
    <x v="90"/>
    <n v="1"/>
    <n v="0"/>
    <x v="90"/>
  </r>
  <r>
    <n v="2391"/>
    <x v="1172"/>
    <x v="401"/>
    <d v="2015-12-10T00:00:00"/>
    <s v="Standard Class"/>
    <s v="SG-20605"/>
    <s v="Speros Goranitis"/>
    <x v="0"/>
    <s v="United States"/>
    <s v="New York City"/>
    <x v="15"/>
    <n v="10009"/>
    <x v="3"/>
    <s v="OFF-PA-10001184"/>
    <x v="1"/>
    <x v="10"/>
    <x v="1316"/>
    <x v="1075"/>
    <n v="7"/>
    <n v="0"/>
    <x v="2129"/>
  </r>
  <r>
    <n v="2392"/>
    <x v="1172"/>
    <x v="401"/>
    <d v="2015-12-10T00:00:00"/>
    <s v="Standard Class"/>
    <s v="SG-20605"/>
    <s v="Speros Goranitis"/>
    <x v="0"/>
    <s v="United States"/>
    <s v="New York City"/>
    <x v="15"/>
    <n v="10009"/>
    <x v="3"/>
    <s v="TEC-AC-10002637"/>
    <x v="2"/>
    <x v="11"/>
    <x v="1317"/>
    <x v="1975"/>
    <n v="9"/>
    <n v="0"/>
    <x v="2130"/>
  </r>
  <r>
    <n v="2393"/>
    <x v="1172"/>
    <x v="401"/>
    <d v="2015-12-10T00:00:00"/>
    <s v="Standard Class"/>
    <s v="SG-20605"/>
    <s v="Speros Goranitis"/>
    <x v="0"/>
    <s v="United States"/>
    <s v="New York City"/>
    <x v="15"/>
    <n v="10009"/>
    <x v="3"/>
    <s v="FUR-FU-10002878"/>
    <x v="0"/>
    <x v="5"/>
    <x v="1134"/>
    <x v="1976"/>
    <n v="4"/>
    <n v="0"/>
    <x v="2131"/>
  </r>
  <r>
    <n v="2394"/>
    <x v="1173"/>
    <x v="716"/>
    <d v="2016-03-23T00:00:00"/>
    <s v="Standard Class"/>
    <s v="CS-12355"/>
    <s v="Christine Sundaresam"/>
    <x v="0"/>
    <s v="United States"/>
    <s v="Malden"/>
    <x v="31"/>
    <n v="2148"/>
    <x v="3"/>
    <s v="OFF-AR-10000588"/>
    <x v="1"/>
    <x v="6"/>
    <x v="398"/>
    <x v="1977"/>
    <n v="2"/>
    <n v="0"/>
    <x v="2132"/>
  </r>
  <r>
    <n v="2395"/>
    <x v="1174"/>
    <x v="717"/>
    <d v="2015-11-19T00:00:00"/>
    <s v="Standard Class"/>
    <s v="PJ-18835"/>
    <s v="Patrick Jones"/>
    <x v="1"/>
    <s v="United States"/>
    <s v="New York City"/>
    <x v="15"/>
    <n v="10035"/>
    <x v="3"/>
    <s v="TEC-AC-10002217"/>
    <x v="2"/>
    <x v="11"/>
    <x v="1187"/>
    <x v="1978"/>
    <n v="2"/>
    <n v="0"/>
    <x v="2133"/>
  </r>
  <r>
    <n v="2396"/>
    <x v="1174"/>
    <x v="717"/>
    <d v="2015-11-19T00:00:00"/>
    <s v="Standard Class"/>
    <s v="PJ-18835"/>
    <s v="Patrick Jones"/>
    <x v="1"/>
    <s v="United States"/>
    <s v="New York City"/>
    <x v="15"/>
    <n v="10035"/>
    <x v="3"/>
    <s v="TEC-AC-10001267"/>
    <x v="2"/>
    <x v="11"/>
    <x v="538"/>
    <x v="1979"/>
    <n v="2"/>
    <n v="0"/>
    <x v="2134"/>
  </r>
  <r>
    <n v="2397"/>
    <x v="1174"/>
    <x v="717"/>
    <d v="2015-11-19T00:00:00"/>
    <s v="Standard Class"/>
    <s v="PJ-18835"/>
    <s v="Patrick Jones"/>
    <x v="1"/>
    <s v="United States"/>
    <s v="New York City"/>
    <x v="15"/>
    <n v="10035"/>
    <x v="3"/>
    <s v="OFF-PA-10004041"/>
    <x v="1"/>
    <x v="10"/>
    <x v="949"/>
    <x v="1980"/>
    <n v="5"/>
    <n v="0"/>
    <x v="2135"/>
  </r>
  <r>
    <n v="2398"/>
    <x v="1175"/>
    <x v="718"/>
    <d v="2017-08-16T00:00:00"/>
    <s v="Second Class"/>
    <s v="NP-18700"/>
    <s v="Nora Preis"/>
    <x v="0"/>
    <s v="United States"/>
    <s v="San Francisco"/>
    <x v="1"/>
    <n v="94109"/>
    <x v="1"/>
    <s v="OFF-LA-10001613"/>
    <x v="1"/>
    <x v="2"/>
    <x v="743"/>
    <x v="1755"/>
    <n v="2"/>
    <n v="0"/>
    <x v="2136"/>
  </r>
  <r>
    <n v="2399"/>
    <x v="1175"/>
    <x v="718"/>
    <d v="2017-08-16T00:00:00"/>
    <s v="Second Class"/>
    <s v="NP-18700"/>
    <s v="Nora Preis"/>
    <x v="0"/>
    <s v="United States"/>
    <s v="San Francisco"/>
    <x v="1"/>
    <n v="94109"/>
    <x v="1"/>
    <s v="OFF-AR-10000246"/>
    <x v="1"/>
    <x v="6"/>
    <x v="21"/>
    <x v="1438"/>
    <n v="6"/>
    <n v="0"/>
    <x v="2137"/>
  </r>
  <r>
    <n v="2400"/>
    <x v="1176"/>
    <x v="428"/>
    <d v="2017-09-15T00:00:00"/>
    <s v="Standard Class"/>
    <s v="SB-20290"/>
    <s v="Sean Braxton"/>
    <x v="1"/>
    <s v="United States"/>
    <s v="Florence"/>
    <x v="20"/>
    <n v="29501"/>
    <x v="0"/>
    <s v="OFF-ST-10001809"/>
    <x v="1"/>
    <x v="4"/>
    <x v="435"/>
    <x v="1981"/>
    <n v="7"/>
    <n v="0"/>
    <x v="2138"/>
  </r>
  <r>
    <n v="2401"/>
    <x v="1176"/>
    <x v="428"/>
    <d v="2017-09-15T00:00:00"/>
    <s v="Standard Class"/>
    <s v="SB-20290"/>
    <s v="Sean Braxton"/>
    <x v="1"/>
    <s v="United States"/>
    <s v="Florence"/>
    <x v="20"/>
    <n v="29501"/>
    <x v="0"/>
    <s v="OFF-ST-10002214"/>
    <x v="1"/>
    <x v="4"/>
    <x v="1003"/>
    <x v="1982"/>
    <n v="5"/>
    <n v="0"/>
    <x v="2139"/>
  </r>
  <r>
    <n v="2402"/>
    <x v="1177"/>
    <x v="719"/>
    <d v="2017-04-04T00:00:00"/>
    <s v="Second Class"/>
    <s v="AS-10090"/>
    <s v="Adam Shillingsburg"/>
    <x v="0"/>
    <s v="United States"/>
    <s v="Springfield"/>
    <x v="25"/>
    <n v="65807"/>
    <x v="2"/>
    <s v="OFF-ST-10000649"/>
    <x v="1"/>
    <x v="4"/>
    <x v="946"/>
    <x v="1983"/>
    <n v="6"/>
    <n v="0"/>
    <x v="2140"/>
  </r>
  <r>
    <n v="2403"/>
    <x v="1177"/>
    <x v="719"/>
    <d v="2017-04-04T00:00:00"/>
    <s v="Second Class"/>
    <s v="AS-10090"/>
    <s v="Adam Shillingsburg"/>
    <x v="0"/>
    <s v="United States"/>
    <s v="Springfield"/>
    <x v="25"/>
    <n v="65807"/>
    <x v="2"/>
    <s v="OFF-EN-10001990"/>
    <x v="1"/>
    <x v="12"/>
    <x v="153"/>
    <x v="158"/>
    <n v="5"/>
    <n v="0"/>
    <x v="160"/>
  </r>
  <r>
    <n v="2404"/>
    <x v="1178"/>
    <x v="720"/>
    <d v="2016-10-03T00:00:00"/>
    <s v="Standard Class"/>
    <s v="HM-14860"/>
    <s v="Harry Marie"/>
    <x v="1"/>
    <s v="United States"/>
    <s v="Huntsville"/>
    <x v="5"/>
    <n v="77340"/>
    <x v="2"/>
    <s v="FUR-BO-10000780"/>
    <x v="0"/>
    <x v="0"/>
    <x v="1318"/>
    <x v="1984"/>
    <n v="7"/>
    <n v="0.32"/>
    <x v="2141"/>
  </r>
  <r>
    <n v="2405"/>
    <x v="1179"/>
    <x v="566"/>
    <d v="2017-10-11T00:00:00"/>
    <s v="Standard Class"/>
    <s v="MG-18145"/>
    <s v="Mike Gockenbach"/>
    <x v="0"/>
    <s v="United States"/>
    <s v="Los Angeles"/>
    <x v="1"/>
    <n v="90045"/>
    <x v="1"/>
    <s v="TEC-AC-10002049"/>
    <x v="2"/>
    <x v="11"/>
    <x v="695"/>
    <x v="1985"/>
    <n v="9"/>
    <n v="0"/>
    <x v="2142"/>
  </r>
  <r>
    <n v="2406"/>
    <x v="1179"/>
    <x v="566"/>
    <d v="2017-10-11T00:00:00"/>
    <s v="Standard Class"/>
    <s v="MG-18145"/>
    <s v="Mike Gockenbach"/>
    <x v="0"/>
    <s v="United States"/>
    <s v="Los Angeles"/>
    <x v="1"/>
    <n v="90045"/>
    <x v="1"/>
    <s v="TEC-PH-10003555"/>
    <x v="2"/>
    <x v="7"/>
    <x v="462"/>
    <x v="1986"/>
    <n v="7"/>
    <n v="0.2"/>
    <x v="2143"/>
  </r>
  <r>
    <n v="2407"/>
    <x v="1179"/>
    <x v="566"/>
    <d v="2017-10-11T00:00:00"/>
    <s v="Standard Class"/>
    <s v="MG-18145"/>
    <s v="Mike Gockenbach"/>
    <x v="0"/>
    <s v="United States"/>
    <s v="Los Angeles"/>
    <x v="1"/>
    <n v="90045"/>
    <x v="1"/>
    <s v="TEC-PH-10000702"/>
    <x v="2"/>
    <x v="7"/>
    <x v="312"/>
    <x v="705"/>
    <n v="10"/>
    <n v="0.2"/>
    <x v="2144"/>
  </r>
  <r>
    <n v="2408"/>
    <x v="1180"/>
    <x v="176"/>
    <d v="2017-01-25T00:00:00"/>
    <s v="Standard Class"/>
    <s v="TM-21010"/>
    <s v="Tamara Manning"/>
    <x v="0"/>
    <s v="United States"/>
    <s v="San Francisco"/>
    <x v="1"/>
    <n v="94122"/>
    <x v="1"/>
    <s v="OFF-AR-10003631"/>
    <x v="1"/>
    <x v="6"/>
    <x v="772"/>
    <x v="1987"/>
    <n v="5"/>
    <n v="0"/>
    <x v="2145"/>
  </r>
  <r>
    <n v="2409"/>
    <x v="1180"/>
    <x v="176"/>
    <d v="2017-01-25T00:00:00"/>
    <s v="Standard Class"/>
    <s v="TM-21010"/>
    <s v="Tamara Manning"/>
    <x v="0"/>
    <s v="United States"/>
    <s v="San Francisco"/>
    <x v="1"/>
    <n v="94122"/>
    <x v="1"/>
    <s v="TEC-PH-10003072"/>
    <x v="2"/>
    <x v="7"/>
    <x v="1319"/>
    <x v="1988"/>
    <n v="3"/>
    <n v="0.2"/>
    <x v="2146"/>
  </r>
  <r>
    <n v="2410"/>
    <x v="1181"/>
    <x v="721"/>
    <d v="2017-03-25T00:00:00"/>
    <s v="First Class"/>
    <s v="BE-11335"/>
    <s v="Bill Eplett"/>
    <x v="2"/>
    <s v="United States"/>
    <s v="San Francisco"/>
    <x v="1"/>
    <n v="94122"/>
    <x v="1"/>
    <s v="FUR-FU-10000758"/>
    <x v="0"/>
    <x v="5"/>
    <x v="1082"/>
    <x v="1989"/>
    <n v="8"/>
    <n v="0"/>
    <x v="2147"/>
  </r>
  <r>
    <n v="2411"/>
    <x v="1182"/>
    <x v="601"/>
    <d v="2014-08-06T00:00:00"/>
    <s v="Standard Class"/>
    <s v="AS-10630"/>
    <s v="Ann Steele"/>
    <x v="2"/>
    <s v="United States"/>
    <s v="Philadelphia"/>
    <x v="9"/>
    <n v="19120"/>
    <x v="3"/>
    <s v="OFF-FA-10000992"/>
    <x v="1"/>
    <x v="13"/>
    <x v="1042"/>
    <x v="1093"/>
    <n v="2"/>
    <n v="0.2"/>
    <x v="2148"/>
  </r>
  <r>
    <n v="2412"/>
    <x v="1183"/>
    <x v="722"/>
    <d v="2015-06-09T00:00:00"/>
    <s v="Second Class"/>
    <s v="EM-13810"/>
    <s v="Eleni McCrary"/>
    <x v="1"/>
    <s v="United States"/>
    <s v="Los Angeles"/>
    <x v="1"/>
    <n v="90036"/>
    <x v="1"/>
    <s v="OFF-BI-10004187"/>
    <x v="1"/>
    <x v="8"/>
    <x v="620"/>
    <x v="1990"/>
    <n v="5"/>
    <n v="0.2"/>
    <x v="2149"/>
  </r>
  <r>
    <n v="2413"/>
    <x v="1184"/>
    <x v="607"/>
    <d v="2014-11-16T00:00:00"/>
    <s v="Standard Class"/>
    <s v="JA-15970"/>
    <s v="Joseph Airdo"/>
    <x v="0"/>
    <s v="United States"/>
    <s v="Los Angeles"/>
    <x v="1"/>
    <n v="90045"/>
    <x v="1"/>
    <s v="OFF-PA-10001947"/>
    <x v="1"/>
    <x v="10"/>
    <x v="358"/>
    <x v="489"/>
    <n v="2"/>
    <n v="0"/>
    <x v="1452"/>
  </r>
  <r>
    <n v="2414"/>
    <x v="1184"/>
    <x v="607"/>
    <d v="2014-11-16T00:00:00"/>
    <s v="Standard Class"/>
    <s v="JA-15970"/>
    <s v="Joseph Airdo"/>
    <x v="0"/>
    <s v="United States"/>
    <s v="Los Angeles"/>
    <x v="1"/>
    <n v="90045"/>
    <x v="1"/>
    <s v="FUR-TA-10002356"/>
    <x v="0"/>
    <x v="3"/>
    <x v="735"/>
    <x v="1991"/>
    <n v="3"/>
    <n v="0.2"/>
    <x v="2150"/>
  </r>
  <r>
    <n v="2415"/>
    <x v="1185"/>
    <x v="723"/>
    <d v="2017-01-02T00:00:00"/>
    <s v="Standard Class"/>
    <s v="TB-21595"/>
    <s v="Troy Blackwell"/>
    <x v="0"/>
    <s v="United States"/>
    <s v="Milwaukee"/>
    <x v="6"/>
    <n v="53209"/>
    <x v="2"/>
    <s v="FUR-CH-10001714"/>
    <x v="0"/>
    <x v="1"/>
    <x v="1304"/>
    <x v="1992"/>
    <n v="5"/>
    <n v="0"/>
    <x v="2151"/>
  </r>
  <r>
    <n v="2416"/>
    <x v="1186"/>
    <x v="380"/>
    <d v="2015-07-11T00:00:00"/>
    <s v="Standard Class"/>
    <s v="PP-18955"/>
    <s v="Paul Prost"/>
    <x v="2"/>
    <s v="United States"/>
    <s v="Holyoke"/>
    <x v="31"/>
    <n v="1040"/>
    <x v="3"/>
    <s v="FUR-BO-10002824"/>
    <x v="0"/>
    <x v="0"/>
    <x v="415"/>
    <x v="85"/>
    <n v="2"/>
    <n v="0"/>
    <x v="2152"/>
  </r>
  <r>
    <n v="2417"/>
    <x v="1187"/>
    <x v="386"/>
    <d v="2017-10-18T00:00:00"/>
    <s v="Standard Class"/>
    <s v="ML-18040"/>
    <s v="Michelle Lonsdale"/>
    <x v="1"/>
    <s v="United States"/>
    <s v="Albuquerque"/>
    <x v="27"/>
    <n v="87105"/>
    <x v="1"/>
    <s v="TEC-AC-10002842"/>
    <x v="2"/>
    <x v="11"/>
    <x v="1185"/>
    <x v="1993"/>
    <n v="5"/>
    <n v="0"/>
    <x v="2153"/>
  </r>
  <r>
    <n v="2418"/>
    <x v="1187"/>
    <x v="386"/>
    <d v="2017-10-18T00:00:00"/>
    <s v="Standard Class"/>
    <s v="ML-18040"/>
    <s v="Michelle Lonsdale"/>
    <x v="1"/>
    <s v="United States"/>
    <s v="Albuquerque"/>
    <x v="27"/>
    <n v="87105"/>
    <x v="1"/>
    <s v="OFF-BI-10002082"/>
    <x v="1"/>
    <x v="8"/>
    <x v="1182"/>
    <x v="1924"/>
    <n v="3"/>
    <n v="0.2"/>
    <x v="2076"/>
  </r>
  <r>
    <n v="2419"/>
    <x v="1188"/>
    <x v="206"/>
    <d v="2016-05-28T00:00:00"/>
    <s v="Standard Class"/>
    <s v="LC-16930"/>
    <s v="Linda Cazamias"/>
    <x v="1"/>
    <s v="United States"/>
    <s v="Sparks"/>
    <x v="33"/>
    <n v="89431"/>
    <x v="1"/>
    <s v="TEC-MA-10000112"/>
    <x v="2"/>
    <x v="15"/>
    <x v="1320"/>
    <x v="1994"/>
    <n v="10"/>
    <n v="0.2"/>
    <x v="2154"/>
  </r>
  <r>
    <n v="2420"/>
    <x v="1189"/>
    <x v="45"/>
    <d v="2017-11-14T00:00:00"/>
    <s v="Standard Class"/>
    <s v="MC-17590"/>
    <s v="Matt Collister"/>
    <x v="1"/>
    <s v="United States"/>
    <s v="Coachella"/>
    <x v="1"/>
    <n v="92236"/>
    <x v="1"/>
    <s v="OFF-ST-10002289"/>
    <x v="1"/>
    <x v="4"/>
    <x v="960"/>
    <x v="1995"/>
    <n v="2"/>
    <n v="0"/>
    <x v="2155"/>
  </r>
  <r>
    <n v="2421"/>
    <x v="1189"/>
    <x v="45"/>
    <d v="2017-11-14T00:00:00"/>
    <s v="Standard Class"/>
    <s v="MC-17590"/>
    <s v="Matt Collister"/>
    <x v="1"/>
    <s v="United States"/>
    <s v="Coachella"/>
    <x v="1"/>
    <n v="92236"/>
    <x v="1"/>
    <s v="TEC-AC-10004171"/>
    <x v="2"/>
    <x v="11"/>
    <x v="1321"/>
    <x v="311"/>
    <n v="1"/>
    <n v="0"/>
    <x v="1348"/>
  </r>
  <r>
    <n v="2422"/>
    <x v="1190"/>
    <x v="724"/>
    <d v="2016-04-23T00:00:00"/>
    <s v="Standard Class"/>
    <s v="CR-12580"/>
    <s v="Clay Rozendal"/>
    <x v="2"/>
    <s v="United States"/>
    <s v="Elmhurst"/>
    <x v="10"/>
    <n v="60126"/>
    <x v="2"/>
    <s v="OFF-ST-10003656"/>
    <x v="1"/>
    <x v="4"/>
    <x v="82"/>
    <x v="84"/>
    <n v="3"/>
    <n v="0.2"/>
    <x v="84"/>
  </r>
  <r>
    <n v="2423"/>
    <x v="1190"/>
    <x v="724"/>
    <d v="2016-04-23T00:00:00"/>
    <s v="Standard Class"/>
    <s v="CR-12580"/>
    <s v="Clay Rozendal"/>
    <x v="2"/>
    <s v="United States"/>
    <s v="Elmhurst"/>
    <x v="10"/>
    <n v="60126"/>
    <x v="2"/>
    <s v="OFF-PA-10001560"/>
    <x v="1"/>
    <x v="10"/>
    <x v="670"/>
    <x v="772"/>
    <n v="2"/>
    <n v="0.2"/>
    <x v="799"/>
  </r>
  <r>
    <n v="2424"/>
    <x v="1191"/>
    <x v="53"/>
    <d v="2017-12-30T00:00:00"/>
    <s v="Standard Class"/>
    <s v="SV-20935"/>
    <s v="Susan Vittorini"/>
    <x v="0"/>
    <s v="United States"/>
    <s v="Fairfield"/>
    <x v="24"/>
    <n v="45014"/>
    <x v="3"/>
    <s v="TEC-AC-10002473"/>
    <x v="2"/>
    <x v="11"/>
    <x v="720"/>
    <x v="1996"/>
    <n v="7"/>
    <n v="0.2"/>
    <x v="2156"/>
  </r>
  <r>
    <n v="2425"/>
    <x v="1191"/>
    <x v="53"/>
    <d v="2017-12-30T00:00:00"/>
    <s v="Standard Class"/>
    <s v="SV-20935"/>
    <s v="Susan Vittorini"/>
    <x v="0"/>
    <s v="United States"/>
    <s v="Fairfield"/>
    <x v="24"/>
    <n v="45014"/>
    <x v="3"/>
    <s v="OFF-BI-10000632"/>
    <x v="1"/>
    <x v="8"/>
    <x v="1297"/>
    <x v="1997"/>
    <n v="1"/>
    <n v="0.7"/>
    <x v="2157"/>
  </r>
  <r>
    <n v="2426"/>
    <x v="1191"/>
    <x v="53"/>
    <d v="2017-12-30T00:00:00"/>
    <s v="Standard Class"/>
    <s v="SV-20935"/>
    <s v="Susan Vittorini"/>
    <x v="0"/>
    <s v="United States"/>
    <s v="Fairfield"/>
    <x v="24"/>
    <n v="45014"/>
    <x v="3"/>
    <s v="FUR-TA-10002645"/>
    <x v="0"/>
    <x v="3"/>
    <x v="1322"/>
    <x v="1998"/>
    <n v="2"/>
    <n v="0.4"/>
    <x v="2158"/>
  </r>
  <r>
    <n v="2427"/>
    <x v="1191"/>
    <x v="53"/>
    <d v="2017-12-30T00:00:00"/>
    <s v="Standard Class"/>
    <s v="SV-20935"/>
    <s v="Susan Vittorini"/>
    <x v="0"/>
    <s v="United States"/>
    <s v="Fairfield"/>
    <x v="24"/>
    <n v="45014"/>
    <x v="3"/>
    <s v="OFF-FA-10002975"/>
    <x v="1"/>
    <x v="13"/>
    <x v="128"/>
    <x v="1999"/>
    <n v="13"/>
    <n v="0.2"/>
    <x v="2159"/>
  </r>
  <r>
    <n v="2428"/>
    <x v="1192"/>
    <x v="725"/>
    <d v="2016-06-17T00:00:00"/>
    <s v="Standard Class"/>
    <s v="MZ-17515"/>
    <s v="Mary Zewe"/>
    <x v="1"/>
    <s v="United States"/>
    <s v="Arlington"/>
    <x v="5"/>
    <n v="76017"/>
    <x v="2"/>
    <s v="OFF-BI-10003784"/>
    <x v="1"/>
    <x v="8"/>
    <x v="1323"/>
    <x v="2000"/>
    <n v="4"/>
    <n v="0.8"/>
    <x v="2160"/>
  </r>
  <r>
    <n v="2429"/>
    <x v="1192"/>
    <x v="725"/>
    <d v="2016-06-17T00:00:00"/>
    <s v="Standard Class"/>
    <s v="MZ-17515"/>
    <s v="Mary Zewe"/>
    <x v="1"/>
    <s v="United States"/>
    <s v="Arlington"/>
    <x v="5"/>
    <n v="76017"/>
    <x v="2"/>
    <s v="OFF-BI-10001617"/>
    <x v="1"/>
    <x v="8"/>
    <x v="1324"/>
    <x v="2001"/>
    <n v="4"/>
    <n v="0.8"/>
    <x v="2161"/>
  </r>
  <r>
    <n v="2430"/>
    <x v="1192"/>
    <x v="725"/>
    <d v="2016-06-17T00:00:00"/>
    <s v="Standard Class"/>
    <s v="MZ-17515"/>
    <s v="Mary Zewe"/>
    <x v="1"/>
    <s v="United States"/>
    <s v="Arlington"/>
    <x v="5"/>
    <n v="76017"/>
    <x v="2"/>
    <s v="FUR-FU-10004415"/>
    <x v="0"/>
    <x v="5"/>
    <x v="1063"/>
    <x v="2002"/>
    <n v="7"/>
    <n v="0.6"/>
    <x v="2162"/>
  </r>
  <r>
    <n v="2431"/>
    <x v="1193"/>
    <x v="726"/>
    <d v="2017-05-20T00:00:00"/>
    <s v="Standard Class"/>
    <s v="RB-19795"/>
    <s v="Ross Baird"/>
    <x v="2"/>
    <s v="United States"/>
    <s v="San Francisco"/>
    <x v="1"/>
    <n v="94110"/>
    <x v="1"/>
    <s v="OFF-LA-10000240"/>
    <x v="1"/>
    <x v="2"/>
    <x v="2"/>
    <x v="2003"/>
    <n v="8"/>
    <n v="0"/>
    <x v="2163"/>
  </r>
  <r>
    <n v="2432"/>
    <x v="1194"/>
    <x v="116"/>
    <d v="2018-01-02T00:00:00"/>
    <s v="Standard Class"/>
    <s v="HM-14860"/>
    <s v="Harry Marie"/>
    <x v="1"/>
    <s v="United States"/>
    <s v="Seattle"/>
    <x v="4"/>
    <n v="98103"/>
    <x v="1"/>
    <s v="FUR-FU-10001935"/>
    <x v="0"/>
    <x v="5"/>
    <x v="345"/>
    <x v="2004"/>
    <n v="2"/>
    <n v="0"/>
    <x v="2164"/>
  </r>
  <r>
    <n v="2433"/>
    <x v="1195"/>
    <x v="727"/>
    <d v="2014-04-01T00:00:00"/>
    <s v="Standard Class"/>
    <s v="AZ-10750"/>
    <s v="Annie Zypern"/>
    <x v="0"/>
    <s v="United States"/>
    <s v="New York City"/>
    <x v="15"/>
    <n v="10009"/>
    <x v="3"/>
    <s v="FUR-CH-10002439"/>
    <x v="0"/>
    <x v="1"/>
    <x v="1325"/>
    <x v="2005"/>
    <n v="7"/>
    <n v="0.1"/>
    <x v="2165"/>
  </r>
  <r>
    <n v="2434"/>
    <x v="1196"/>
    <x v="39"/>
    <d v="2017-06-01T00:00:00"/>
    <s v="Standard Class"/>
    <s v="JH-15910"/>
    <s v="Jonathan Howell"/>
    <x v="0"/>
    <s v="United States"/>
    <s v="Houston"/>
    <x v="5"/>
    <n v="77070"/>
    <x v="2"/>
    <s v="TEC-PH-10001536"/>
    <x v="2"/>
    <x v="7"/>
    <x v="1243"/>
    <x v="2006"/>
    <n v="4"/>
    <n v="0.2"/>
    <x v="2166"/>
  </r>
  <r>
    <n v="2435"/>
    <x v="1197"/>
    <x v="717"/>
    <d v="2015-11-17T00:00:00"/>
    <s v="First Class"/>
    <s v="PJ-18835"/>
    <s v="Patrick Jones"/>
    <x v="1"/>
    <s v="United States"/>
    <s v="Springfield"/>
    <x v="17"/>
    <n v="22153"/>
    <x v="0"/>
    <s v="OFF-EN-10001532"/>
    <x v="1"/>
    <x v="12"/>
    <x v="618"/>
    <x v="2007"/>
    <n v="2"/>
    <n v="0"/>
    <x v="2167"/>
  </r>
  <r>
    <n v="2436"/>
    <x v="1197"/>
    <x v="717"/>
    <d v="2015-11-17T00:00:00"/>
    <s v="First Class"/>
    <s v="PJ-18835"/>
    <s v="Patrick Jones"/>
    <x v="1"/>
    <s v="United States"/>
    <s v="Springfield"/>
    <x v="17"/>
    <n v="22153"/>
    <x v="0"/>
    <s v="OFF-AP-10003057"/>
    <x v="1"/>
    <x v="9"/>
    <x v="1326"/>
    <x v="2008"/>
    <n v="3"/>
    <n v="0"/>
    <x v="2168"/>
  </r>
  <r>
    <n v="2437"/>
    <x v="1198"/>
    <x v="445"/>
    <d v="2017-07-10T00:00:00"/>
    <s v="Standard Class"/>
    <s v="CA-12265"/>
    <s v="Christina Anderson"/>
    <x v="0"/>
    <s v="United States"/>
    <s v="Farmington"/>
    <x v="27"/>
    <n v="87401"/>
    <x v="1"/>
    <s v="FUR-FU-10003708"/>
    <x v="0"/>
    <x v="5"/>
    <x v="71"/>
    <x v="2009"/>
    <n v="9"/>
    <n v="0"/>
    <x v="2169"/>
  </r>
  <r>
    <n v="2438"/>
    <x v="1199"/>
    <x v="728"/>
    <d v="2014-11-20T00:00:00"/>
    <s v="Second Class"/>
    <s v="PW-19240"/>
    <s v="Pierre Wener"/>
    <x v="0"/>
    <s v="United States"/>
    <s v="Louisville"/>
    <x v="22"/>
    <n v="80027"/>
    <x v="1"/>
    <s v="FUR-TA-10000849"/>
    <x v="0"/>
    <x v="3"/>
    <x v="1327"/>
    <x v="2010"/>
    <n v="2"/>
    <n v="0.5"/>
    <x v="2170"/>
  </r>
  <r>
    <n v="2439"/>
    <x v="1199"/>
    <x v="728"/>
    <d v="2014-11-20T00:00:00"/>
    <s v="Second Class"/>
    <s v="PW-19240"/>
    <s v="Pierre Wener"/>
    <x v="0"/>
    <s v="United States"/>
    <s v="Louisville"/>
    <x v="22"/>
    <n v="80027"/>
    <x v="1"/>
    <s v="OFF-PA-10002259"/>
    <x v="1"/>
    <x v="10"/>
    <x v="856"/>
    <x v="2011"/>
    <n v="4"/>
    <n v="0.2"/>
    <x v="2171"/>
  </r>
  <r>
    <n v="2440"/>
    <x v="1200"/>
    <x v="729"/>
    <d v="2017-07-22T00:00:00"/>
    <s v="Standard Class"/>
    <s v="SW-20455"/>
    <s v="Shaun Weien"/>
    <x v="0"/>
    <s v="United States"/>
    <s v="Tampa"/>
    <x v="2"/>
    <n v="33614"/>
    <x v="0"/>
    <s v="FUR-FU-10002597"/>
    <x v="0"/>
    <x v="5"/>
    <x v="627"/>
    <x v="2012"/>
    <n v="2"/>
    <n v="0.2"/>
    <x v="2172"/>
  </r>
  <r>
    <n v="2441"/>
    <x v="1201"/>
    <x v="730"/>
    <d v="2016-05-27T00:00:00"/>
    <s v="Standard Class"/>
    <s v="AF-10870"/>
    <s v="Art Ferguson"/>
    <x v="0"/>
    <s v="United States"/>
    <s v="Passaic"/>
    <x v="30"/>
    <n v="7055"/>
    <x v="3"/>
    <s v="TEC-PH-10004614"/>
    <x v="2"/>
    <x v="7"/>
    <x v="302"/>
    <x v="2013"/>
    <n v="5"/>
    <n v="0"/>
    <x v="2173"/>
  </r>
  <r>
    <n v="2442"/>
    <x v="1201"/>
    <x v="730"/>
    <d v="2016-05-27T00:00:00"/>
    <s v="Standard Class"/>
    <s v="AF-10870"/>
    <s v="Art Ferguson"/>
    <x v="0"/>
    <s v="United States"/>
    <s v="Passaic"/>
    <x v="30"/>
    <n v="7055"/>
    <x v="3"/>
    <s v="FUR-TA-10003748"/>
    <x v="0"/>
    <x v="3"/>
    <x v="210"/>
    <x v="2014"/>
    <n v="2"/>
    <n v="0.3"/>
    <x v="2174"/>
  </r>
  <r>
    <n v="2443"/>
    <x v="1201"/>
    <x v="730"/>
    <d v="2016-05-27T00:00:00"/>
    <s v="Standard Class"/>
    <s v="AF-10870"/>
    <s v="Art Ferguson"/>
    <x v="0"/>
    <s v="United States"/>
    <s v="Passaic"/>
    <x v="30"/>
    <n v="7055"/>
    <x v="3"/>
    <s v="OFF-AP-10003217"/>
    <x v="1"/>
    <x v="9"/>
    <x v="191"/>
    <x v="2015"/>
    <n v="4"/>
    <n v="0"/>
    <x v="2175"/>
  </r>
  <r>
    <n v="2444"/>
    <x v="1201"/>
    <x v="730"/>
    <d v="2016-05-27T00:00:00"/>
    <s v="Standard Class"/>
    <s v="AF-10870"/>
    <s v="Art Ferguson"/>
    <x v="0"/>
    <s v="United States"/>
    <s v="Passaic"/>
    <x v="30"/>
    <n v="7055"/>
    <x v="3"/>
    <s v="TEC-AC-10002399"/>
    <x v="2"/>
    <x v="11"/>
    <x v="453"/>
    <x v="2016"/>
    <n v="5"/>
    <n v="0"/>
    <x v="2176"/>
  </r>
  <r>
    <n v="2445"/>
    <x v="1201"/>
    <x v="730"/>
    <d v="2016-05-27T00:00:00"/>
    <s v="Standard Class"/>
    <s v="AF-10870"/>
    <s v="Art Ferguson"/>
    <x v="0"/>
    <s v="United States"/>
    <s v="Passaic"/>
    <x v="30"/>
    <n v="7055"/>
    <x v="3"/>
    <s v="OFF-EN-10002973"/>
    <x v="1"/>
    <x v="12"/>
    <x v="1328"/>
    <x v="2017"/>
    <n v="6"/>
    <n v="0"/>
    <x v="2177"/>
  </r>
  <r>
    <n v="2446"/>
    <x v="1201"/>
    <x v="730"/>
    <d v="2016-05-27T00:00:00"/>
    <s v="Standard Class"/>
    <s v="AF-10870"/>
    <s v="Art Ferguson"/>
    <x v="0"/>
    <s v="United States"/>
    <s v="Passaic"/>
    <x v="30"/>
    <n v="7055"/>
    <x v="3"/>
    <s v="TEC-PH-10001336"/>
    <x v="2"/>
    <x v="7"/>
    <x v="950"/>
    <x v="2018"/>
    <n v="2"/>
    <n v="0"/>
    <x v="2178"/>
  </r>
  <r>
    <n v="2447"/>
    <x v="1202"/>
    <x v="12"/>
    <d v="2015-10-01T00:00:00"/>
    <s v="Standard Class"/>
    <s v="AM-10705"/>
    <s v="Anne McFarland"/>
    <x v="0"/>
    <s v="United States"/>
    <s v="Los Angeles"/>
    <x v="1"/>
    <n v="90004"/>
    <x v="1"/>
    <s v="OFF-EN-10000461"/>
    <x v="1"/>
    <x v="12"/>
    <x v="753"/>
    <x v="1897"/>
    <n v="2"/>
    <n v="0"/>
    <x v="2179"/>
  </r>
  <r>
    <n v="2448"/>
    <x v="1203"/>
    <x v="731"/>
    <d v="2016-11-06T00:00:00"/>
    <s v="Standard Class"/>
    <s v="BD-11320"/>
    <s v="Bill Donatelli"/>
    <x v="0"/>
    <s v="United States"/>
    <s v="Philadelphia"/>
    <x v="9"/>
    <n v="19143"/>
    <x v="3"/>
    <s v="FUR-CH-10000988"/>
    <x v="0"/>
    <x v="1"/>
    <x v="1141"/>
    <x v="2019"/>
    <n v="5"/>
    <n v="0.3"/>
    <x v="2180"/>
  </r>
  <r>
    <n v="2449"/>
    <x v="1204"/>
    <x v="471"/>
    <d v="2015-09-17T00:00:00"/>
    <s v="Second Class"/>
    <s v="CM-12385"/>
    <s v="Christopher Martinez"/>
    <x v="0"/>
    <s v="United States"/>
    <s v="North Charleston"/>
    <x v="20"/>
    <n v="29406"/>
    <x v="0"/>
    <s v="OFF-ST-10001809"/>
    <x v="1"/>
    <x v="4"/>
    <x v="435"/>
    <x v="2020"/>
    <n v="3"/>
    <n v="0"/>
    <x v="2181"/>
  </r>
  <r>
    <n v="2450"/>
    <x v="1205"/>
    <x v="732"/>
    <d v="2016-11-10T00:00:00"/>
    <s v="Standard Class"/>
    <s v="CS-12400"/>
    <s v="Christopher Schild"/>
    <x v="2"/>
    <s v="United States"/>
    <s v="San Jose"/>
    <x v="1"/>
    <n v="95123"/>
    <x v="1"/>
    <s v="OFF-BI-10003963"/>
    <x v="1"/>
    <x v="8"/>
    <x v="1329"/>
    <x v="2021"/>
    <n v="5"/>
    <n v="0.2"/>
    <x v="2182"/>
  </r>
  <r>
    <n v="2451"/>
    <x v="1206"/>
    <x v="294"/>
    <d v="2017-03-22T00:00:00"/>
    <s v="Second Class"/>
    <s v="DB-13405"/>
    <s v="Denny Blanton"/>
    <x v="0"/>
    <s v="United States"/>
    <s v="New York City"/>
    <x v="15"/>
    <n v="10011"/>
    <x v="3"/>
    <s v="OFF-LA-10000081"/>
    <x v="1"/>
    <x v="2"/>
    <x v="1330"/>
    <x v="2022"/>
    <n v="5"/>
    <n v="0"/>
    <x v="2183"/>
  </r>
  <r>
    <n v="2452"/>
    <x v="1206"/>
    <x v="294"/>
    <d v="2017-03-22T00:00:00"/>
    <s v="Second Class"/>
    <s v="DB-13405"/>
    <s v="Denny Blanton"/>
    <x v="0"/>
    <s v="United States"/>
    <s v="New York City"/>
    <x v="15"/>
    <n v="10011"/>
    <x v="3"/>
    <s v="TEC-PH-10000149"/>
    <x v="2"/>
    <x v="7"/>
    <x v="424"/>
    <x v="2023"/>
    <n v="6"/>
    <n v="0"/>
    <x v="2184"/>
  </r>
  <r>
    <n v="2453"/>
    <x v="1206"/>
    <x v="294"/>
    <d v="2017-03-22T00:00:00"/>
    <s v="Second Class"/>
    <s v="DB-13405"/>
    <s v="Denny Blanton"/>
    <x v="0"/>
    <s v="United States"/>
    <s v="New York City"/>
    <x v="15"/>
    <n v="10011"/>
    <x v="3"/>
    <s v="OFF-BI-10000605"/>
    <x v="1"/>
    <x v="8"/>
    <x v="536"/>
    <x v="1073"/>
    <n v="3"/>
    <n v="0.2"/>
    <x v="2185"/>
  </r>
  <r>
    <n v="2454"/>
    <x v="1206"/>
    <x v="294"/>
    <d v="2017-03-22T00:00:00"/>
    <s v="Second Class"/>
    <s v="DB-13405"/>
    <s v="Denny Blanton"/>
    <x v="0"/>
    <s v="United States"/>
    <s v="New York City"/>
    <x v="15"/>
    <n v="10011"/>
    <x v="3"/>
    <s v="TEC-AC-10002399"/>
    <x v="2"/>
    <x v="11"/>
    <x v="453"/>
    <x v="2024"/>
    <n v="3"/>
    <n v="0"/>
    <x v="2186"/>
  </r>
  <r>
    <n v="2455"/>
    <x v="1206"/>
    <x v="294"/>
    <d v="2017-03-22T00:00:00"/>
    <s v="Second Class"/>
    <s v="DB-13405"/>
    <s v="Denny Blanton"/>
    <x v="0"/>
    <s v="United States"/>
    <s v="New York City"/>
    <x v="15"/>
    <n v="10011"/>
    <x v="3"/>
    <s v="TEC-AC-10003038"/>
    <x v="2"/>
    <x v="11"/>
    <x v="1033"/>
    <x v="1819"/>
    <n v="8"/>
    <n v="0"/>
    <x v="2187"/>
  </r>
  <r>
    <n v="2456"/>
    <x v="1206"/>
    <x v="294"/>
    <d v="2017-03-22T00:00:00"/>
    <s v="Second Class"/>
    <s v="DB-13405"/>
    <s v="Denny Blanton"/>
    <x v="0"/>
    <s v="United States"/>
    <s v="New York City"/>
    <x v="15"/>
    <n v="10011"/>
    <x v="3"/>
    <s v="OFF-ST-10000344"/>
    <x v="1"/>
    <x v="4"/>
    <x v="1022"/>
    <x v="2025"/>
    <n v="8"/>
    <n v="0"/>
    <x v="2188"/>
  </r>
  <r>
    <n v="2457"/>
    <x v="1206"/>
    <x v="294"/>
    <d v="2017-03-22T00:00:00"/>
    <s v="Second Class"/>
    <s v="DB-13405"/>
    <s v="Denny Blanton"/>
    <x v="0"/>
    <s v="United States"/>
    <s v="New York City"/>
    <x v="15"/>
    <n v="10011"/>
    <x v="3"/>
    <s v="OFF-LA-10004093"/>
    <x v="1"/>
    <x v="2"/>
    <x v="676"/>
    <x v="2026"/>
    <n v="1"/>
    <n v="0"/>
    <x v="2189"/>
  </r>
  <r>
    <n v="2458"/>
    <x v="1206"/>
    <x v="294"/>
    <d v="2017-03-22T00:00:00"/>
    <s v="Second Class"/>
    <s v="DB-13405"/>
    <s v="Denny Blanton"/>
    <x v="0"/>
    <s v="United States"/>
    <s v="New York City"/>
    <x v="15"/>
    <n v="10011"/>
    <x v="3"/>
    <s v="OFF-AR-10001683"/>
    <x v="1"/>
    <x v="6"/>
    <x v="32"/>
    <x v="2027"/>
    <n v="6"/>
    <n v="0"/>
    <x v="2190"/>
  </r>
  <r>
    <n v="2459"/>
    <x v="1206"/>
    <x v="294"/>
    <d v="2017-03-22T00:00:00"/>
    <s v="Second Class"/>
    <s v="DB-13405"/>
    <s v="Denny Blanton"/>
    <x v="0"/>
    <s v="United States"/>
    <s v="New York City"/>
    <x v="15"/>
    <n v="10011"/>
    <x v="3"/>
    <s v="OFF-ST-10003455"/>
    <x v="1"/>
    <x v="4"/>
    <x v="171"/>
    <x v="2028"/>
    <n v="3"/>
    <n v="0"/>
    <x v="2191"/>
  </r>
  <r>
    <n v="2460"/>
    <x v="1207"/>
    <x v="733"/>
    <d v="2017-08-21T00:00:00"/>
    <s v="Standard Class"/>
    <s v="JG-15160"/>
    <s v="James Galang"/>
    <x v="0"/>
    <s v="United States"/>
    <s v="Plainfield"/>
    <x v="30"/>
    <n v="7060"/>
    <x v="3"/>
    <s v="OFF-AP-10002578"/>
    <x v="1"/>
    <x v="9"/>
    <x v="414"/>
    <x v="2029"/>
    <n v="2"/>
    <n v="0"/>
    <x v="2192"/>
  </r>
  <r>
    <n v="2461"/>
    <x v="1208"/>
    <x v="655"/>
    <d v="2015-07-13T00:00:00"/>
    <s v="Second Class"/>
    <s v="SC-20380"/>
    <s v="Shahid Collister"/>
    <x v="0"/>
    <s v="United States"/>
    <s v="Seattle"/>
    <x v="4"/>
    <n v="98115"/>
    <x v="1"/>
    <s v="OFF-PA-10001763"/>
    <x v="1"/>
    <x v="10"/>
    <x v="837"/>
    <x v="2030"/>
    <n v="3"/>
    <n v="0"/>
    <x v="2193"/>
  </r>
  <r>
    <n v="2462"/>
    <x v="1208"/>
    <x v="655"/>
    <d v="2015-07-13T00:00:00"/>
    <s v="Second Class"/>
    <s v="SC-20380"/>
    <s v="Shahid Collister"/>
    <x v="0"/>
    <s v="United States"/>
    <s v="Seattle"/>
    <x v="4"/>
    <n v="98115"/>
    <x v="1"/>
    <s v="OFF-BI-10001597"/>
    <x v="1"/>
    <x v="8"/>
    <x v="798"/>
    <x v="2031"/>
    <n v="3"/>
    <n v="0.2"/>
    <x v="2194"/>
  </r>
  <r>
    <n v="2463"/>
    <x v="1209"/>
    <x v="734"/>
    <d v="2017-12-09T00:00:00"/>
    <s v="Standard Class"/>
    <s v="CS-12460"/>
    <s v="Chuck Sachs"/>
    <x v="0"/>
    <s v="United States"/>
    <s v="New York City"/>
    <x v="15"/>
    <n v="10009"/>
    <x v="3"/>
    <s v="OFF-BI-10001524"/>
    <x v="1"/>
    <x v="8"/>
    <x v="301"/>
    <x v="202"/>
    <n v="5"/>
    <n v="0.2"/>
    <x v="2195"/>
  </r>
  <r>
    <n v="2464"/>
    <x v="1209"/>
    <x v="734"/>
    <d v="2017-12-09T00:00:00"/>
    <s v="Standard Class"/>
    <s v="CS-12460"/>
    <s v="Chuck Sachs"/>
    <x v="0"/>
    <s v="United States"/>
    <s v="New York City"/>
    <x v="15"/>
    <n v="10009"/>
    <x v="3"/>
    <s v="OFF-BI-10001553"/>
    <x v="1"/>
    <x v="8"/>
    <x v="1302"/>
    <x v="892"/>
    <n v="2"/>
    <n v="0.2"/>
    <x v="2196"/>
  </r>
  <r>
    <n v="2465"/>
    <x v="1209"/>
    <x v="734"/>
    <d v="2017-12-09T00:00:00"/>
    <s v="Standard Class"/>
    <s v="CS-12460"/>
    <s v="Chuck Sachs"/>
    <x v="0"/>
    <s v="United States"/>
    <s v="New York City"/>
    <x v="15"/>
    <n v="10009"/>
    <x v="3"/>
    <s v="TEC-PH-10000576"/>
    <x v="2"/>
    <x v="7"/>
    <x v="815"/>
    <x v="2032"/>
    <n v="1"/>
    <n v="0"/>
    <x v="2197"/>
  </r>
  <r>
    <n v="2466"/>
    <x v="1209"/>
    <x v="734"/>
    <d v="2017-12-09T00:00:00"/>
    <s v="Standard Class"/>
    <s v="CS-12460"/>
    <s v="Chuck Sachs"/>
    <x v="0"/>
    <s v="United States"/>
    <s v="New York City"/>
    <x v="15"/>
    <n v="10009"/>
    <x v="3"/>
    <s v="OFF-LA-10001317"/>
    <x v="1"/>
    <x v="2"/>
    <x v="396"/>
    <x v="974"/>
    <n v="1"/>
    <n v="0"/>
    <x v="1016"/>
  </r>
  <r>
    <n v="2467"/>
    <x v="1210"/>
    <x v="464"/>
    <d v="2017-05-08T00:00:00"/>
    <s v="Standard Class"/>
    <s v="MK-18160"/>
    <s v="Mike Kennedy"/>
    <x v="0"/>
    <s v="United States"/>
    <s v="Newport News"/>
    <x v="17"/>
    <n v="23602"/>
    <x v="0"/>
    <s v="OFF-PA-10000726"/>
    <x v="1"/>
    <x v="10"/>
    <x v="1331"/>
    <x v="2033"/>
    <n v="1"/>
    <n v="0"/>
    <x v="2198"/>
  </r>
  <r>
    <n v="2468"/>
    <x v="1210"/>
    <x v="464"/>
    <d v="2017-05-08T00:00:00"/>
    <s v="Standard Class"/>
    <s v="MK-18160"/>
    <s v="Mike Kennedy"/>
    <x v="0"/>
    <s v="United States"/>
    <s v="Newport News"/>
    <x v="17"/>
    <n v="23602"/>
    <x v="0"/>
    <s v="OFF-ST-10003306"/>
    <x v="1"/>
    <x v="4"/>
    <x v="385"/>
    <x v="2034"/>
    <n v="4"/>
    <n v="0"/>
    <x v="2199"/>
  </r>
  <r>
    <n v="2469"/>
    <x v="1210"/>
    <x v="464"/>
    <d v="2017-05-08T00:00:00"/>
    <s v="Standard Class"/>
    <s v="MK-18160"/>
    <s v="Mike Kennedy"/>
    <x v="0"/>
    <s v="United States"/>
    <s v="Newport News"/>
    <x v="17"/>
    <n v="23602"/>
    <x v="0"/>
    <s v="OFF-PA-10004983"/>
    <x v="1"/>
    <x v="10"/>
    <x v="1332"/>
    <x v="56"/>
    <n v="5"/>
    <n v="0"/>
    <x v="56"/>
  </r>
  <r>
    <n v="2470"/>
    <x v="1210"/>
    <x v="464"/>
    <d v="2017-05-08T00:00:00"/>
    <s v="Standard Class"/>
    <s v="MK-18160"/>
    <s v="Mike Kennedy"/>
    <x v="0"/>
    <s v="United States"/>
    <s v="Newport News"/>
    <x v="17"/>
    <n v="23602"/>
    <x v="0"/>
    <s v="OFF-ST-10001291"/>
    <x v="1"/>
    <x v="4"/>
    <x v="1026"/>
    <x v="2035"/>
    <n v="1"/>
    <n v="0"/>
    <x v="2200"/>
  </r>
  <r>
    <n v="2471"/>
    <x v="1211"/>
    <x v="115"/>
    <d v="2016-01-28T00:00:00"/>
    <s v="Standard Class"/>
    <s v="CM-11935"/>
    <s v="Carlos Meador"/>
    <x v="0"/>
    <s v="United States"/>
    <s v="Fayetteville"/>
    <x v="3"/>
    <n v="28314"/>
    <x v="0"/>
    <s v="FUR-FU-10002107"/>
    <x v="0"/>
    <x v="5"/>
    <x v="1333"/>
    <x v="2036"/>
    <n v="8"/>
    <n v="0.2"/>
    <x v="2201"/>
  </r>
  <r>
    <n v="2472"/>
    <x v="1211"/>
    <x v="115"/>
    <d v="2016-01-28T00:00:00"/>
    <s v="Standard Class"/>
    <s v="CM-11935"/>
    <s v="Carlos Meador"/>
    <x v="0"/>
    <s v="United States"/>
    <s v="Fayetteville"/>
    <x v="3"/>
    <n v="28314"/>
    <x v="0"/>
    <s v="FUR-BO-10002213"/>
    <x v="0"/>
    <x v="0"/>
    <x v="1334"/>
    <x v="2037"/>
    <n v="4"/>
    <n v="0.2"/>
    <x v="2202"/>
  </r>
  <r>
    <n v="2473"/>
    <x v="1211"/>
    <x v="115"/>
    <d v="2016-01-28T00:00:00"/>
    <s v="Standard Class"/>
    <s v="CM-11935"/>
    <s v="Carlos Meador"/>
    <x v="0"/>
    <s v="United States"/>
    <s v="Fayetteville"/>
    <x v="3"/>
    <n v="28314"/>
    <x v="0"/>
    <s v="OFF-AP-10000692"/>
    <x v="1"/>
    <x v="9"/>
    <x v="1250"/>
    <x v="2038"/>
    <n v="4"/>
    <n v="0.2"/>
    <x v="2203"/>
  </r>
  <r>
    <n v="2474"/>
    <x v="1212"/>
    <x v="54"/>
    <d v="2016-11-06T00:00:00"/>
    <s v="First Class"/>
    <s v="PF-19225"/>
    <s v="Phillip Flathmann"/>
    <x v="0"/>
    <s v="United States"/>
    <s v="Los Angeles"/>
    <x v="1"/>
    <n v="90032"/>
    <x v="1"/>
    <s v="FUR-CH-10001190"/>
    <x v="0"/>
    <x v="1"/>
    <x v="1335"/>
    <x v="2039"/>
    <n v="2"/>
    <n v="0.2"/>
    <x v="2204"/>
  </r>
  <r>
    <n v="2475"/>
    <x v="1212"/>
    <x v="54"/>
    <d v="2016-11-06T00:00:00"/>
    <s v="First Class"/>
    <s v="PF-19225"/>
    <s v="Phillip Flathmann"/>
    <x v="0"/>
    <s v="United States"/>
    <s v="Los Angeles"/>
    <x v="1"/>
    <n v="90032"/>
    <x v="1"/>
    <s v="TEC-AC-10000682"/>
    <x v="2"/>
    <x v="11"/>
    <x v="1336"/>
    <x v="2040"/>
    <n v="5"/>
    <n v="0"/>
    <x v="2205"/>
  </r>
  <r>
    <n v="2476"/>
    <x v="1212"/>
    <x v="54"/>
    <d v="2016-11-06T00:00:00"/>
    <s v="First Class"/>
    <s v="PF-19225"/>
    <s v="Phillip Flathmann"/>
    <x v="0"/>
    <s v="United States"/>
    <s v="Los Angeles"/>
    <x v="1"/>
    <n v="90032"/>
    <x v="1"/>
    <s v="OFF-LA-10004545"/>
    <x v="1"/>
    <x v="2"/>
    <x v="1337"/>
    <x v="2041"/>
    <n v="7"/>
    <n v="0"/>
    <x v="2206"/>
  </r>
  <r>
    <n v="2477"/>
    <x v="1212"/>
    <x v="54"/>
    <d v="2016-11-06T00:00:00"/>
    <s v="First Class"/>
    <s v="PF-19225"/>
    <s v="Phillip Flathmann"/>
    <x v="0"/>
    <s v="United States"/>
    <s v="Los Angeles"/>
    <x v="1"/>
    <n v="90032"/>
    <x v="1"/>
    <s v="OFF-AP-10003057"/>
    <x v="1"/>
    <x v="9"/>
    <x v="1326"/>
    <x v="2042"/>
    <n v="4"/>
    <n v="0"/>
    <x v="2207"/>
  </r>
  <r>
    <n v="2478"/>
    <x v="1213"/>
    <x v="507"/>
    <d v="2017-09-08T00:00:00"/>
    <s v="Second Class"/>
    <s v="GM-14695"/>
    <s v="Greg Maxwell"/>
    <x v="1"/>
    <s v="United States"/>
    <s v="Los Angeles"/>
    <x v="1"/>
    <n v="90036"/>
    <x v="1"/>
    <s v="FUR-TA-10000198"/>
    <x v="0"/>
    <x v="3"/>
    <x v="594"/>
    <x v="2043"/>
    <n v="3"/>
    <n v="0.2"/>
    <x v="2208"/>
  </r>
  <r>
    <n v="2479"/>
    <x v="1214"/>
    <x v="103"/>
    <d v="2014-09-19T00:00:00"/>
    <s v="Standard Class"/>
    <s v="DC-12850"/>
    <s v="Dan Campbell"/>
    <x v="0"/>
    <s v="United States"/>
    <s v="New York City"/>
    <x v="15"/>
    <n v="10011"/>
    <x v="3"/>
    <s v="OFF-AR-10002833"/>
    <x v="1"/>
    <x v="6"/>
    <x v="6"/>
    <x v="1392"/>
    <n v="3"/>
    <n v="0"/>
    <x v="2209"/>
  </r>
  <r>
    <n v="2480"/>
    <x v="1215"/>
    <x v="249"/>
    <d v="2017-06-25T00:00:00"/>
    <s v="Standard Class"/>
    <s v="FO-14305"/>
    <s v="Frank Olsen"/>
    <x v="0"/>
    <s v="United States"/>
    <s v="Dallas"/>
    <x v="5"/>
    <n v="75220"/>
    <x v="2"/>
    <s v="OFF-SU-10002557"/>
    <x v="1"/>
    <x v="14"/>
    <x v="1338"/>
    <x v="2044"/>
    <n v="1"/>
    <n v="0.2"/>
    <x v="2210"/>
  </r>
  <r>
    <n v="2481"/>
    <x v="1215"/>
    <x v="249"/>
    <d v="2017-06-25T00:00:00"/>
    <s v="Standard Class"/>
    <s v="FO-14305"/>
    <s v="Frank Olsen"/>
    <x v="0"/>
    <s v="United States"/>
    <s v="Dallas"/>
    <x v="5"/>
    <n v="75220"/>
    <x v="2"/>
    <s v="OFF-ST-10003656"/>
    <x v="1"/>
    <x v="4"/>
    <x v="82"/>
    <x v="2045"/>
    <n v="2"/>
    <n v="0.2"/>
    <x v="2211"/>
  </r>
  <r>
    <n v="2482"/>
    <x v="1216"/>
    <x v="165"/>
    <d v="2017-12-31T00:00:00"/>
    <s v="Standard Class"/>
    <s v="AH-10210"/>
    <s v="Alan Hwang"/>
    <x v="0"/>
    <s v="United States"/>
    <s v="Seattle"/>
    <x v="4"/>
    <n v="98105"/>
    <x v="1"/>
    <s v="OFF-ST-10001097"/>
    <x v="1"/>
    <x v="4"/>
    <x v="747"/>
    <x v="2046"/>
    <n v="6"/>
    <n v="0"/>
    <x v="232"/>
  </r>
  <r>
    <n v="2483"/>
    <x v="1217"/>
    <x v="735"/>
    <d v="2017-09-03T00:00:00"/>
    <s v="Standard Class"/>
    <s v="KN-16705"/>
    <s v="Kristina Nunn"/>
    <x v="2"/>
    <s v="United States"/>
    <s v="Seattle"/>
    <x v="4"/>
    <n v="98105"/>
    <x v="1"/>
    <s v="TEC-PH-10000912"/>
    <x v="2"/>
    <x v="7"/>
    <x v="1339"/>
    <x v="200"/>
    <n v="4"/>
    <n v="0.2"/>
    <x v="2212"/>
  </r>
  <r>
    <n v="2484"/>
    <x v="1217"/>
    <x v="735"/>
    <d v="2017-09-03T00:00:00"/>
    <s v="Standard Class"/>
    <s v="KN-16705"/>
    <s v="Kristina Nunn"/>
    <x v="2"/>
    <s v="United States"/>
    <s v="Seattle"/>
    <x v="4"/>
    <n v="98105"/>
    <x v="1"/>
    <s v="FUR-TA-10000617"/>
    <x v="0"/>
    <x v="3"/>
    <x v="342"/>
    <x v="2047"/>
    <n v="5"/>
    <n v="0"/>
    <x v="2213"/>
  </r>
  <r>
    <n v="2485"/>
    <x v="1217"/>
    <x v="735"/>
    <d v="2017-09-03T00:00:00"/>
    <s v="Standard Class"/>
    <s v="KN-16705"/>
    <s v="Kristina Nunn"/>
    <x v="2"/>
    <s v="United States"/>
    <s v="Seattle"/>
    <x v="4"/>
    <n v="98105"/>
    <x v="1"/>
    <s v="OFF-BI-10001658"/>
    <x v="1"/>
    <x v="8"/>
    <x v="444"/>
    <x v="2048"/>
    <n v="5"/>
    <n v="0.2"/>
    <x v="2214"/>
  </r>
  <r>
    <n v="2486"/>
    <x v="1217"/>
    <x v="735"/>
    <d v="2017-09-03T00:00:00"/>
    <s v="Standard Class"/>
    <s v="KN-16705"/>
    <s v="Kristina Nunn"/>
    <x v="2"/>
    <s v="United States"/>
    <s v="Seattle"/>
    <x v="4"/>
    <n v="98105"/>
    <x v="1"/>
    <s v="OFF-AR-10003856"/>
    <x v="1"/>
    <x v="6"/>
    <x v="449"/>
    <x v="345"/>
    <n v="2"/>
    <n v="0"/>
    <x v="356"/>
  </r>
  <r>
    <n v="2487"/>
    <x v="1218"/>
    <x v="98"/>
    <d v="2015-01-04T00:00:00"/>
    <s v="Second Class"/>
    <s v="CB-12535"/>
    <s v="Claudia Bergmann"/>
    <x v="1"/>
    <s v="United States"/>
    <s v="Newark"/>
    <x v="13"/>
    <n v="19711"/>
    <x v="3"/>
    <s v="OFF-ST-10001837"/>
    <x v="1"/>
    <x v="4"/>
    <x v="1340"/>
    <x v="2049"/>
    <n v="2"/>
    <n v="0"/>
    <x v="2215"/>
  </r>
  <r>
    <n v="2488"/>
    <x v="1218"/>
    <x v="98"/>
    <d v="2015-01-04T00:00:00"/>
    <s v="Second Class"/>
    <s v="CB-12535"/>
    <s v="Claudia Bergmann"/>
    <x v="1"/>
    <s v="United States"/>
    <s v="Newark"/>
    <x v="13"/>
    <n v="19711"/>
    <x v="3"/>
    <s v="OFF-AR-10001473"/>
    <x v="1"/>
    <x v="6"/>
    <x v="1341"/>
    <x v="294"/>
    <n v="3"/>
    <n v="0"/>
    <x v="2216"/>
  </r>
  <r>
    <n v="2489"/>
    <x v="1218"/>
    <x v="98"/>
    <d v="2015-01-04T00:00:00"/>
    <s v="Second Class"/>
    <s v="CB-12535"/>
    <s v="Claudia Bergmann"/>
    <x v="1"/>
    <s v="United States"/>
    <s v="Newark"/>
    <x v="13"/>
    <n v="19711"/>
    <x v="3"/>
    <s v="OFF-PA-10004285"/>
    <x v="1"/>
    <x v="10"/>
    <x v="1268"/>
    <x v="130"/>
    <n v="3"/>
    <n v="0"/>
    <x v="132"/>
  </r>
  <r>
    <n v="2490"/>
    <x v="1219"/>
    <x v="330"/>
    <d v="2015-10-13T00:00:00"/>
    <s v="Second Class"/>
    <s v="TB-21250"/>
    <s v="Tim Brockman"/>
    <x v="0"/>
    <s v="United States"/>
    <s v="New York City"/>
    <x v="15"/>
    <n v="10024"/>
    <x v="3"/>
    <s v="TEC-PH-10001835"/>
    <x v="2"/>
    <x v="7"/>
    <x v="1342"/>
    <x v="2050"/>
    <n v="4"/>
    <n v="0"/>
    <x v="2217"/>
  </r>
  <r>
    <n v="2491"/>
    <x v="1219"/>
    <x v="330"/>
    <d v="2015-10-13T00:00:00"/>
    <s v="Second Class"/>
    <s v="TB-21250"/>
    <s v="Tim Brockman"/>
    <x v="0"/>
    <s v="United States"/>
    <s v="New York City"/>
    <x v="15"/>
    <n v="10024"/>
    <x v="3"/>
    <s v="OFF-PA-10002245"/>
    <x v="1"/>
    <x v="10"/>
    <x v="1343"/>
    <x v="100"/>
    <n v="4"/>
    <n v="0"/>
    <x v="2218"/>
  </r>
  <r>
    <n v="2492"/>
    <x v="1220"/>
    <x v="736"/>
    <d v="2014-12-15T00:00:00"/>
    <s v="Second Class"/>
    <s v="KD-16345"/>
    <s v="Katherine Ducich"/>
    <x v="0"/>
    <s v="United States"/>
    <s v="Los Angeles"/>
    <x v="1"/>
    <n v="90049"/>
    <x v="1"/>
    <s v="OFF-PA-10001457"/>
    <x v="1"/>
    <x v="10"/>
    <x v="1100"/>
    <x v="2051"/>
    <n v="6"/>
    <n v="0"/>
    <x v="2219"/>
  </r>
  <r>
    <n v="2493"/>
    <x v="1221"/>
    <x v="84"/>
    <d v="2014-11-23T00:00:00"/>
    <s v="Standard Class"/>
    <s v="JM-15865"/>
    <s v="John Murray"/>
    <x v="0"/>
    <s v="United States"/>
    <s v="Jamestown"/>
    <x v="15"/>
    <n v="14701"/>
    <x v="3"/>
    <s v="TEC-PH-10002885"/>
    <x v="2"/>
    <x v="7"/>
    <x v="1136"/>
    <x v="2052"/>
    <n v="7"/>
    <n v="0"/>
    <x v="2220"/>
  </r>
  <r>
    <n v="2494"/>
    <x v="1222"/>
    <x v="545"/>
    <d v="2016-09-14T00:00:00"/>
    <s v="Second Class"/>
    <s v="KT-16480"/>
    <s v="Kean Thornton"/>
    <x v="0"/>
    <s v="United States"/>
    <s v="Houston"/>
    <x v="5"/>
    <n v="77095"/>
    <x v="2"/>
    <s v="FUR-TA-10004086"/>
    <x v="0"/>
    <x v="3"/>
    <x v="832"/>
    <x v="2053"/>
    <n v="5"/>
    <n v="0.3"/>
    <x v="2221"/>
  </r>
  <r>
    <n v="2495"/>
    <x v="1222"/>
    <x v="545"/>
    <d v="2016-09-14T00:00:00"/>
    <s v="Second Class"/>
    <s v="KT-16480"/>
    <s v="Kean Thornton"/>
    <x v="0"/>
    <s v="United States"/>
    <s v="Houston"/>
    <x v="5"/>
    <n v="77095"/>
    <x v="2"/>
    <s v="TEC-PH-10000895"/>
    <x v="2"/>
    <x v="7"/>
    <x v="1137"/>
    <x v="2054"/>
    <n v="5"/>
    <n v="0.2"/>
    <x v="2222"/>
  </r>
  <r>
    <n v="2496"/>
    <x v="1223"/>
    <x v="737"/>
    <d v="2014-06-22T00:00:00"/>
    <s v="Standard Class"/>
    <s v="SC-20575"/>
    <s v="Sonia Cooley"/>
    <x v="0"/>
    <s v="United States"/>
    <s v="Mishawaka"/>
    <x v="14"/>
    <n v="46544"/>
    <x v="2"/>
    <s v="FUR-CH-10000225"/>
    <x v="0"/>
    <x v="1"/>
    <x v="406"/>
    <x v="342"/>
    <n v="8"/>
    <n v="0"/>
    <x v="2223"/>
  </r>
  <r>
    <n v="2497"/>
    <x v="1224"/>
    <x v="120"/>
    <d v="2015-10-01T00:00:00"/>
    <s v="Standard Class"/>
    <s v="BS-11800"/>
    <s v="Bryan Spruell"/>
    <x v="2"/>
    <s v="United States"/>
    <s v="San Diego"/>
    <x v="1"/>
    <n v="92037"/>
    <x v="1"/>
    <s v="OFF-ST-10002370"/>
    <x v="1"/>
    <x v="4"/>
    <x v="80"/>
    <x v="2055"/>
    <n v="3"/>
    <n v="0"/>
    <x v="2224"/>
  </r>
  <r>
    <n v="2498"/>
    <x v="1224"/>
    <x v="120"/>
    <d v="2015-10-01T00:00:00"/>
    <s v="Standard Class"/>
    <s v="BS-11800"/>
    <s v="Bryan Spruell"/>
    <x v="2"/>
    <s v="United States"/>
    <s v="San Diego"/>
    <x v="1"/>
    <n v="92037"/>
    <x v="1"/>
    <s v="OFF-EN-10000056"/>
    <x v="1"/>
    <x v="12"/>
    <x v="633"/>
    <x v="2056"/>
    <n v="2"/>
    <n v="0"/>
    <x v="2225"/>
  </r>
  <r>
    <n v="2499"/>
    <x v="1225"/>
    <x v="288"/>
    <d v="2016-05-24T00:00:00"/>
    <s v="Standard Class"/>
    <s v="BT-11395"/>
    <s v="Bill Tyler"/>
    <x v="1"/>
    <s v="United States"/>
    <s v="San Francisco"/>
    <x v="1"/>
    <n v="94109"/>
    <x v="1"/>
    <s v="OFF-BI-10004817"/>
    <x v="1"/>
    <x v="8"/>
    <x v="1208"/>
    <x v="2057"/>
    <n v="1"/>
    <n v="0.2"/>
    <x v="2226"/>
  </r>
  <r>
    <n v="2500"/>
    <x v="1226"/>
    <x v="738"/>
    <d v="2017-06-23T00:00:00"/>
    <s v="First Class"/>
    <s v="DC-12850"/>
    <s v="Dan Campbell"/>
    <x v="0"/>
    <s v="United States"/>
    <s v="Miami"/>
    <x v="2"/>
    <n v="33178"/>
    <x v="0"/>
    <s v="OFF-EN-10004483"/>
    <x v="1"/>
    <x v="12"/>
    <x v="1344"/>
    <x v="2058"/>
    <n v="3"/>
    <n v="0.2"/>
    <x v="2227"/>
  </r>
  <r>
    <n v="2501"/>
    <x v="1227"/>
    <x v="46"/>
    <d v="2017-06-20T00:00:00"/>
    <s v="First Class"/>
    <s v="LS-17200"/>
    <s v="Luke Schmidt"/>
    <x v="1"/>
    <s v="United States"/>
    <s v="Skokie"/>
    <x v="10"/>
    <n v="60076"/>
    <x v="2"/>
    <s v="OFF-PA-10001892"/>
    <x v="1"/>
    <x v="10"/>
    <x v="823"/>
    <x v="2059"/>
    <n v="2"/>
    <n v="0.2"/>
    <x v="2228"/>
  </r>
  <r>
    <n v="2502"/>
    <x v="1227"/>
    <x v="46"/>
    <d v="2017-06-20T00:00:00"/>
    <s v="First Class"/>
    <s v="LS-17200"/>
    <s v="Luke Schmidt"/>
    <x v="1"/>
    <s v="United States"/>
    <s v="Skokie"/>
    <x v="10"/>
    <n v="60076"/>
    <x v="2"/>
    <s v="OFF-BI-10000546"/>
    <x v="1"/>
    <x v="8"/>
    <x v="614"/>
    <x v="2060"/>
    <n v="4"/>
    <n v="0.8"/>
    <x v="2229"/>
  </r>
  <r>
    <n v="2503"/>
    <x v="1227"/>
    <x v="46"/>
    <d v="2017-06-20T00:00:00"/>
    <s v="First Class"/>
    <s v="LS-17200"/>
    <s v="Luke Schmidt"/>
    <x v="1"/>
    <s v="United States"/>
    <s v="Skokie"/>
    <x v="10"/>
    <n v="60076"/>
    <x v="2"/>
    <s v="OFF-BI-10001294"/>
    <x v="1"/>
    <x v="8"/>
    <x v="673"/>
    <x v="2061"/>
    <n v="4"/>
    <n v="0.8"/>
    <x v="2230"/>
  </r>
  <r>
    <n v="2504"/>
    <x v="1228"/>
    <x v="696"/>
    <d v="2016-11-19T00:00:00"/>
    <s v="Standard Class"/>
    <s v="RR-19315"/>
    <s v="Ralph Ritter"/>
    <x v="0"/>
    <s v="United States"/>
    <s v="San Francisco"/>
    <x v="1"/>
    <n v="94110"/>
    <x v="1"/>
    <s v="OFF-LA-10000248"/>
    <x v="1"/>
    <x v="2"/>
    <x v="1221"/>
    <x v="1552"/>
    <n v="2"/>
    <n v="0"/>
    <x v="1646"/>
  </r>
  <r>
    <n v="2505"/>
    <x v="1229"/>
    <x v="739"/>
    <d v="2014-07-27T00:00:00"/>
    <s v="Second Class"/>
    <s v="KL-16645"/>
    <s v="Ken Lonsdale"/>
    <x v="0"/>
    <s v="United States"/>
    <s v="San Francisco"/>
    <x v="1"/>
    <n v="94122"/>
    <x v="1"/>
    <s v="OFF-ST-10001228"/>
    <x v="1"/>
    <x v="4"/>
    <x v="231"/>
    <x v="2062"/>
    <n v="4"/>
    <n v="0"/>
    <x v="2231"/>
  </r>
  <r>
    <n v="2506"/>
    <x v="1229"/>
    <x v="739"/>
    <d v="2014-07-27T00:00:00"/>
    <s v="Second Class"/>
    <s v="KL-16645"/>
    <s v="Ken Lonsdale"/>
    <x v="0"/>
    <s v="United States"/>
    <s v="San Francisco"/>
    <x v="1"/>
    <n v="94122"/>
    <x v="1"/>
    <s v="OFF-SU-10000151"/>
    <x v="1"/>
    <x v="14"/>
    <x v="1345"/>
    <x v="2063"/>
    <n v="5"/>
    <n v="0"/>
    <x v="2232"/>
  </r>
  <r>
    <n v="2507"/>
    <x v="1229"/>
    <x v="739"/>
    <d v="2014-07-27T00:00:00"/>
    <s v="Second Class"/>
    <s v="KL-16645"/>
    <s v="Ken Lonsdale"/>
    <x v="0"/>
    <s v="United States"/>
    <s v="San Francisco"/>
    <x v="1"/>
    <n v="94122"/>
    <x v="1"/>
    <s v="FUR-FU-10004351"/>
    <x v="0"/>
    <x v="5"/>
    <x v="222"/>
    <x v="2064"/>
    <n v="8"/>
    <n v="0"/>
    <x v="2233"/>
  </r>
  <r>
    <n v="2508"/>
    <x v="1230"/>
    <x v="740"/>
    <d v="2015-07-02T00:00:00"/>
    <s v="Same Day"/>
    <s v="RB-19435"/>
    <s v="Richard Bierner"/>
    <x v="0"/>
    <s v="United States"/>
    <s v="Houston"/>
    <x v="5"/>
    <n v="77070"/>
    <x v="2"/>
    <s v="OFF-AP-10001293"/>
    <x v="1"/>
    <x v="9"/>
    <x v="1346"/>
    <x v="2065"/>
    <n v="4"/>
    <n v="0.8"/>
    <x v="2234"/>
  </r>
  <r>
    <n v="2509"/>
    <x v="1231"/>
    <x v="580"/>
    <d v="2017-03-08T00:00:00"/>
    <s v="Standard Class"/>
    <s v="MY-17380"/>
    <s v="Maribeth Yedwab"/>
    <x v="1"/>
    <s v="United States"/>
    <s v="Los Angeles"/>
    <x v="1"/>
    <n v="90045"/>
    <x v="1"/>
    <s v="TEC-PH-10000675"/>
    <x v="2"/>
    <x v="7"/>
    <x v="1347"/>
    <x v="2066"/>
    <n v="3"/>
    <n v="0.2"/>
    <x v="2235"/>
  </r>
  <r>
    <n v="2510"/>
    <x v="1231"/>
    <x v="580"/>
    <d v="2017-03-08T00:00:00"/>
    <s v="Standard Class"/>
    <s v="MY-17380"/>
    <s v="Maribeth Yedwab"/>
    <x v="1"/>
    <s v="United States"/>
    <s v="Los Angeles"/>
    <x v="1"/>
    <n v="90045"/>
    <x v="1"/>
    <s v="TEC-AC-10000580"/>
    <x v="2"/>
    <x v="11"/>
    <x v="906"/>
    <x v="2067"/>
    <n v="6"/>
    <n v="0"/>
    <x v="2236"/>
  </r>
  <r>
    <n v="2511"/>
    <x v="1232"/>
    <x v="741"/>
    <d v="2016-11-23T00:00:00"/>
    <s v="Standard Class"/>
    <s v="AW-10930"/>
    <s v="Arthur Wiediger"/>
    <x v="2"/>
    <s v="United States"/>
    <s v="Oklahoma City"/>
    <x v="26"/>
    <n v="73120"/>
    <x v="2"/>
    <s v="OFF-ST-10003470"/>
    <x v="1"/>
    <x v="4"/>
    <x v="1348"/>
    <x v="2068"/>
    <n v="4"/>
    <n v="0"/>
    <x v="2237"/>
  </r>
  <r>
    <n v="2512"/>
    <x v="1233"/>
    <x v="24"/>
    <d v="2015-04-19T00:00:00"/>
    <s v="First Class"/>
    <s v="KW-16570"/>
    <s v="Kelly Williams"/>
    <x v="0"/>
    <s v="United States"/>
    <s v="Monroe"/>
    <x v="28"/>
    <n v="71203"/>
    <x v="0"/>
    <s v="TEC-AC-10003116"/>
    <x v="2"/>
    <x v="11"/>
    <x v="929"/>
    <x v="2069"/>
    <n v="6"/>
    <n v="0"/>
    <x v="2238"/>
  </r>
  <r>
    <n v="2513"/>
    <x v="1234"/>
    <x v="574"/>
    <d v="2017-12-06T00:00:00"/>
    <s v="Standard Class"/>
    <s v="DB-12910"/>
    <s v="Daniel Byrd"/>
    <x v="2"/>
    <s v="United States"/>
    <s v="Tampa"/>
    <x v="2"/>
    <n v="33614"/>
    <x v="0"/>
    <s v="OFF-BI-10002429"/>
    <x v="1"/>
    <x v="8"/>
    <x v="472"/>
    <x v="2070"/>
    <n v="5"/>
    <n v="0.7"/>
    <x v="2239"/>
  </r>
  <r>
    <n v="2514"/>
    <x v="1235"/>
    <x v="583"/>
    <d v="2016-11-17T00:00:00"/>
    <s v="Standard Class"/>
    <s v="BB-11545"/>
    <s v="Brenda Bowman"/>
    <x v="1"/>
    <s v="United States"/>
    <s v="Chicago"/>
    <x v="10"/>
    <n v="60623"/>
    <x v="2"/>
    <s v="TEC-AC-10003280"/>
    <x v="2"/>
    <x v="11"/>
    <x v="1037"/>
    <x v="1651"/>
    <n v="4"/>
    <n v="0.2"/>
    <x v="2240"/>
  </r>
  <r>
    <n v="2515"/>
    <x v="1235"/>
    <x v="583"/>
    <d v="2016-11-17T00:00:00"/>
    <s v="Standard Class"/>
    <s v="BB-11545"/>
    <s v="Brenda Bowman"/>
    <x v="1"/>
    <s v="United States"/>
    <s v="Chicago"/>
    <x v="10"/>
    <n v="60623"/>
    <x v="2"/>
    <s v="FUR-CH-10004540"/>
    <x v="0"/>
    <x v="1"/>
    <x v="871"/>
    <x v="1388"/>
    <n v="2"/>
    <n v="0.3"/>
    <x v="1457"/>
  </r>
  <r>
    <n v="2516"/>
    <x v="1236"/>
    <x v="742"/>
    <d v="2014-09-10T00:00:00"/>
    <s v="Standard Class"/>
    <s v="NP-18700"/>
    <s v="Nora Preis"/>
    <x v="0"/>
    <s v="United States"/>
    <s v="Bowling Green"/>
    <x v="24"/>
    <n v="43402"/>
    <x v="3"/>
    <s v="OFF-ST-10000585"/>
    <x v="1"/>
    <x v="4"/>
    <x v="546"/>
    <x v="2071"/>
    <n v="2"/>
    <n v="0.2"/>
    <x v="2241"/>
  </r>
  <r>
    <n v="2517"/>
    <x v="1237"/>
    <x v="647"/>
    <d v="2014-11-22T00:00:00"/>
    <s v="Standard Class"/>
    <s v="PB-19105"/>
    <s v="Peter Bühler"/>
    <x v="0"/>
    <s v="United States"/>
    <s v="Houston"/>
    <x v="5"/>
    <n v="77095"/>
    <x v="2"/>
    <s v="OFF-EN-10003001"/>
    <x v="1"/>
    <x v="12"/>
    <x v="964"/>
    <x v="2072"/>
    <n v="9"/>
    <n v="0.2"/>
    <x v="2242"/>
  </r>
  <r>
    <n v="2518"/>
    <x v="1238"/>
    <x v="743"/>
    <d v="2017-05-07T00:00:00"/>
    <s v="Standard Class"/>
    <s v="DW-13585"/>
    <s v="Dorothy Wardle"/>
    <x v="1"/>
    <s v="United States"/>
    <s v="Westfield"/>
    <x v="30"/>
    <n v="7090"/>
    <x v="3"/>
    <s v="FUR-FU-10003975"/>
    <x v="0"/>
    <x v="5"/>
    <x v="783"/>
    <x v="2073"/>
    <n v="3"/>
    <n v="0"/>
    <x v="2243"/>
  </r>
  <r>
    <n v="2519"/>
    <x v="1239"/>
    <x v="680"/>
    <d v="2016-10-21T00:00:00"/>
    <s v="Standard Class"/>
    <s v="CD-12790"/>
    <s v="Cynthia Delaney"/>
    <x v="2"/>
    <s v="United States"/>
    <s v="Oklahoma City"/>
    <x v="26"/>
    <n v="73120"/>
    <x v="2"/>
    <s v="OFF-LA-10004559"/>
    <x v="1"/>
    <x v="2"/>
    <x v="1349"/>
    <x v="171"/>
    <n v="7"/>
    <n v="0"/>
    <x v="763"/>
  </r>
  <r>
    <n v="2520"/>
    <x v="1239"/>
    <x v="680"/>
    <d v="2016-10-21T00:00:00"/>
    <s v="Standard Class"/>
    <s v="CD-12790"/>
    <s v="Cynthia Delaney"/>
    <x v="2"/>
    <s v="United States"/>
    <s v="Oklahoma City"/>
    <x v="26"/>
    <n v="73120"/>
    <x v="2"/>
    <s v="OFF-LA-10003223"/>
    <x v="1"/>
    <x v="2"/>
    <x v="607"/>
    <x v="2074"/>
    <n v="6"/>
    <n v="0"/>
    <x v="2244"/>
  </r>
  <r>
    <n v="2521"/>
    <x v="1239"/>
    <x v="680"/>
    <d v="2016-10-21T00:00:00"/>
    <s v="Standard Class"/>
    <s v="CD-12790"/>
    <s v="Cynthia Delaney"/>
    <x v="2"/>
    <s v="United States"/>
    <s v="Oklahoma City"/>
    <x v="26"/>
    <n v="73120"/>
    <x v="2"/>
    <s v="OFF-AP-10002651"/>
    <x v="1"/>
    <x v="9"/>
    <x v="1350"/>
    <x v="2075"/>
    <n v="3"/>
    <n v="0"/>
    <x v="2245"/>
  </r>
  <r>
    <n v="2522"/>
    <x v="1239"/>
    <x v="680"/>
    <d v="2016-10-21T00:00:00"/>
    <s v="Standard Class"/>
    <s v="CD-12790"/>
    <s v="Cynthia Delaney"/>
    <x v="2"/>
    <s v="United States"/>
    <s v="Oklahoma City"/>
    <x v="26"/>
    <n v="73120"/>
    <x v="2"/>
    <s v="OFF-PA-10003177"/>
    <x v="1"/>
    <x v="10"/>
    <x v="89"/>
    <x v="91"/>
    <n v="2"/>
    <n v="0"/>
    <x v="91"/>
  </r>
  <r>
    <n v="2523"/>
    <x v="1239"/>
    <x v="680"/>
    <d v="2016-10-21T00:00:00"/>
    <s v="Standard Class"/>
    <s v="CD-12790"/>
    <s v="Cynthia Delaney"/>
    <x v="2"/>
    <s v="United States"/>
    <s v="Oklahoma City"/>
    <x v="26"/>
    <n v="73120"/>
    <x v="2"/>
    <s v="TEC-PH-10003442"/>
    <x v="2"/>
    <x v="7"/>
    <x v="888"/>
    <x v="2076"/>
    <n v="1"/>
    <n v="0"/>
    <x v="1573"/>
  </r>
  <r>
    <n v="2524"/>
    <x v="1239"/>
    <x v="680"/>
    <d v="2016-10-21T00:00:00"/>
    <s v="Standard Class"/>
    <s v="CD-12790"/>
    <s v="Cynthia Delaney"/>
    <x v="2"/>
    <s v="United States"/>
    <s v="Oklahoma City"/>
    <x v="26"/>
    <n v="73120"/>
    <x v="2"/>
    <s v="OFF-BI-10000977"/>
    <x v="1"/>
    <x v="8"/>
    <x v="991"/>
    <x v="2077"/>
    <n v="4"/>
    <n v="0"/>
    <x v="2246"/>
  </r>
  <r>
    <n v="2525"/>
    <x v="1240"/>
    <x v="744"/>
    <d v="2015-04-10T00:00:00"/>
    <s v="Standard Class"/>
    <s v="TT-21220"/>
    <s v="Thomas Thornton"/>
    <x v="0"/>
    <s v="United States"/>
    <s v="Houston"/>
    <x v="5"/>
    <n v="77041"/>
    <x v="2"/>
    <s v="OFF-AR-10004078"/>
    <x v="1"/>
    <x v="6"/>
    <x v="512"/>
    <x v="2078"/>
    <n v="9"/>
    <n v="0.2"/>
    <x v="2247"/>
  </r>
  <r>
    <n v="2526"/>
    <x v="1240"/>
    <x v="744"/>
    <d v="2015-04-10T00:00:00"/>
    <s v="Standard Class"/>
    <s v="TT-21220"/>
    <s v="Thomas Thornton"/>
    <x v="0"/>
    <s v="United States"/>
    <s v="Houston"/>
    <x v="5"/>
    <n v="77041"/>
    <x v="2"/>
    <s v="TEC-AC-10002550"/>
    <x v="2"/>
    <x v="11"/>
    <x v="1351"/>
    <x v="2079"/>
    <n v="2"/>
    <n v="0.2"/>
    <x v="1191"/>
  </r>
  <r>
    <n v="2527"/>
    <x v="1240"/>
    <x v="744"/>
    <d v="2015-04-10T00:00:00"/>
    <s v="Standard Class"/>
    <s v="TT-21220"/>
    <s v="Thomas Thornton"/>
    <x v="0"/>
    <s v="United States"/>
    <s v="Houston"/>
    <x v="5"/>
    <n v="77041"/>
    <x v="2"/>
    <s v="OFF-BI-10004965"/>
    <x v="1"/>
    <x v="8"/>
    <x v="1014"/>
    <x v="2080"/>
    <n v="3"/>
    <n v="0.8"/>
    <x v="2248"/>
  </r>
  <r>
    <n v="2528"/>
    <x v="1240"/>
    <x v="744"/>
    <d v="2015-04-10T00:00:00"/>
    <s v="Standard Class"/>
    <s v="TT-21220"/>
    <s v="Thomas Thornton"/>
    <x v="0"/>
    <s v="United States"/>
    <s v="Houston"/>
    <x v="5"/>
    <n v="77041"/>
    <x v="2"/>
    <s v="OFF-BI-10004209"/>
    <x v="1"/>
    <x v="8"/>
    <x v="1215"/>
    <x v="2081"/>
    <n v="6"/>
    <n v="0.8"/>
    <x v="2249"/>
  </r>
  <r>
    <n v="2529"/>
    <x v="1240"/>
    <x v="744"/>
    <d v="2015-04-10T00:00:00"/>
    <s v="Standard Class"/>
    <s v="TT-21220"/>
    <s v="Thomas Thornton"/>
    <x v="0"/>
    <s v="United States"/>
    <s v="Houston"/>
    <x v="5"/>
    <n v="77041"/>
    <x v="2"/>
    <s v="OFF-PA-10001526"/>
    <x v="1"/>
    <x v="10"/>
    <x v="1039"/>
    <x v="885"/>
    <n v="2"/>
    <n v="0.2"/>
    <x v="2250"/>
  </r>
  <r>
    <n v="2530"/>
    <x v="1241"/>
    <x v="745"/>
    <d v="2014-10-29T00:00:00"/>
    <s v="Standard Class"/>
    <s v="DB-12910"/>
    <s v="Daniel Byrd"/>
    <x v="2"/>
    <s v="United States"/>
    <s v="Fort Lauderdale"/>
    <x v="2"/>
    <n v="33311"/>
    <x v="0"/>
    <s v="OFF-PA-10000788"/>
    <x v="1"/>
    <x v="10"/>
    <x v="738"/>
    <x v="559"/>
    <n v="2"/>
    <n v="0.2"/>
    <x v="572"/>
  </r>
  <r>
    <n v="2531"/>
    <x v="1242"/>
    <x v="654"/>
    <d v="2014-08-21T00:00:00"/>
    <s v="Standard Class"/>
    <s v="DJ-13510"/>
    <s v="Don Jones"/>
    <x v="1"/>
    <s v="United States"/>
    <s v="Little Rock"/>
    <x v="36"/>
    <n v="72209"/>
    <x v="0"/>
    <s v="OFF-PA-10000595"/>
    <x v="1"/>
    <x v="10"/>
    <x v="1126"/>
    <x v="1147"/>
    <n v="5"/>
    <n v="0"/>
    <x v="1193"/>
  </r>
  <r>
    <n v="2532"/>
    <x v="1242"/>
    <x v="654"/>
    <d v="2014-08-21T00:00:00"/>
    <s v="Standard Class"/>
    <s v="DJ-13510"/>
    <s v="Don Jones"/>
    <x v="1"/>
    <s v="United States"/>
    <s v="Little Rock"/>
    <x v="36"/>
    <n v="72209"/>
    <x v="0"/>
    <s v="OFF-BI-10000829"/>
    <x v="1"/>
    <x v="8"/>
    <x v="307"/>
    <x v="2082"/>
    <n v="4"/>
    <n v="0"/>
    <x v="2251"/>
  </r>
  <r>
    <n v="2533"/>
    <x v="1242"/>
    <x v="654"/>
    <d v="2014-08-21T00:00:00"/>
    <s v="Standard Class"/>
    <s v="DJ-13510"/>
    <s v="Don Jones"/>
    <x v="1"/>
    <s v="United States"/>
    <s v="Little Rock"/>
    <x v="36"/>
    <n v="72209"/>
    <x v="0"/>
    <s v="OFF-FA-10002676"/>
    <x v="1"/>
    <x v="13"/>
    <x v="1078"/>
    <x v="2083"/>
    <n v="7"/>
    <n v="0"/>
    <x v="2252"/>
  </r>
  <r>
    <n v="2534"/>
    <x v="1242"/>
    <x v="654"/>
    <d v="2014-08-21T00:00:00"/>
    <s v="Standard Class"/>
    <s v="DJ-13510"/>
    <s v="Don Jones"/>
    <x v="1"/>
    <s v="United States"/>
    <s v="Little Rock"/>
    <x v="36"/>
    <n v="72209"/>
    <x v="0"/>
    <s v="TEC-AC-10000844"/>
    <x v="2"/>
    <x v="11"/>
    <x v="106"/>
    <x v="107"/>
    <n v="4"/>
    <n v="0"/>
    <x v="2253"/>
  </r>
  <r>
    <n v="2535"/>
    <x v="1243"/>
    <x v="733"/>
    <d v="2017-08-18T00:00:00"/>
    <s v="Second Class"/>
    <s v="DL-13495"/>
    <s v="Dionis Lloyd"/>
    <x v="1"/>
    <s v="United States"/>
    <s v="Philadelphia"/>
    <x v="9"/>
    <n v="19120"/>
    <x v="3"/>
    <s v="OFF-ST-10004459"/>
    <x v="1"/>
    <x v="4"/>
    <x v="459"/>
    <x v="2084"/>
    <n v="6"/>
    <n v="0.2"/>
    <x v="2254"/>
  </r>
  <r>
    <n v="2536"/>
    <x v="1244"/>
    <x v="684"/>
    <d v="2015-09-08T00:00:00"/>
    <s v="First Class"/>
    <s v="LO-17170"/>
    <s v="Lori Olson"/>
    <x v="1"/>
    <s v="United States"/>
    <s v="La Quinta"/>
    <x v="1"/>
    <n v="92253"/>
    <x v="1"/>
    <s v="TEC-AC-10003499"/>
    <x v="2"/>
    <x v="11"/>
    <x v="103"/>
    <x v="2085"/>
    <n v="4"/>
    <n v="0"/>
    <x v="2255"/>
  </r>
  <r>
    <n v="2537"/>
    <x v="1245"/>
    <x v="746"/>
    <d v="2015-01-29T00:00:00"/>
    <s v="Second Class"/>
    <s v="SV-20365"/>
    <s v="Seth Vernon"/>
    <x v="0"/>
    <s v="United States"/>
    <s v="Cleveland"/>
    <x v="24"/>
    <n v="44105"/>
    <x v="3"/>
    <s v="FUR-CH-10000513"/>
    <x v="0"/>
    <x v="1"/>
    <x v="70"/>
    <x v="2086"/>
    <n v="2"/>
    <n v="0.3"/>
    <x v="2256"/>
  </r>
  <r>
    <n v="2538"/>
    <x v="1245"/>
    <x v="746"/>
    <d v="2015-01-29T00:00:00"/>
    <s v="Second Class"/>
    <s v="SV-20365"/>
    <s v="Seth Vernon"/>
    <x v="0"/>
    <s v="United States"/>
    <s v="Cleveland"/>
    <x v="24"/>
    <n v="44105"/>
    <x v="3"/>
    <s v="TEC-PH-10000895"/>
    <x v="2"/>
    <x v="7"/>
    <x v="1137"/>
    <x v="2087"/>
    <n v="4"/>
    <n v="0.4"/>
    <x v="2257"/>
  </r>
  <r>
    <n v="2539"/>
    <x v="1245"/>
    <x v="746"/>
    <d v="2015-01-29T00:00:00"/>
    <s v="Second Class"/>
    <s v="SV-20365"/>
    <s v="Seth Vernon"/>
    <x v="0"/>
    <s v="United States"/>
    <s v="Cleveland"/>
    <x v="24"/>
    <n v="44105"/>
    <x v="3"/>
    <s v="TEC-PH-10002555"/>
    <x v="2"/>
    <x v="7"/>
    <x v="1352"/>
    <x v="2088"/>
    <n v="1"/>
    <n v="0.4"/>
    <x v="2258"/>
  </r>
  <r>
    <n v="2540"/>
    <x v="1246"/>
    <x v="747"/>
    <d v="2015-07-16T00:00:00"/>
    <s v="Same Day"/>
    <s v="EM-13810"/>
    <s v="Eleni McCrary"/>
    <x v="1"/>
    <s v="United States"/>
    <s v="San Francisco"/>
    <x v="1"/>
    <n v="94122"/>
    <x v="1"/>
    <s v="FUR-CH-10003312"/>
    <x v="0"/>
    <x v="1"/>
    <x v="299"/>
    <x v="2089"/>
    <n v="6"/>
    <n v="0.2"/>
    <x v="2259"/>
  </r>
  <r>
    <n v="2541"/>
    <x v="1246"/>
    <x v="747"/>
    <d v="2015-07-16T00:00:00"/>
    <s v="Same Day"/>
    <s v="EM-13810"/>
    <s v="Eleni McCrary"/>
    <x v="1"/>
    <s v="United States"/>
    <s v="San Francisco"/>
    <x v="1"/>
    <n v="94122"/>
    <x v="1"/>
    <s v="FUR-CH-10004086"/>
    <x v="0"/>
    <x v="1"/>
    <x v="284"/>
    <x v="2090"/>
    <n v="3"/>
    <n v="0.2"/>
    <x v="2260"/>
  </r>
  <r>
    <n v="2542"/>
    <x v="1247"/>
    <x v="567"/>
    <d v="2016-05-04T00:00:00"/>
    <s v="Standard Class"/>
    <s v="KD-16615"/>
    <s v="Ken Dana"/>
    <x v="1"/>
    <s v="United States"/>
    <s v="Scottsdale"/>
    <x v="16"/>
    <n v="85254"/>
    <x v="1"/>
    <s v="FUR-FU-10002759"/>
    <x v="0"/>
    <x v="5"/>
    <x v="560"/>
    <x v="2091"/>
    <n v="7"/>
    <n v="0.2"/>
    <x v="2261"/>
  </r>
  <r>
    <n v="2543"/>
    <x v="1248"/>
    <x v="467"/>
    <d v="2014-10-01T00:00:00"/>
    <s v="Second Class"/>
    <s v="NB-18580"/>
    <s v="Nicole Brennan"/>
    <x v="1"/>
    <s v="United States"/>
    <s v="Philadelphia"/>
    <x v="9"/>
    <n v="19134"/>
    <x v="3"/>
    <s v="OFF-AP-10002191"/>
    <x v="1"/>
    <x v="9"/>
    <x v="808"/>
    <x v="2092"/>
    <n v="3"/>
    <n v="0.2"/>
    <x v="2262"/>
  </r>
  <r>
    <n v="2544"/>
    <x v="1249"/>
    <x v="162"/>
    <d v="2016-09-14T00:00:00"/>
    <s v="Standard Class"/>
    <s v="AP-10720"/>
    <s v="Anne Pryor"/>
    <x v="2"/>
    <s v="United States"/>
    <s v="Malden"/>
    <x v="31"/>
    <n v="2148"/>
    <x v="3"/>
    <s v="FUR-BO-10003450"/>
    <x v="0"/>
    <x v="0"/>
    <x v="1353"/>
    <x v="2093"/>
    <n v="3"/>
    <n v="0"/>
    <x v="2263"/>
  </r>
  <r>
    <n v="2545"/>
    <x v="1249"/>
    <x v="162"/>
    <d v="2016-09-14T00:00:00"/>
    <s v="Standard Class"/>
    <s v="AP-10720"/>
    <s v="Anne Pryor"/>
    <x v="2"/>
    <s v="United States"/>
    <s v="Malden"/>
    <x v="31"/>
    <n v="2148"/>
    <x v="3"/>
    <s v="OFF-LA-10000248"/>
    <x v="1"/>
    <x v="2"/>
    <x v="1221"/>
    <x v="1787"/>
    <n v="4"/>
    <n v="0"/>
    <x v="2264"/>
  </r>
  <r>
    <n v="2546"/>
    <x v="1250"/>
    <x v="513"/>
    <d v="2017-04-20T00:00:00"/>
    <s v="Standard Class"/>
    <s v="JE-15745"/>
    <s v="Joel Eaton"/>
    <x v="0"/>
    <s v="United States"/>
    <s v="San Jose"/>
    <x v="1"/>
    <n v="95123"/>
    <x v="1"/>
    <s v="OFF-ST-10004804"/>
    <x v="1"/>
    <x v="4"/>
    <x v="233"/>
    <x v="2094"/>
    <n v="4"/>
    <n v="0"/>
    <x v="2265"/>
  </r>
  <r>
    <n v="2547"/>
    <x v="1250"/>
    <x v="513"/>
    <d v="2017-04-20T00:00:00"/>
    <s v="Standard Class"/>
    <s v="JE-15745"/>
    <s v="Joel Eaton"/>
    <x v="0"/>
    <s v="United States"/>
    <s v="San Jose"/>
    <x v="1"/>
    <n v="95123"/>
    <x v="1"/>
    <s v="FUR-BO-10001337"/>
    <x v="0"/>
    <x v="0"/>
    <x v="430"/>
    <x v="2095"/>
    <n v="1"/>
    <n v="0.15"/>
    <x v="2266"/>
  </r>
  <r>
    <n v="2548"/>
    <x v="1251"/>
    <x v="748"/>
    <d v="2015-08-22T00:00:00"/>
    <s v="Standard Class"/>
    <s v="JM-15865"/>
    <s v="John Murray"/>
    <x v="0"/>
    <s v="United States"/>
    <s v="Phoenix"/>
    <x v="16"/>
    <n v="85023"/>
    <x v="1"/>
    <s v="OFF-AR-10002255"/>
    <x v="1"/>
    <x v="6"/>
    <x v="822"/>
    <x v="2060"/>
    <n v="1"/>
    <n v="0.2"/>
    <x v="2267"/>
  </r>
  <r>
    <n v="2549"/>
    <x v="1251"/>
    <x v="748"/>
    <d v="2015-08-22T00:00:00"/>
    <s v="Standard Class"/>
    <s v="JM-15865"/>
    <s v="John Murray"/>
    <x v="0"/>
    <s v="United States"/>
    <s v="Phoenix"/>
    <x v="16"/>
    <n v="85023"/>
    <x v="1"/>
    <s v="TEC-PH-10002624"/>
    <x v="2"/>
    <x v="7"/>
    <x v="1135"/>
    <x v="2096"/>
    <n v="5"/>
    <n v="0.2"/>
    <x v="2268"/>
  </r>
  <r>
    <n v="2550"/>
    <x v="1251"/>
    <x v="748"/>
    <d v="2015-08-22T00:00:00"/>
    <s v="Standard Class"/>
    <s v="JM-15865"/>
    <s v="John Murray"/>
    <x v="0"/>
    <s v="United States"/>
    <s v="Phoenix"/>
    <x v="16"/>
    <n v="85023"/>
    <x v="1"/>
    <s v="OFF-PA-10001878"/>
    <x v="1"/>
    <x v="10"/>
    <x v="1170"/>
    <x v="2097"/>
    <n v="8"/>
    <n v="0.2"/>
    <x v="2269"/>
  </r>
  <r>
    <n v="2551"/>
    <x v="1251"/>
    <x v="748"/>
    <d v="2015-08-22T00:00:00"/>
    <s v="Standard Class"/>
    <s v="JM-15865"/>
    <s v="John Murray"/>
    <x v="0"/>
    <s v="United States"/>
    <s v="Phoenix"/>
    <x v="16"/>
    <n v="85023"/>
    <x v="1"/>
    <s v="OFF-LA-10000452"/>
    <x v="1"/>
    <x v="2"/>
    <x v="812"/>
    <x v="1310"/>
    <n v="2"/>
    <n v="0.2"/>
    <x v="1369"/>
  </r>
  <r>
    <n v="2552"/>
    <x v="1252"/>
    <x v="123"/>
    <d v="2017-11-23T00:00:00"/>
    <s v="Standard Class"/>
    <s v="AB-10105"/>
    <s v="Adrian Barton"/>
    <x v="0"/>
    <s v="United States"/>
    <s v="Henderson"/>
    <x v="0"/>
    <n v="42420"/>
    <x v="0"/>
    <s v="FUR-FU-10004665"/>
    <x v="0"/>
    <x v="5"/>
    <x v="1354"/>
    <x v="2098"/>
    <n v="6"/>
    <n v="0"/>
    <x v="2270"/>
  </r>
  <r>
    <n v="2553"/>
    <x v="1252"/>
    <x v="123"/>
    <d v="2017-11-23T00:00:00"/>
    <s v="Standard Class"/>
    <s v="AB-10105"/>
    <s v="Adrian Barton"/>
    <x v="0"/>
    <s v="United States"/>
    <s v="Henderson"/>
    <x v="0"/>
    <n v="42420"/>
    <x v="0"/>
    <s v="OFF-BI-10000088"/>
    <x v="1"/>
    <x v="8"/>
    <x v="1034"/>
    <x v="2099"/>
    <n v="2"/>
    <n v="0"/>
    <x v="2271"/>
  </r>
  <r>
    <n v="2554"/>
    <x v="1253"/>
    <x v="749"/>
    <d v="2016-09-18T00:00:00"/>
    <s v="Standard Class"/>
    <s v="PN-18775"/>
    <s v="Parhena Norris"/>
    <x v="2"/>
    <s v="United States"/>
    <s v="Columbia"/>
    <x v="20"/>
    <n v="29203"/>
    <x v="0"/>
    <s v="OFF-PA-10000029"/>
    <x v="1"/>
    <x v="10"/>
    <x v="811"/>
    <x v="233"/>
    <n v="4"/>
    <n v="0"/>
    <x v="245"/>
  </r>
  <r>
    <n v="2555"/>
    <x v="1254"/>
    <x v="243"/>
    <d v="2016-08-20T00:00:00"/>
    <s v="Standard Class"/>
    <s v="JC-15775"/>
    <s v="John Castell"/>
    <x v="0"/>
    <s v="United States"/>
    <s v="Tallahassee"/>
    <x v="2"/>
    <n v="32303"/>
    <x v="0"/>
    <s v="TEC-PH-10000369"/>
    <x v="2"/>
    <x v="7"/>
    <x v="1355"/>
    <x v="2100"/>
    <n v="7"/>
    <n v="0.2"/>
    <x v="2272"/>
  </r>
  <r>
    <n v="2556"/>
    <x v="1255"/>
    <x v="120"/>
    <d v="2015-09-30T00:00:00"/>
    <s v="Standard Class"/>
    <s v="PF-19165"/>
    <s v="Philip Fox"/>
    <x v="0"/>
    <s v="United States"/>
    <s v="New York City"/>
    <x v="15"/>
    <n v="10035"/>
    <x v="3"/>
    <s v="TEC-AC-10001590"/>
    <x v="2"/>
    <x v="11"/>
    <x v="1356"/>
    <x v="1406"/>
    <n v="2"/>
    <n v="0"/>
    <x v="2273"/>
  </r>
  <r>
    <n v="2557"/>
    <x v="1256"/>
    <x v="750"/>
    <d v="2016-10-14T00:00:00"/>
    <s v="Standard Class"/>
    <s v="BW-11110"/>
    <s v="Bart Watters"/>
    <x v="1"/>
    <s v="United States"/>
    <s v="Houston"/>
    <x v="5"/>
    <n v="77070"/>
    <x v="2"/>
    <s v="FUR-FU-10004909"/>
    <x v="0"/>
    <x v="5"/>
    <x v="1357"/>
    <x v="2101"/>
    <n v="8"/>
    <n v="0.6"/>
    <x v="2274"/>
  </r>
  <r>
    <n v="2558"/>
    <x v="1257"/>
    <x v="539"/>
    <d v="2015-03-30T00:00:00"/>
    <s v="Standard Class"/>
    <s v="BP-11185"/>
    <s v="Ben Peterman"/>
    <x v="1"/>
    <s v="United States"/>
    <s v="Coral Springs"/>
    <x v="2"/>
    <n v="33065"/>
    <x v="0"/>
    <s v="OFF-AP-10002287"/>
    <x v="1"/>
    <x v="9"/>
    <x v="1283"/>
    <x v="2102"/>
    <n v="2"/>
    <n v="0.2"/>
    <x v="2275"/>
  </r>
  <r>
    <n v="2559"/>
    <x v="1258"/>
    <x v="70"/>
    <d v="2015-06-04T00:00:00"/>
    <s v="Standard Class"/>
    <s v="TM-21010"/>
    <s v="Tamara Manning"/>
    <x v="0"/>
    <s v="United States"/>
    <s v="Orem"/>
    <x v="7"/>
    <n v="84057"/>
    <x v="1"/>
    <s v="FUR-BO-10004357"/>
    <x v="0"/>
    <x v="0"/>
    <x v="1358"/>
    <x v="2103"/>
    <n v="7"/>
    <n v="0"/>
    <x v="2276"/>
  </r>
  <r>
    <n v="2560"/>
    <x v="1258"/>
    <x v="70"/>
    <d v="2015-06-04T00:00:00"/>
    <s v="Standard Class"/>
    <s v="TM-21010"/>
    <s v="Tamara Manning"/>
    <x v="0"/>
    <s v="United States"/>
    <s v="Orem"/>
    <x v="7"/>
    <n v="84057"/>
    <x v="1"/>
    <s v="OFF-LA-10003766"/>
    <x v="1"/>
    <x v="2"/>
    <x v="365"/>
    <x v="2104"/>
    <n v="5"/>
    <n v="0"/>
    <x v="2277"/>
  </r>
  <r>
    <n v="2561"/>
    <x v="1258"/>
    <x v="70"/>
    <d v="2015-06-04T00:00:00"/>
    <s v="Standard Class"/>
    <s v="TM-21010"/>
    <s v="Tamara Manning"/>
    <x v="0"/>
    <s v="United States"/>
    <s v="Orem"/>
    <x v="7"/>
    <n v="84057"/>
    <x v="1"/>
    <s v="OFF-ST-10000046"/>
    <x v="1"/>
    <x v="4"/>
    <x v="764"/>
    <x v="2105"/>
    <n v="2"/>
    <n v="0"/>
    <x v="2278"/>
  </r>
  <r>
    <n v="2562"/>
    <x v="1259"/>
    <x v="707"/>
    <d v="2015-12-31T00:00:00"/>
    <s v="Standard Class"/>
    <s v="MB-17305"/>
    <s v="Maria Bertelson"/>
    <x v="0"/>
    <s v="United States"/>
    <s v="Nashville"/>
    <x v="18"/>
    <n v="37211"/>
    <x v="0"/>
    <s v="OFF-LA-10003190"/>
    <x v="1"/>
    <x v="2"/>
    <x v="1172"/>
    <x v="2106"/>
    <n v="4"/>
    <n v="0.2"/>
    <x v="802"/>
  </r>
  <r>
    <n v="2563"/>
    <x v="1259"/>
    <x v="707"/>
    <d v="2015-12-31T00:00:00"/>
    <s v="Standard Class"/>
    <s v="MB-17305"/>
    <s v="Maria Bertelson"/>
    <x v="0"/>
    <s v="United States"/>
    <s v="Nashville"/>
    <x v="18"/>
    <n v="37211"/>
    <x v="0"/>
    <s v="OFF-PA-10002787"/>
    <x v="1"/>
    <x v="10"/>
    <x v="1276"/>
    <x v="559"/>
    <n v="2"/>
    <n v="0.2"/>
    <x v="572"/>
  </r>
  <r>
    <n v="2564"/>
    <x v="1260"/>
    <x v="751"/>
    <d v="2015-03-22T00:00:00"/>
    <s v="Second Class"/>
    <s v="HR-14830"/>
    <s v="Harold Ryan"/>
    <x v="1"/>
    <s v="United States"/>
    <s v="New York City"/>
    <x v="15"/>
    <n v="10009"/>
    <x v="3"/>
    <s v="TEC-AC-10000387"/>
    <x v="2"/>
    <x v="11"/>
    <x v="1359"/>
    <x v="2107"/>
    <n v="1"/>
    <n v="0"/>
    <x v="2279"/>
  </r>
  <r>
    <n v="2565"/>
    <x v="1260"/>
    <x v="751"/>
    <d v="2015-03-22T00:00:00"/>
    <s v="Second Class"/>
    <s v="HR-14830"/>
    <s v="Harold Ryan"/>
    <x v="1"/>
    <s v="United States"/>
    <s v="New York City"/>
    <x v="15"/>
    <n v="10009"/>
    <x v="3"/>
    <s v="OFF-ST-10001291"/>
    <x v="1"/>
    <x v="4"/>
    <x v="1026"/>
    <x v="2108"/>
    <n v="2"/>
    <n v="0"/>
    <x v="2280"/>
  </r>
  <r>
    <n v="2566"/>
    <x v="1261"/>
    <x v="202"/>
    <d v="2017-12-24T00:00:00"/>
    <s v="First Class"/>
    <s v="BD-11635"/>
    <s v="Brian Derr"/>
    <x v="0"/>
    <s v="United States"/>
    <s v="Bowling Green"/>
    <x v="0"/>
    <n v="42104"/>
    <x v="0"/>
    <s v="TEC-AC-10003116"/>
    <x v="2"/>
    <x v="11"/>
    <x v="929"/>
    <x v="2109"/>
    <n v="4"/>
    <n v="0"/>
    <x v="2281"/>
  </r>
  <r>
    <n v="2567"/>
    <x v="1262"/>
    <x v="752"/>
    <d v="2017-11-03T00:00:00"/>
    <s v="Second Class"/>
    <s v="SF-20200"/>
    <s v="Sarah Foster"/>
    <x v="0"/>
    <s v="United States"/>
    <s v="Bellingham"/>
    <x v="4"/>
    <n v="98226"/>
    <x v="1"/>
    <s v="OFF-BI-10001308"/>
    <x v="1"/>
    <x v="8"/>
    <x v="1360"/>
    <x v="1415"/>
    <n v="5"/>
    <n v="0.2"/>
    <x v="1247"/>
  </r>
  <r>
    <n v="2568"/>
    <x v="1262"/>
    <x v="752"/>
    <d v="2017-11-03T00:00:00"/>
    <s v="Second Class"/>
    <s v="SF-20200"/>
    <s v="Sarah Foster"/>
    <x v="0"/>
    <s v="United States"/>
    <s v="Bellingham"/>
    <x v="4"/>
    <n v="98226"/>
    <x v="1"/>
    <s v="FUR-TA-10003954"/>
    <x v="0"/>
    <x v="3"/>
    <x v="1217"/>
    <x v="2110"/>
    <n v="9"/>
    <n v="0"/>
    <x v="2282"/>
  </r>
  <r>
    <n v="2569"/>
    <x v="1263"/>
    <x v="210"/>
    <d v="2017-09-11T00:00:00"/>
    <s v="Standard Class"/>
    <s v="SP-20620"/>
    <s v="Stefania Perrino"/>
    <x v="1"/>
    <s v="United States"/>
    <s v="New York City"/>
    <x v="15"/>
    <n v="10011"/>
    <x v="3"/>
    <s v="OFF-ST-10003282"/>
    <x v="1"/>
    <x v="4"/>
    <x v="42"/>
    <x v="2111"/>
    <n v="8"/>
    <n v="0"/>
    <x v="2283"/>
  </r>
  <r>
    <n v="2570"/>
    <x v="1264"/>
    <x v="753"/>
    <d v="2017-12-27T00:00:00"/>
    <s v="Same Day"/>
    <s v="DR-12880"/>
    <s v="Dan Reichenbach"/>
    <x v="1"/>
    <s v="United States"/>
    <s v="Newark"/>
    <x v="24"/>
    <n v="43055"/>
    <x v="3"/>
    <s v="TEC-PH-10000576"/>
    <x v="2"/>
    <x v="7"/>
    <x v="815"/>
    <x v="2112"/>
    <n v="2"/>
    <n v="0.4"/>
    <x v="2284"/>
  </r>
  <r>
    <n v="2571"/>
    <x v="1264"/>
    <x v="753"/>
    <d v="2017-12-27T00:00:00"/>
    <s v="Same Day"/>
    <s v="DR-12880"/>
    <s v="Dan Reichenbach"/>
    <x v="1"/>
    <s v="United States"/>
    <s v="Newark"/>
    <x v="24"/>
    <n v="43055"/>
    <x v="3"/>
    <s v="OFF-AR-10004441"/>
    <x v="1"/>
    <x v="6"/>
    <x v="155"/>
    <x v="2113"/>
    <n v="4"/>
    <n v="0.2"/>
    <x v="2285"/>
  </r>
  <r>
    <n v="2572"/>
    <x v="1265"/>
    <x v="11"/>
    <d v="2017-07-21T00:00:00"/>
    <s v="Standard Class"/>
    <s v="VM-21685"/>
    <s v="Valerie Mitchum"/>
    <x v="2"/>
    <s v="United States"/>
    <s v="Woodstock"/>
    <x v="10"/>
    <n v="60098"/>
    <x v="2"/>
    <s v="OFF-AR-10003759"/>
    <x v="1"/>
    <x v="6"/>
    <x v="846"/>
    <x v="2114"/>
    <n v="2"/>
    <n v="0.2"/>
    <x v="2286"/>
  </r>
  <r>
    <n v="2573"/>
    <x v="1266"/>
    <x v="399"/>
    <d v="2016-08-15T00:00:00"/>
    <s v="Second Class"/>
    <s v="CM-12235"/>
    <s v="Chris McAfee"/>
    <x v="0"/>
    <s v="United States"/>
    <s v="Carrollton"/>
    <x v="5"/>
    <n v="75007"/>
    <x v="2"/>
    <s v="TEC-AC-10004145"/>
    <x v="2"/>
    <x v="11"/>
    <x v="1273"/>
    <x v="2115"/>
    <n v="7"/>
    <n v="0.2"/>
    <x v="2287"/>
  </r>
  <r>
    <n v="2574"/>
    <x v="1267"/>
    <x v="362"/>
    <d v="2017-07-14T00:00:00"/>
    <s v="Standard Class"/>
    <s v="SM-20320"/>
    <s v="Sean Miller"/>
    <x v="2"/>
    <s v="United States"/>
    <s v="Lafayette"/>
    <x v="14"/>
    <n v="47905"/>
    <x v="2"/>
    <s v="FUR-FU-10000293"/>
    <x v="0"/>
    <x v="5"/>
    <x v="791"/>
    <x v="1862"/>
    <n v="5"/>
    <n v="0"/>
    <x v="2004"/>
  </r>
  <r>
    <n v="2575"/>
    <x v="1268"/>
    <x v="754"/>
    <d v="2014-11-27T00:00:00"/>
    <s v="Standard Class"/>
    <s v="RA-19885"/>
    <s v="Ruben Ausman"/>
    <x v="1"/>
    <s v="United States"/>
    <s v="Columbus"/>
    <x v="32"/>
    <n v="31907"/>
    <x v="0"/>
    <s v="OFF-EN-10004955"/>
    <x v="1"/>
    <x v="12"/>
    <x v="890"/>
    <x v="2116"/>
    <n v="3"/>
    <n v="0"/>
    <x v="2288"/>
  </r>
  <r>
    <n v="2576"/>
    <x v="1268"/>
    <x v="754"/>
    <d v="2014-11-27T00:00:00"/>
    <s v="Standard Class"/>
    <s v="RA-19885"/>
    <s v="Ruben Ausman"/>
    <x v="1"/>
    <s v="United States"/>
    <s v="Columbus"/>
    <x v="32"/>
    <n v="31907"/>
    <x v="0"/>
    <s v="OFF-BI-10001071"/>
    <x v="1"/>
    <x v="8"/>
    <x v="669"/>
    <x v="2117"/>
    <n v="5"/>
    <n v="0"/>
    <x v="2289"/>
  </r>
  <r>
    <n v="2577"/>
    <x v="1268"/>
    <x v="754"/>
    <d v="2014-11-27T00:00:00"/>
    <s v="Standard Class"/>
    <s v="RA-19885"/>
    <s v="Ruben Ausman"/>
    <x v="1"/>
    <s v="United States"/>
    <s v="Columbus"/>
    <x v="32"/>
    <n v="31907"/>
    <x v="0"/>
    <s v="OFF-EN-10001990"/>
    <x v="1"/>
    <x v="12"/>
    <x v="153"/>
    <x v="710"/>
    <n v="2"/>
    <n v="0"/>
    <x v="732"/>
  </r>
  <r>
    <n v="2578"/>
    <x v="1268"/>
    <x v="754"/>
    <d v="2014-11-27T00:00:00"/>
    <s v="Standard Class"/>
    <s v="RA-19885"/>
    <s v="Ruben Ausman"/>
    <x v="1"/>
    <s v="United States"/>
    <s v="Columbus"/>
    <x v="32"/>
    <n v="31907"/>
    <x v="0"/>
    <s v="OFF-AP-10002734"/>
    <x v="1"/>
    <x v="9"/>
    <x v="1361"/>
    <x v="2118"/>
    <n v="3"/>
    <n v="0"/>
    <x v="2290"/>
  </r>
  <r>
    <n v="2579"/>
    <x v="1269"/>
    <x v="755"/>
    <d v="2014-01-31T00:00:00"/>
    <s v="Standard Class"/>
    <s v="SD-20485"/>
    <s v="Shirley Daniels"/>
    <x v="2"/>
    <s v="United States"/>
    <s v="Alexandria"/>
    <x v="17"/>
    <n v="22304"/>
    <x v="0"/>
    <s v="FUR-FU-10004587"/>
    <x v="0"/>
    <x v="5"/>
    <x v="1362"/>
    <x v="2119"/>
    <n v="3"/>
    <n v="0"/>
    <x v="2291"/>
  </r>
  <r>
    <n v="2580"/>
    <x v="1269"/>
    <x v="755"/>
    <d v="2014-01-31T00:00:00"/>
    <s v="Standard Class"/>
    <s v="SD-20485"/>
    <s v="Shirley Daniels"/>
    <x v="2"/>
    <s v="United States"/>
    <s v="Alexandria"/>
    <x v="17"/>
    <n v="22304"/>
    <x v="0"/>
    <s v="OFF-ST-10004337"/>
    <x v="1"/>
    <x v="4"/>
    <x v="847"/>
    <x v="2120"/>
    <n v="8"/>
    <n v="0"/>
    <x v="232"/>
  </r>
  <r>
    <n v="2581"/>
    <x v="1269"/>
    <x v="755"/>
    <d v="2014-01-31T00:00:00"/>
    <s v="Standard Class"/>
    <s v="SD-20485"/>
    <s v="Shirley Daniels"/>
    <x v="2"/>
    <s v="United States"/>
    <s v="Alexandria"/>
    <x v="17"/>
    <n v="22304"/>
    <x v="0"/>
    <s v="OFF-PA-10003072"/>
    <x v="1"/>
    <x v="10"/>
    <x v="927"/>
    <x v="537"/>
    <n v="3"/>
    <n v="0"/>
    <x v="551"/>
  </r>
  <r>
    <n v="2582"/>
    <x v="1269"/>
    <x v="755"/>
    <d v="2014-01-31T00:00:00"/>
    <s v="Standard Class"/>
    <s v="SD-20485"/>
    <s v="Shirley Daniels"/>
    <x v="2"/>
    <s v="United States"/>
    <s v="Alexandria"/>
    <x v="17"/>
    <n v="22304"/>
    <x v="0"/>
    <s v="OFF-PA-10000380"/>
    <x v="1"/>
    <x v="10"/>
    <x v="1290"/>
    <x v="1438"/>
    <n v="2"/>
    <n v="0"/>
    <x v="2292"/>
  </r>
  <r>
    <n v="2583"/>
    <x v="1269"/>
    <x v="755"/>
    <d v="2014-01-31T00:00:00"/>
    <s v="Standard Class"/>
    <s v="SD-20485"/>
    <s v="Shirley Daniels"/>
    <x v="2"/>
    <s v="United States"/>
    <s v="Alexandria"/>
    <x v="17"/>
    <n v="22304"/>
    <x v="0"/>
    <s v="TEC-PH-10004833"/>
    <x v="2"/>
    <x v="7"/>
    <x v="1363"/>
    <x v="2121"/>
    <n v="13"/>
    <n v="0"/>
    <x v="232"/>
  </r>
  <r>
    <n v="2584"/>
    <x v="1269"/>
    <x v="755"/>
    <d v="2014-01-31T00:00:00"/>
    <s v="Standard Class"/>
    <s v="SD-20485"/>
    <s v="Shirley Daniels"/>
    <x v="2"/>
    <s v="United States"/>
    <s v="Alexandria"/>
    <x v="17"/>
    <n v="22304"/>
    <x v="0"/>
    <s v="FUR-FU-10001847"/>
    <x v="0"/>
    <x v="5"/>
    <x v="1364"/>
    <x v="2122"/>
    <n v="3"/>
    <n v="0"/>
    <x v="2293"/>
  </r>
  <r>
    <n v="2585"/>
    <x v="1269"/>
    <x v="755"/>
    <d v="2014-01-31T00:00:00"/>
    <s v="Standard Class"/>
    <s v="SD-20485"/>
    <s v="Shirley Daniels"/>
    <x v="2"/>
    <s v="United States"/>
    <s v="Alexandria"/>
    <x v="17"/>
    <n v="22304"/>
    <x v="0"/>
    <s v="TEC-PH-10002103"/>
    <x v="2"/>
    <x v="7"/>
    <x v="539"/>
    <x v="2123"/>
    <n v="2"/>
    <n v="0"/>
    <x v="2294"/>
  </r>
  <r>
    <n v="2586"/>
    <x v="1270"/>
    <x v="502"/>
    <d v="2015-11-10T00:00:00"/>
    <s v="Standard Class"/>
    <s v="CS-12250"/>
    <s v="Chris Selesnick"/>
    <x v="1"/>
    <s v="United States"/>
    <s v="Haltom City"/>
    <x v="5"/>
    <n v="76117"/>
    <x v="2"/>
    <s v="OFF-EN-10001137"/>
    <x v="1"/>
    <x v="12"/>
    <x v="318"/>
    <x v="2124"/>
    <n v="2"/>
    <n v="0.2"/>
    <x v="2295"/>
  </r>
  <r>
    <n v="2587"/>
    <x v="1271"/>
    <x v="160"/>
    <d v="2017-07-06T00:00:00"/>
    <s v="Standard Class"/>
    <s v="RA-19285"/>
    <s v="Ralph Arnett"/>
    <x v="0"/>
    <s v="United States"/>
    <s v="New York City"/>
    <x v="15"/>
    <n v="10024"/>
    <x v="3"/>
    <s v="OFF-ST-10001476"/>
    <x v="1"/>
    <x v="4"/>
    <x v="835"/>
    <x v="2125"/>
    <n v="7"/>
    <n v="0"/>
    <x v="2296"/>
  </r>
  <r>
    <n v="2588"/>
    <x v="1271"/>
    <x v="160"/>
    <d v="2017-07-06T00:00:00"/>
    <s v="Standard Class"/>
    <s v="RA-19285"/>
    <s v="Ralph Arnett"/>
    <x v="0"/>
    <s v="United States"/>
    <s v="New York City"/>
    <x v="15"/>
    <n v="10024"/>
    <x v="3"/>
    <s v="FUR-FU-10002045"/>
    <x v="0"/>
    <x v="5"/>
    <x v="1365"/>
    <x v="743"/>
    <n v="1"/>
    <n v="0"/>
    <x v="2297"/>
  </r>
  <r>
    <n v="2589"/>
    <x v="1272"/>
    <x v="465"/>
    <d v="2016-05-09T00:00:00"/>
    <s v="Standard Class"/>
    <s v="BF-11005"/>
    <s v="Barry Franz"/>
    <x v="2"/>
    <s v="United States"/>
    <s v="Los Angeles"/>
    <x v="1"/>
    <n v="90004"/>
    <x v="1"/>
    <s v="OFF-ST-10001505"/>
    <x v="1"/>
    <x v="4"/>
    <x v="1183"/>
    <x v="156"/>
    <n v="1"/>
    <n v="0"/>
    <x v="2298"/>
  </r>
  <r>
    <n v="2590"/>
    <x v="1272"/>
    <x v="465"/>
    <d v="2016-05-09T00:00:00"/>
    <s v="Standard Class"/>
    <s v="BF-11005"/>
    <s v="Barry Franz"/>
    <x v="2"/>
    <s v="United States"/>
    <s v="Los Angeles"/>
    <x v="1"/>
    <n v="90004"/>
    <x v="1"/>
    <s v="TEC-PH-10001433"/>
    <x v="2"/>
    <x v="7"/>
    <x v="240"/>
    <x v="2126"/>
    <n v="3"/>
    <n v="0.2"/>
    <x v="2299"/>
  </r>
  <r>
    <n v="2591"/>
    <x v="1273"/>
    <x v="162"/>
    <d v="2016-09-14T00:00:00"/>
    <s v="Standard Class"/>
    <s v="SE-20110"/>
    <s v="Sanjit Engle"/>
    <x v="0"/>
    <s v="United States"/>
    <s v="Wheeling"/>
    <x v="10"/>
    <n v="60090"/>
    <x v="2"/>
    <s v="FUR-FU-10004671"/>
    <x v="0"/>
    <x v="5"/>
    <x v="1366"/>
    <x v="2127"/>
    <n v="2"/>
    <n v="0.6"/>
    <x v="2300"/>
  </r>
  <r>
    <n v="2592"/>
    <x v="1273"/>
    <x v="162"/>
    <d v="2016-09-14T00:00:00"/>
    <s v="Standard Class"/>
    <s v="SE-20110"/>
    <s v="Sanjit Engle"/>
    <x v="0"/>
    <s v="United States"/>
    <s v="Wheeling"/>
    <x v="10"/>
    <n v="60090"/>
    <x v="2"/>
    <s v="FUR-TA-10003569"/>
    <x v="0"/>
    <x v="3"/>
    <x v="1367"/>
    <x v="2128"/>
    <n v="3"/>
    <n v="0.5"/>
    <x v="2301"/>
  </r>
  <r>
    <n v="2593"/>
    <x v="1274"/>
    <x v="221"/>
    <d v="2017-11-26T00:00:00"/>
    <s v="Second Class"/>
    <s v="RS-19765"/>
    <s v="Roland Schwarz"/>
    <x v="1"/>
    <s v="United States"/>
    <s v="Summerville"/>
    <x v="20"/>
    <n v="29483"/>
    <x v="0"/>
    <s v="TEC-PH-10002807"/>
    <x v="2"/>
    <x v="7"/>
    <x v="1239"/>
    <x v="2129"/>
    <n v="2"/>
    <n v="0"/>
    <x v="2302"/>
  </r>
  <r>
    <n v="2594"/>
    <x v="1274"/>
    <x v="221"/>
    <d v="2017-11-26T00:00:00"/>
    <s v="Second Class"/>
    <s v="RS-19765"/>
    <s v="Roland Schwarz"/>
    <x v="1"/>
    <s v="United States"/>
    <s v="Summerville"/>
    <x v="20"/>
    <n v="29483"/>
    <x v="0"/>
    <s v="OFF-BI-10001597"/>
    <x v="1"/>
    <x v="8"/>
    <x v="798"/>
    <x v="2130"/>
    <n v="8"/>
    <n v="0"/>
    <x v="2303"/>
  </r>
  <r>
    <n v="2595"/>
    <x v="1275"/>
    <x v="726"/>
    <d v="2017-05-17T00:00:00"/>
    <s v="Standard Class"/>
    <s v="BM-11650"/>
    <s v="Brian Moss"/>
    <x v="1"/>
    <s v="United States"/>
    <s v="Columbus"/>
    <x v="14"/>
    <n v="47201"/>
    <x v="2"/>
    <s v="OFF-EN-10003296"/>
    <x v="1"/>
    <x v="12"/>
    <x v="232"/>
    <x v="2131"/>
    <n v="2"/>
    <n v="0"/>
    <x v="2304"/>
  </r>
  <r>
    <n v="2596"/>
    <x v="1275"/>
    <x v="726"/>
    <d v="2017-05-17T00:00:00"/>
    <s v="Standard Class"/>
    <s v="BM-11650"/>
    <s v="Brian Moss"/>
    <x v="1"/>
    <s v="United States"/>
    <s v="Columbus"/>
    <x v="14"/>
    <n v="47201"/>
    <x v="2"/>
    <s v="OFF-BI-10004632"/>
    <x v="1"/>
    <x v="8"/>
    <x v="569"/>
    <x v="2132"/>
    <n v="3"/>
    <n v="0"/>
    <x v="2305"/>
  </r>
  <r>
    <n v="2597"/>
    <x v="1275"/>
    <x v="726"/>
    <d v="2017-05-17T00:00:00"/>
    <s v="Standard Class"/>
    <s v="BM-11650"/>
    <s v="Brian Moss"/>
    <x v="1"/>
    <s v="United States"/>
    <s v="Columbus"/>
    <x v="14"/>
    <n v="47201"/>
    <x v="2"/>
    <s v="TEC-PH-10002310"/>
    <x v="2"/>
    <x v="7"/>
    <x v="1368"/>
    <x v="2133"/>
    <n v="3"/>
    <n v="0"/>
    <x v="2306"/>
  </r>
  <r>
    <n v="2598"/>
    <x v="1275"/>
    <x v="726"/>
    <d v="2017-05-17T00:00:00"/>
    <s v="Standard Class"/>
    <s v="BM-11650"/>
    <s v="Brian Moss"/>
    <x v="1"/>
    <s v="United States"/>
    <s v="Columbus"/>
    <x v="14"/>
    <n v="47201"/>
    <x v="2"/>
    <s v="OFF-ST-10000078"/>
    <x v="1"/>
    <x v="4"/>
    <x v="1227"/>
    <x v="2134"/>
    <n v="2"/>
    <n v="0"/>
    <x v="2307"/>
  </r>
  <r>
    <n v="2599"/>
    <x v="1275"/>
    <x v="726"/>
    <d v="2017-05-17T00:00:00"/>
    <s v="Standard Class"/>
    <s v="BM-11650"/>
    <s v="Brian Moss"/>
    <x v="1"/>
    <s v="United States"/>
    <s v="Columbus"/>
    <x v="14"/>
    <n v="47201"/>
    <x v="2"/>
    <s v="OFF-PA-10001752"/>
    <x v="1"/>
    <x v="10"/>
    <x v="1369"/>
    <x v="1801"/>
    <n v="3"/>
    <n v="0"/>
    <x v="2308"/>
  </r>
  <r>
    <n v="2600"/>
    <x v="1276"/>
    <x v="756"/>
    <d v="2017-04-29T00:00:00"/>
    <s v="Standard Class"/>
    <s v="SK-19990"/>
    <s v="Sally Knutson"/>
    <x v="0"/>
    <s v="United States"/>
    <s v="New York City"/>
    <x v="15"/>
    <n v="10024"/>
    <x v="3"/>
    <s v="OFF-AP-10000026"/>
    <x v="1"/>
    <x v="9"/>
    <x v="1291"/>
    <x v="2135"/>
    <n v="2"/>
    <n v="0"/>
    <x v="2309"/>
  </r>
  <r>
    <n v="2601"/>
    <x v="1276"/>
    <x v="756"/>
    <d v="2017-04-29T00:00:00"/>
    <s v="Standard Class"/>
    <s v="SK-19990"/>
    <s v="Sally Knutson"/>
    <x v="0"/>
    <s v="United States"/>
    <s v="New York City"/>
    <x v="15"/>
    <n v="10024"/>
    <x v="3"/>
    <s v="OFF-SU-10002573"/>
    <x v="1"/>
    <x v="14"/>
    <x v="354"/>
    <x v="2136"/>
    <n v="7"/>
    <n v="0"/>
    <x v="2310"/>
  </r>
  <r>
    <n v="2602"/>
    <x v="1277"/>
    <x v="30"/>
    <d v="2016-06-04T00:00:00"/>
    <s v="Same Day"/>
    <s v="EN-13780"/>
    <s v="Edward Nazzal"/>
    <x v="0"/>
    <s v="United States"/>
    <s v="New York City"/>
    <x v="15"/>
    <n v="10035"/>
    <x v="3"/>
    <s v="OFF-PA-10000349"/>
    <x v="1"/>
    <x v="10"/>
    <x v="33"/>
    <x v="1801"/>
    <n v="3"/>
    <n v="0"/>
    <x v="1937"/>
  </r>
  <r>
    <n v="2603"/>
    <x v="1277"/>
    <x v="30"/>
    <d v="2016-06-04T00:00:00"/>
    <s v="Same Day"/>
    <s v="EN-13780"/>
    <s v="Edward Nazzal"/>
    <x v="0"/>
    <s v="United States"/>
    <s v="New York City"/>
    <x v="15"/>
    <n v="10035"/>
    <x v="3"/>
    <s v="TEC-MA-10003356"/>
    <x v="2"/>
    <x v="15"/>
    <x v="1370"/>
    <x v="2137"/>
    <n v="3"/>
    <n v="0"/>
    <x v="2311"/>
  </r>
  <r>
    <n v="2604"/>
    <x v="1277"/>
    <x v="30"/>
    <d v="2016-06-04T00:00:00"/>
    <s v="Same Day"/>
    <s v="EN-13780"/>
    <s v="Edward Nazzal"/>
    <x v="0"/>
    <s v="United States"/>
    <s v="New York City"/>
    <x v="15"/>
    <n v="10035"/>
    <x v="3"/>
    <s v="FUR-BO-10000362"/>
    <x v="0"/>
    <x v="0"/>
    <x v="1046"/>
    <x v="2138"/>
    <n v="1"/>
    <n v="0.2"/>
    <x v="2312"/>
  </r>
  <r>
    <n v="2605"/>
    <x v="1277"/>
    <x v="30"/>
    <d v="2016-06-04T00:00:00"/>
    <s v="Same Day"/>
    <s v="EN-13780"/>
    <s v="Edward Nazzal"/>
    <x v="0"/>
    <s v="United States"/>
    <s v="New York City"/>
    <x v="15"/>
    <n v="10035"/>
    <x v="3"/>
    <s v="FUR-FU-10003878"/>
    <x v="0"/>
    <x v="5"/>
    <x v="677"/>
    <x v="2139"/>
    <n v="4"/>
    <n v="0"/>
    <x v="2313"/>
  </r>
  <r>
    <n v="2606"/>
    <x v="1278"/>
    <x v="757"/>
    <d v="2014-12-21T00:00:00"/>
    <s v="Standard Class"/>
    <s v="KN-16450"/>
    <s v="Kean Nguyen"/>
    <x v="1"/>
    <s v="United States"/>
    <s v="Jacksonville"/>
    <x v="2"/>
    <n v="32216"/>
    <x v="0"/>
    <s v="OFF-BI-10000591"/>
    <x v="1"/>
    <x v="8"/>
    <x v="1054"/>
    <x v="2140"/>
    <n v="1"/>
    <n v="0.7"/>
    <x v="2314"/>
  </r>
  <r>
    <n v="2607"/>
    <x v="1279"/>
    <x v="758"/>
    <d v="2016-03-10T00:00:00"/>
    <s v="Standard Class"/>
    <s v="MG-17890"/>
    <s v="Michael Granlund"/>
    <x v="2"/>
    <s v="United States"/>
    <s v="San Diego"/>
    <x v="1"/>
    <n v="92024"/>
    <x v="1"/>
    <s v="OFF-AR-10003727"/>
    <x v="1"/>
    <x v="6"/>
    <x v="1371"/>
    <x v="2141"/>
    <n v="1"/>
    <n v="0"/>
    <x v="2315"/>
  </r>
  <r>
    <n v="2608"/>
    <x v="1280"/>
    <x v="641"/>
    <d v="2014-11-30T00:00:00"/>
    <s v="Standard Class"/>
    <s v="MC-17590"/>
    <s v="Matt Collister"/>
    <x v="1"/>
    <s v="United States"/>
    <s v="Arlington"/>
    <x v="5"/>
    <n v="76017"/>
    <x v="2"/>
    <s v="TEC-AC-10001635"/>
    <x v="2"/>
    <x v="11"/>
    <x v="1372"/>
    <x v="1063"/>
    <n v="3"/>
    <n v="0.2"/>
    <x v="232"/>
  </r>
  <r>
    <n v="2609"/>
    <x v="1280"/>
    <x v="641"/>
    <d v="2014-11-30T00:00:00"/>
    <s v="Standard Class"/>
    <s v="MC-17590"/>
    <s v="Matt Collister"/>
    <x v="1"/>
    <s v="United States"/>
    <s v="Arlington"/>
    <x v="5"/>
    <n v="76017"/>
    <x v="2"/>
    <s v="OFF-LA-10001317"/>
    <x v="1"/>
    <x v="2"/>
    <x v="396"/>
    <x v="2142"/>
    <n v="1"/>
    <n v="0.2"/>
    <x v="2316"/>
  </r>
  <r>
    <n v="2610"/>
    <x v="1280"/>
    <x v="641"/>
    <d v="2014-11-30T00:00:00"/>
    <s v="Standard Class"/>
    <s v="MC-17590"/>
    <s v="Matt Collister"/>
    <x v="1"/>
    <s v="United States"/>
    <s v="Arlington"/>
    <x v="5"/>
    <n v="76017"/>
    <x v="2"/>
    <s v="FUR-TA-10000577"/>
    <x v="0"/>
    <x v="3"/>
    <x v="3"/>
    <x v="2143"/>
    <n v="5"/>
    <n v="0.3"/>
    <x v="2317"/>
  </r>
  <r>
    <n v="2611"/>
    <x v="1280"/>
    <x v="641"/>
    <d v="2014-11-30T00:00:00"/>
    <s v="Standard Class"/>
    <s v="MC-17590"/>
    <s v="Matt Collister"/>
    <x v="1"/>
    <s v="United States"/>
    <s v="Arlington"/>
    <x v="5"/>
    <n v="76017"/>
    <x v="2"/>
    <s v="OFF-LA-10000248"/>
    <x v="1"/>
    <x v="2"/>
    <x v="1221"/>
    <x v="2144"/>
    <n v="2"/>
    <n v="0.2"/>
    <x v="2318"/>
  </r>
  <r>
    <n v="2612"/>
    <x v="1280"/>
    <x v="641"/>
    <d v="2014-11-30T00:00:00"/>
    <s v="Standard Class"/>
    <s v="MC-17590"/>
    <s v="Matt Collister"/>
    <x v="1"/>
    <s v="United States"/>
    <s v="Arlington"/>
    <x v="5"/>
    <n v="76017"/>
    <x v="2"/>
    <s v="OFF-PA-10000955"/>
    <x v="1"/>
    <x v="10"/>
    <x v="782"/>
    <x v="929"/>
    <n v="3"/>
    <n v="0.2"/>
    <x v="968"/>
  </r>
  <r>
    <n v="2613"/>
    <x v="1280"/>
    <x v="641"/>
    <d v="2014-11-30T00:00:00"/>
    <s v="Standard Class"/>
    <s v="MC-17590"/>
    <s v="Matt Collister"/>
    <x v="1"/>
    <s v="United States"/>
    <s v="Arlington"/>
    <x v="5"/>
    <n v="76017"/>
    <x v="2"/>
    <s v="FUR-FU-10000221"/>
    <x v="0"/>
    <x v="5"/>
    <x v="534"/>
    <x v="855"/>
    <n v="3"/>
    <n v="0.6"/>
    <x v="2319"/>
  </r>
  <r>
    <n v="2614"/>
    <x v="1281"/>
    <x v="236"/>
    <d v="2016-05-05T00:00:00"/>
    <s v="Standard Class"/>
    <s v="BO-11350"/>
    <s v="Bill Overfelt"/>
    <x v="1"/>
    <s v="United States"/>
    <s v="Los Angeles"/>
    <x v="1"/>
    <n v="90045"/>
    <x v="1"/>
    <s v="FUR-CH-10002304"/>
    <x v="0"/>
    <x v="1"/>
    <x v="790"/>
    <x v="1501"/>
    <n v="2"/>
    <n v="0.2"/>
    <x v="2320"/>
  </r>
  <r>
    <n v="2615"/>
    <x v="1282"/>
    <x v="759"/>
    <d v="2014-05-03T00:00:00"/>
    <s v="Standard Class"/>
    <s v="AG-10300"/>
    <s v="Aleksandra Gannaway"/>
    <x v="1"/>
    <s v="United States"/>
    <s v="Los Angeles"/>
    <x v="1"/>
    <n v="90049"/>
    <x v="1"/>
    <s v="FUR-CH-10004886"/>
    <x v="0"/>
    <x v="1"/>
    <x v="371"/>
    <x v="2145"/>
    <n v="3"/>
    <n v="0.2"/>
    <x v="2321"/>
  </r>
  <r>
    <n v="2616"/>
    <x v="1282"/>
    <x v="759"/>
    <d v="2014-05-03T00:00:00"/>
    <s v="Standard Class"/>
    <s v="AG-10300"/>
    <s v="Aleksandra Gannaway"/>
    <x v="1"/>
    <s v="United States"/>
    <s v="Los Angeles"/>
    <x v="1"/>
    <n v="90049"/>
    <x v="1"/>
    <s v="OFF-BI-10001525"/>
    <x v="1"/>
    <x v="8"/>
    <x v="31"/>
    <x v="2146"/>
    <n v="6"/>
    <n v="0.2"/>
    <x v="2322"/>
  </r>
  <r>
    <n v="2617"/>
    <x v="1283"/>
    <x v="719"/>
    <d v="2017-04-05T00:00:00"/>
    <s v="Standard Class"/>
    <s v="MS-17365"/>
    <s v="Maribeth Schnelling"/>
    <x v="0"/>
    <s v="United States"/>
    <s v="San Francisco"/>
    <x v="1"/>
    <n v="94110"/>
    <x v="1"/>
    <s v="OFF-LA-10003663"/>
    <x v="1"/>
    <x v="2"/>
    <x v="1373"/>
    <x v="396"/>
    <n v="2"/>
    <n v="0"/>
    <x v="2323"/>
  </r>
  <r>
    <n v="2618"/>
    <x v="1283"/>
    <x v="719"/>
    <d v="2017-04-05T00:00:00"/>
    <s v="Standard Class"/>
    <s v="MS-17365"/>
    <s v="Maribeth Schnelling"/>
    <x v="0"/>
    <s v="United States"/>
    <s v="San Francisco"/>
    <x v="1"/>
    <n v="94110"/>
    <x v="1"/>
    <s v="OFF-BI-10001294"/>
    <x v="1"/>
    <x v="8"/>
    <x v="673"/>
    <x v="2147"/>
    <n v="13"/>
    <n v="0.2"/>
    <x v="2324"/>
  </r>
  <r>
    <n v="2619"/>
    <x v="1284"/>
    <x v="66"/>
    <d v="2017-12-26T00:00:00"/>
    <s v="Standard Class"/>
    <s v="JM-15655"/>
    <s v="Jim Mitchum"/>
    <x v="1"/>
    <s v="United States"/>
    <s v="Carlsbad"/>
    <x v="27"/>
    <n v="88220"/>
    <x v="1"/>
    <s v="OFF-AR-10000369"/>
    <x v="1"/>
    <x v="6"/>
    <x v="382"/>
    <x v="2148"/>
    <n v="3"/>
    <n v="0"/>
    <x v="2325"/>
  </r>
  <r>
    <n v="2620"/>
    <x v="1284"/>
    <x v="66"/>
    <d v="2017-12-26T00:00:00"/>
    <s v="Standard Class"/>
    <s v="JM-15655"/>
    <s v="Jim Mitchum"/>
    <x v="1"/>
    <s v="United States"/>
    <s v="Carlsbad"/>
    <x v="27"/>
    <n v="88220"/>
    <x v="1"/>
    <s v="TEC-PH-10001300"/>
    <x v="2"/>
    <x v="7"/>
    <x v="1011"/>
    <x v="2149"/>
    <n v="4"/>
    <n v="0.2"/>
    <x v="2326"/>
  </r>
  <r>
    <n v="2621"/>
    <x v="1284"/>
    <x v="66"/>
    <d v="2017-12-26T00:00:00"/>
    <s v="Standard Class"/>
    <s v="JM-15655"/>
    <s v="Jim Mitchum"/>
    <x v="1"/>
    <s v="United States"/>
    <s v="Carlsbad"/>
    <x v="27"/>
    <n v="88220"/>
    <x v="1"/>
    <s v="OFF-ST-10000876"/>
    <x v="1"/>
    <x v="4"/>
    <x v="254"/>
    <x v="2150"/>
    <n v="3"/>
    <n v="0"/>
    <x v="2327"/>
  </r>
  <r>
    <n v="2622"/>
    <x v="1284"/>
    <x v="66"/>
    <d v="2017-12-26T00:00:00"/>
    <s v="Standard Class"/>
    <s v="JM-15655"/>
    <s v="Jim Mitchum"/>
    <x v="1"/>
    <s v="United States"/>
    <s v="Carlsbad"/>
    <x v="27"/>
    <n v="88220"/>
    <x v="1"/>
    <s v="OFF-LA-10001404"/>
    <x v="1"/>
    <x v="2"/>
    <x v="925"/>
    <x v="1753"/>
    <n v="5"/>
    <n v="0"/>
    <x v="1879"/>
  </r>
  <r>
    <n v="2623"/>
    <x v="1285"/>
    <x v="640"/>
    <d v="2014-12-06T00:00:00"/>
    <s v="Second Class"/>
    <s v="MC-17635"/>
    <s v="Matthew Clasen"/>
    <x v="1"/>
    <s v="United States"/>
    <s v="Saint Louis"/>
    <x v="25"/>
    <n v="63116"/>
    <x v="2"/>
    <s v="OFF-PA-10001972"/>
    <x v="1"/>
    <x v="10"/>
    <x v="1178"/>
    <x v="233"/>
    <n v="4"/>
    <n v="0"/>
    <x v="245"/>
  </r>
  <r>
    <n v="2624"/>
    <x v="1286"/>
    <x v="760"/>
    <d v="2017-10-24T00:00:00"/>
    <s v="First Class"/>
    <s v="TA-21385"/>
    <s v="Tom Ashbrook"/>
    <x v="2"/>
    <s v="United States"/>
    <s v="New York City"/>
    <x v="15"/>
    <n v="10024"/>
    <x v="3"/>
    <s v="TEC-CO-10004722"/>
    <x v="2"/>
    <x v="16"/>
    <x v="1374"/>
    <x v="2151"/>
    <n v="4"/>
    <n v="0.2"/>
    <x v="2328"/>
  </r>
  <r>
    <n v="2625"/>
    <x v="1286"/>
    <x v="760"/>
    <d v="2017-10-24T00:00:00"/>
    <s v="First Class"/>
    <s v="TA-21385"/>
    <s v="Tom Ashbrook"/>
    <x v="2"/>
    <s v="United States"/>
    <s v="New York City"/>
    <x v="15"/>
    <n v="10024"/>
    <x v="3"/>
    <s v="TEC-PH-10001494"/>
    <x v="2"/>
    <x v="7"/>
    <x v="715"/>
    <x v="2152"/>
    <n v="8"/>
    <n v="0"/>
    <x v="2329"/>
  </r>
  <r>
    <n v="2626"/>
    <x v="1286"/>
    <x v="760"/>
    <d v="2017-10-24T00:00:00"/>
    <s v="First Class"/>
    <s v="TA-21385"/>
    <s v="Tom Ashbrook"/>
    <x v="2"/>
    <s v="United States"/>
    <s v="New York City"/>
    <x v="15"/>
    <n v="10024"/>
    <x v="3"/>
    <s v="OFF-EN-10002500"/>
    <x v="1"/>
    <x v="12"/>
    <x v="118"/>
    <x v="1011"/>
    <n v="5"/>
    <n v="0"/>
    <x v="1054"/>
  </r>
  <r>
    <n v="2627"/>
    <x v="1286"/>
    <x v="760"/>
    <d v="2017-10-24T00:00:00"/>
    <s v="First Class"/>
    <s v="TA-21385"/>
    <s v="Tom Ashbrook"/>
    <x v="2"/>
    <s v="United States"/>
    <s v="New York City"/>
    <x v="15"/>
    <n v="10024"/>
    <x v="3"/>
    <s v="TEC-PH-10003800"/>
    <x v="2"/>
    <x v="7"/>
    <x v="509"/>
    <x v="2153"/>
    <n v="1"/>
    <n v="0"/>
    <x v="2330"/>
  </r>
  <r>
    <n v="2628"/>
    <x v="1287"/>
    <x v="38"/>
    <d v="2017-11-15T00:00:00"/>
    <s v="First Class"/>
    <s v="SB-20290"/>
    <s v="Sean Braxton"/>
    <x v="1"/>
    <s v="United States"/>
    <s v="Springfield"/>
    <x v="24"/>
    <n v="45503"/>
    <x v="3"/>
    <s v="TEC-AC-10002399"/>
    <x v="2"/>
    <x v="11"/>
    <x v="453"/>
    <x v="2154"/>
    <n v="4"/>
    <n v="0.2"/>
    <x v="2331"/>
  </r>
  <r>
    <n v="2629"/>
    <x v="1287"/>
    <x v="38"/>
    <d v="2017-11-15T00:00:00"/>
    <s v="First Class"/>
    <s v="SB-20290"/>
    <s v="Sean Braxton"/>
    <x v="1"/>
    <s v="United States"/>
    <s v="Springfield"/>
    <x v="24"/>
    <n v="45503"/>
    <x v="3"/>
    <s v="TEC-MA-10002210"/>
    <x v="2"/>
    <x v="15"/>
    <x v="1375"/>
    <x v="2155"/>
    <n v="7"/>
    <n v="0.7"/>
    <x v="2332"/>
  </r>
  <r>
    <n v="2630"/>
    <x v="1287"/>
    <x v="38"/>
    <d v="2017-11-15T00:00:00"/>
    <s v="First Class"/>
    <s v="SB-20290"/>
    <s v="Sean Braxton"/>
    <x v="1"/>
    <s v="United States"/>
    <s v="Springfield"/>
    <x v="24"/>
    <n v="45503"/>
    <x v="3"/>
    <s v="OFF-BI-10003196"/>
    <x v="1"/>
    <x v="8"/>
    <x v="1376"/>
    <x v="2156"/>
    <n v="10"/>
    <n v="0.7"/>
    <x v="2333"/>
  </r>
  <r>
    <n v="2631"/>
    <x v="1288"/>
    <x v="229"/>
    <d v="2015-09-15T00:00:00"/>
    <s v="Standard Class"/>
    <s v="AB-10150"/>
    <s v="Aimee Bixby"/>
    <x v="0"/>
    <s v="United States"/>
    <s v="Tulsa"/>
    <x v="26"/>
    <n v="74133"/>
    <x v="2"/>
    <s v="OFF-PA-10000477"/>
    <x v="1"/>
    <x v="10"/>
    <x v="1214"/>
    <x v="1801"/>
    <n v="3"/>
    <n v="0"/>
    <x v="1937"/>
  </r>
  <r>
    <n v="2632"/>
    <x v="1289"/>
    <x v="356"/>
    <d v="2017-05-20T00:00:00"/>
    <s v="Standard Class"/>
    <s v="JF-15295"/>
    <s v="Jason Fortune-"/>
    <x v="0"/>
    <s v="United States"/>
    <s v="Seattle"/>
    <x v="4"/>
    <n v="98103"/>
    <x v="1"/>
    <s v="FUR-FU-10000076"/>
    <x v="0"/>
    <x v="5"/>
    <x v="884"/>
    <x v="786"/>
    <n v="2"/>
    <n v="0"/>
    <x v="2334"/>
  </r>
  <r>
    <n v="2633"/>
    <x v="1289"/>
    <x v="356"/>
    <d v="2017-05-20T00:00:00"/>
    <s v="Standard Class"/>
    <s v="JF-15295"/>
    <s v="Jason Fortune-"/>
    <x v="0"/>
    <s v="United States"/>
    <s v="Seattle"/>
    <x v="4"/>
    <n v="98103"/>
    <x v="1"/>
    <s v="FUR-CH-10002017"/>
    <x v="0"/>
    <x v="1"/>
    <x v="1377"/>
    <x v="2157"/>
    <n v="2"/>
    <n v="0.2"/>
    <x v="2335"/>
  </r>
  <r>
    <n v="2634"/>
    <x v="1289"/>
    <x v="356"/>
    <d v="2017-05-20T00:00:00"/>
    <s v="Standard Class"/>
    <s v="JF-15295"/>
    <s v="Jason Fortune-"/>
    <x v="0"/>
    <s v="United States"/>
    <s v="Seattle"/>
    <x v="4"/>
    <n v="98103"/>
    <x v="1"/>
    <s v="FUR-CH-10004287"/>
    <x v="0"/>
    <x v="1"/>
    <x v="158"/>
    <x v="2158"/>
    <n v="1"/>
    <n v="0.2"/>
    <x v="2336"/>
  </r>
  <r>
    <n v="2635"/>
    <x v="1290"/>
    <x v="761"/>
    <d v="2015-07-10T00:00:00"/>
    <s v="Second Class"/>
    <s v="BF-10975"/>
    <s v="Barbara Fisher"/>
    <x v="1"/>
    <s v="United States"/>
    <s v="Fayetteville"/>
    <x v="3"/>
    <n v="28314"/>
    <x v="0"/>
    <s v="FUR-FU-10003829"/>
    <x v="0"/>
    <x v="5"/>
    <x v="1378"/>
    <x v="1253"/>
    <n v="2"/>
    <n v="0.2"/>
    <x v="2337"/>
  </r>
  <r>
    <n v="2636"/>
    <x v="1290"/>
    <x v="761"/>
    <d v="2015-07-10T00:00:00"/>
    <s v="Second Class"/>
    <s v="BF-10975"/>
    <s v="Barbara Fisher"/>
    <x v="1"/>
    <s v="United States"/>
    <s v="Fayetteville"/>
    <x v="3"/>
    <n v="28314"/>
    <x v="0"/>
    <s v="OFF-BI-10004728"/>
    <x v="1"/>
    <x v="8"/>
    <x v="544"/>
    <x v="2159"/>
    <n v="5"/>
    <n v="0.7"/>
    <x v="2338"/>
  </r>
  <r>
    <n v="2637"/>
    <x v="1291"/>
    <x v="762"/>
    <d v="2015-08-19T00:00:00"/>
    <s v="Standard Class"/>
    <s v="TT-21265"/>
    <s v="Tim Taslimi"/>
    <x v="1"/>
    <s v="United States"/>
    <s v="Los Angeles"/>
    <x v="1"/>
    <n v="90045"/>
    <x v="1"/>
    <s v="OFF-ST-10000046"/>
    <x v="1"/>
    <x v="4"/>
    <x v="764"/>
    <x v="2105"/>
    <n v="2"/>
    <n v="0"/>
    <x v="2278"/>
  </r>
  <r>
    <n v="2638"/>
    <x v="1292"/>
    <x v="492"/>
    <d v="2017-06-18T00:00:00"/>
    <s v="Standard Class"/>
    <s v="SB-20170"/>
    <s v="Sarah Bern"/>
    <x v="0"/>
    <s v="United States"/>
    <s v="New York City"/>
    <x v="15"/>
    <n v="10035"/>
    <x v="3"/>
    <s v="OFF-PA-10000697"/>
    <x v="1"/>
    <x v="10"/>
    <x v="1379"/>
    <x v="2160"/>
    <n v="4"/>
    <n v="0"/>
    <x v="2339"/>
  </r>
  <r>
    <n v="2639"/>
    <x v="1292"/>
    <x v="492"/>
    <d v="2017-06-18T00:00:00"/>
    <s v="Standard Class"/>
    <s v="SB-20170"/>
    <s v="Sarah Bern"/>
    <x v="0"/>
    <s v="United States"/>
    <s v="New York City"/>
    <x v="15"/>
    <n v="10035"/>
    <x v="3"/>
    <s v="OFF-BI-10000848"/>
    <x v="1"/>
    <x v="8"/>
    <x v="520"/>
    <x v="531"/>
    <n v="3"/>
    <n v="0.2"/>
    <x v="727"/>
  </r>
  <r>
    <n v="2640"/>
    <x v="1292"/>
    <x v="492"/>
    <d v="2017-06-18T00:00:00"/>
    <s v="Standard Class"/>
    <s v="SB-20170"/>
    <s v="Sarah Bern"/>
    <x v="0"/>
    <s v="United States"/>
    <s v="New York City"/>
    <x v="15"/>
    <n v="10035"/>
    <x v="3"/>
    <s v="OFF-AR-10004691"/>
    <x v="1"/>
    <x v="6"/>
    <x v="1380"/>
    <x v="2161"/>
    <n v="3"/>
    <n v="0"/>
    <x v="2340"/>
  </r>
  <r>
    <n v="2641"/>
    <x v="1292"/>
    <x v="492"/>
    <d v="2017-06-18T00:00:00"/>
    <s v="Standard Class"/>
    <s v="SB-20170"/>
    <s v="Sarah Bern"/>
    <x v="0"/>
    <s v="United States"/>
    <s v="New York City"/>
    <x v="15"/>
    <n v="10035"/>
    <x v="3"/>
    <s v="FUR-CH-10000595"/>
    <x v="0"/>
    <x v="1"/>
    <x v="468"/>
    <x v="2162"/>
    <n v="4"/>
    <n v="0.1"/>
    <x v="2341"/>
  </r>
  <r>
    <n v="2642"/>
    <x v="1293"/>
    <x v="763"/>
    <d v="2015-02-25T00:00:00"/>
    <s v="Standard Class"/>
    <s v="LM-17065"/>
    <s v="Liz MacKendrick"/>
    <x v="0"/>
    <s v="United States"/>
    <s v="Hot Springs"/>
    <x v="36"/>
    <n v="71901"/>
    <x v="0"/>
    <s v="TEC-AC-10000927"/>
    <x v="2"/>
    <x v="11"/>
    <x v="701"/>
    <x v="803"/>
    <n v="1"/>
    <n v="0"/>
    <x v="2342"/>
  </r>
  <r>
    <n v="2643"/>
    <x v="1294"/>
    <x v="723"/>
    <d v="2016-12-30T00:00:00"/>
    <s v="First Class"/>
    <s v="KA-16525"/>
    <s v="Kelly Andreada"/>
    <x v="0"/>
    <s v="United States"/>
    <s v="Aurora"/>
    <x v="10"/>
    <n v="60505"/>
    <x v="2"/>
    <s v="OFF-PA-10001289"/>
    <x v="1"/>
    <x v="10"/>
    <x v="961"/>
    <x v="775"/>
    <n v="6"/>
    <n v="0.2"/>
    <x v="2343"/>
  </r>
  <r>
    <n v="2644"/>
    <x v="1295"/>
    <x v="764"/>
    <d v="2016-04-21T00:00:00"/>
    <s v="Second Class"/>
    <s v="BF-11170"/>
    <s v="Ben Ferrer"/>
    <x v="2"/>
    <s v="United States"/>
    <s v="Raleigh"/>
    <x v="3"/>
    <n v="27604"/>
    <x v="0"/>
    <s v="TEC-PH-10003092"/>
    <x v="2"/>
    <x v="7"/>
    <x v="521"/>
    <x v="2163"/>
    <n v="1"/>
    <n v="0.2"/>
    <x v="2344"/>
  </r>
  <r>
    <n v="2645"/>
    <x v="1295"/>
    <x v="764"/>
    <d v="2016-04-21T00:00:00"/>
    <s v="Second Class"/>
    <s v="BF-11170"/>
    <s v="Ben Ferrer"/>
    <x v="2"/>
    <s v="United States"/>
    <s v="Raleigh"/>
    <x v="3"/>
    <n v="27604"/>
    <x v="0"/>
    <s v="FUR-FU-10000206"/>
    <x v="0"/>
    <x v="5"/>
    <x v="397"/>
    <x v="2164"/>
    <n v="8"/>
    <n v="0.2"/>
    <x v="2345"/>
  </r>
  <r>
    <n v="2646"/>
    <x v="1296"/>
    <x v="557"/>
    <d v="2014-09-12T00:00:00"/>
    <s v="Second Class"/>
    <s v="TB-21400"/>
    <s v="Tom Boeckenhauer"/>
    <x v="0"/>
    <s v="United States"/>
    <s v="Tulsa"/>
    <x v="26"/>
    <n v="74133"/>
    <x v="2"/>
    <s v="FUR-FU-10004270"/>
    <x v="0"/>
    <x v="5"/>
    <x v="1381"/>
    <x v="2165"/>
    <n v="3"/>
    <n v="0"/>
    <x v="2346"/>
  </r>
  <r>
    <n v="2647"/>
    <x v="1296"/>
    <x v="557"/>
    <d v="2014-09-12T00:00:00"/>
    <s v="Second Class"/>
    <s v="TB-21400"/>
    <s v="Tom Boeckenhauer"/>
    <x v="0"/>
    <s v="United States"/>
    <s v="Tulsa"/>
    <x v="26"/>
    <n v="74133"/>
    <x v="2"/>
    <s v="OFF-BI-10000948"/>
    <x v="1"/>
    <x v="8"/>
    <x v="1382"/>
    <x v="2166"/>
    <n v="3"/>
    <n v="0"/>
    <x v="2347"/>
  </r>
  <r>
    <n v="2648"/>
    <x v="1296"/>
    <x v="557"/>
    <d v="2014-09-12T00:00:00"/>
    <s v="Second Class"/>
    <s v="TB-21400"/>
    <s v="Tom Boeckenhauer"/>
    <x v="0"/>
    <s v="United States"/>
    <s v="Tulsa"/>
    <x v="26"/>
    <n v="74133"/>
    <x v="2"/>
    <s v="OFF-PA-10000223"/>
    <x v="1"/>
    <x v="10"/>
    <x v="1383"/>
    <x v="91"/>
    <n v="2"/>
    <n v="0"/>
    <x v="91"/>
  </r>
  <r>
    <n v="2649"/>
    <x v="1296"/>
    <x v="557"/>
    <d v="2014-09-12T00:00:00"/>
    <s v="Second Class"/>
    <s v="TB-21400"/>
    <s v="Tom Boeckenhauer"/>
    <x v="0"/>
    <s v="United States"/>
    <s v="Tulsa"/>
    <x v="26"/>
    <n v="74133"/>
    <x v="2"/>
    <s v="FUR-FU-10004665"/>
    <x v="0"/>
    <x v="5"/>
    <x v="1354"/>
    <x v="2098"/>
    <n v="6"/>
    <n v="0"/>
    <x v="2270"/>
  </r>
  <r>
    <n v="2650"/>
    <x v="1296"/>
    <x v="557"/>
    <d v="2014-09-12T00:00:00"/>
    <s v="Second Class"/>
    <s v="TB-21400"/>
    <s v="Tom Boeckenhauer"/>
    <x v="0"/>
    <s v="United States"/>
    <s v="Tulsa"/>
    <x v="26"/>
    <n v="74133"/>
    <x v="2"/>
    <s v="TEC-PH-10000215"/>
    <x v="2"/>
    <x v="7"/>
    <x v="140"/>
    <x v="1230"/>
    <n v="3"/>
    <n v="0"/>
    <x v="1281"/>
  </r>
  <r>
    <n v="2651"/>
    <x v="1297"/>
    <x v="182"/>
    <d v="2016-10-01T00:00:00"/>
    <s v="Standard Class"/>
    <s v="SH-19975"/>
    <s v="Sally Hughsby"/>
    <x v="1"/>
    <s v="United States"/>
    <s v="Hesperia"/>
    <x v="1"/>
    <n v="92345"/>
    <x v="1"/>
    <s v="FUR-BO-10004467"/>
    <x v="0"/>
    <x v="0"/>
    <x v="892"/>
    <x v="2167"/>
    <n v="5"/>
    <n v="0.15"/>
    <x v="2348"/>
  </r>
  <r>
    <n v="2652"/>
    <x v="1298"/>
    <x v="697"/>
    <d v="2017-09-21T00:00:00"/>
    <s v="Second Class"/>
    <s v="AS-10225"/>
    <s v="Alan Schoenberger"/>
    <x v="1"/>
    <s v="United States"/>
    <s v="Provo"/>
    <x v="7"/>
    <n v="84604"/>
    <x v="1"/>
    <s v="OFF-BI-10000829"/>
    <x v="1"/>
    <x v="8"/>
    <x v="307"/>
    <x v="2168"/>
    <n v="3"/>
    <n v="0.2"/>
    <x v="2349"/>
  </r>
  <r>
    <n v="2653"/>
    <x v="1298"/>
    <x v="697"/>
    <d v="2017-09-21T00:00:00"/>
    <s v="Second Class"/>
    <s v="AS-10225"/>
    <s v="Alan Schoenberger"/>
    <x v="1"/>
    <s v="United States"/>
    <s v="Provo"/>
    <x v="7"/>
    <n v="84604"/>
    <x v="1"/>
    <s v="OFF-BI-10003712"/>
    <x v="1"/>
    <x v="8"/>
    <x v="696"/>
    <x v="692"/>
    <n v="3"/>
    <n v="0.2"/>
    <x v="708"/>
  </r>
  <r>
    <n v="2654"/>
    <x v="1298"/>
    <x v="697"/>
    <d v="2017-09-21T00:00:00"/>
    <s v="Second Class"/>
    <s v="AS-10225"/>
    <s v="Alan Schoenberger"/>
    <x v="1"/>
    <s v="United States"/>
    <s v="Provo"/>
    <x v="7"/>
    <n v="84604"/>
    <x v="1"/>
    <s v="OFF-PA-10000062"/>
    <x v="1"/>
    <x v="10"/>
    <x v="1384"/>
    <x v="2169"/>
    <n v="3"/>
    <n v="0"/>
    <x v="2350"/>
  </r>
  <r>
    <n v="2655"/>
    <x v="1298"/>
    <x v="697"/>
    <d v="2017-09-21T00:00:00"/>
    <s v="Second Class"/>
    <s v="AS-10225"/>
    <s v="Alan Schoenberger"/>
    <x v="1"/>
    <s v="United States"/>
    <s v="Provo"/>
    <x v="7"/>
    <n v="84604"/>
    <x v="1"/>
    <s v="FUR-BO-10003404"/>
    <x v="0"/>
    <x v="0"/>
    <x v="1385"/>
    <x v="2170"/>
    <n v="3"/>
    <n v="0"/>
    <x v="2351"/>
  </r>
  <r>
    <n v="2656"/>
    <x v="1298"/>
    <x v="697"/>
    <d v="2017-09-21T00:00:00"/>
    <s v="Second Class"/>
    <s v="AS-10225"/>
    <s v="Alan Schoenberger"/>
    <x v="1"/>
    <s v="United States"/>
    <s v="Provo"/>
    <x v="7"/>
    <n v="84604"/>
    <x v="1"/>
    <s v="OFF-BI-10004233"/>
    <x v="1"/>
    <x v="8"/>
    <x v="1386"/>
    <x v="2171"/>
    <n v="2"/>
    <n v="0.2"/>
    <x v="2352"/>
  </r>
  <r>
    <n v="2657"/>
    <x v="1298"/>
    <x v="697"/>
    <d v="2017-09-21T00:00:00"/>
    <s v="Second Class"/>
    <s v="AS-10225"/>
    <s v="Alan Schoenberger"/>
    <x v="1"/>
    <s v="United States"/>
    <s v="Provo"/>
    <x v="7"/>
    <n v="84604"/>
    <x v="1"/>
    <s v="OFF-ST-10001272"/>
    <x v="1"/>
    <x v="4"/>
    <x v="533"/>
    <x v="2172"/>
    <n v="2"/>
    <n v="0"/>
    <x v="2353"/>
  </r>
  <r>
    <n v="2658"/>
    <x v="1298"/>
    <x v="697"/>
    <d v="2017-09-21T00:00:00"/>
    <s v="Second Class"/>
    <s v="AS-10225"/>
    <s v="Alan Schoenberger"/>
    <x v="1"/>
    <s v="United States"/>
    <s v="Provo"/>
    <x v="7"/>
    <n v="84604"/>
    <x v="1"/>
    <s v="OFF-LA-10001175"/>
    <x v="1"/>
    <x v="2"/>
    <x v="781"/>
    <x v="928"/>
    <n v="5"/>
    <n v="0"/>
    <x v="967"/>
  </r>
  <r>
    <n v="2659"/>
    <x v="1299"/>
    <x v="765"/>
    <d v="2016-08-20T00:00:00"/>
    <s v="Standard Class"/>
    <s v="PK-19075"/>
    <s v="Pete Kriz"/>
    <x v="0"/>
    <s v="United States"/>
    <s v="San Francisco"/>
    <x v="1"/>
    <n v="94110"/>
    <x v="1"/>
    <s v="OFF-EN-10004030"/>
    <x v="1"/>
    <x v="12"/>
    <x v="136"/>
    <x v="139"/>
    <n v="3"/>
    <n v="0"/>
    <x v="141"/>
  </r>
  <r>
    <n v="2660"/>
    <x v="1300"/>
    <x v="100"/>
    <d v="2015-12-28T00:00:00"/>
    <s v="Standard Class"/>
    <s v="HR-14830"/>
    <s v="Harold Ryan"/>
    <x v="1"/>
    <s v="United States"/>
    <s v="Gilbert"/>
    <x v="16"/>
    <n v="85234"/>
    <x v="1"/>
    <s v="FUR-CH-10004287"/>
    <x v="0"/>
    <x v="1"/>
    <x v="158"/>
    <x v="2173"/>
    <n v="4"/>
    <n v="0.2"/>
    <x v="2354"/>
  </r>
  <r>
    <n v="2661"/>
    <x v="1301"/>
    <x v="354"/>
    <d v="2017-12-02T00:00:00"/>
    <s v="Standard Class"/>
    <s v="DG-13300"/>
    <s v="Deirdre Greer"/>
    <x v="1"/>
    <s v="United States"/>
    <s v="New York City"/>
    <x v="15"/>
    <n v="10035"/>
    <x v="3"/>
    <s v="TEC-PH-10002834"/>
    <x v="2"/>
    <x v="7"/>
    <x v="1387"/>
    <x v="2174"/>
    <n v="11"/>
    <n v="0"/>
    <x v="2355"/>
  </r>
  <r>
    <n v="2662"/>
    <x v="1301"/>
    <x v="354"/>
    <d v="2017-12-02T00:00:00"/>
    <s v="Standard Class"/>
    <s v="DG-13300"/>
    <s v="Deirdre Greer"/>
    <x v="1"/>
    <s v="United States"/>
    <s v="New York City"/>
    <x v="15"/>
    <n v="10035"/>
    <x v="3"/>
    <s v="OFF-EN-10003055"/>
    <x v="1"/>
    <x v="12"/>
    <x v="882"/>
    <x v="1095"/>
    <n v="2"/>
    <n v="0"/>
    <x v="1140"/>
  </r>
  <r>
    <n v="2663"/>
    <x v="1302"/>
    <x v="349"/>
    <d v="2017-04-15T00:00:00"/>
    <s v="First Class"/>
    <s v="CL-12700"/>
    <s v="Craig Leslie"/>
    <x v="2"/>
    <s v="United States"/>
    <s v="Springfield"/>
    <x v="25"/>
    <n v="65807"/>
    <x v="2"/>
    <s v="OFF-BI-10003460"/>
    <x v="1"/>
    <x v="8"/>
    <x v="237"/>
    <x v="2175"/>
    <n v="2"/>
    <n v="0"/>
    <x v="2356"/>
  </r>
  <r>
    <n v="2664"/>
    <x v="1303"/>
    <x v="766"/>
    <d v="2016-05-04T00:00:00"/>
    <s v="First Class"/>
    <s v="HF-14995"/>
    <s v="Herbert Flentye"/>
    <x v="0"/>
    <s v="United States"/>
    <s v="Memphis"/>
    <x v="18"/>
    <n v="38109"/>
    <x v="0"/>
    <s v="OFF-LA-10001569"/>
    <x v="1"/>
    <x v="2"/>
    <x v="639"/>
    <x v="2176"/>
    <n v="1"/>
    <n v="0.2"/>
    <x v="2357"/>
  </r>
  <r>
    <n v="2665"/>
    <x v="1303"/>
    <x v="766"/>
    <d v="2016-05-04T00:00:00"/>
    <s v="First Class"/>
    <s v="HF-14995"/>
    <s v="Herbert Flentye"/>
    <x v="0"/>
    <s v="United States"/>
    <s v="Memphis"/>
    <x v="18"/>
    <n v="38109"/>
    <x v="0"/>
    <s v="FUR-TA-10004534"/>
    <x v="0"/>
    <x v="3"/>
    <x v="121"/>
    <x v="2177"/>
    <n v="3"/>
    <n v="0.4"/>
    <x v="2358"/>
  </r>
  <r>
    <n v="2666"/>
    <x v="1303"/>
    <x v="766"/>
    <d v="2016-05-04T00:00:00"/>
    <s v="First Class"/>
    <s v="HF-14995"/>
    <s v="Herbert Flentye"/>
    <x v="0"/>
    <s v="United States"/>
    <s v="Memphis"/>
    <x v="18"/>
    <n v="38109"/>
    <x v="0"/>
    <s v="OFF-BI-10002954"/>
    <x v="1"/>
    <x v="8"/>
    <x v="1188"/>
    <x v="2178"/>
    <n v="2"/>
    <n v="0.7"/>
    <x v="2359"/>
  </r>
  <r>
    <n v="2667"/>
    <x v="1304"/>
    <x v="393"/>
    <d v="2016-10-01T00:00:00"/>
    <s v="Same Day"/>
    <s v="HG-15025"/>
    <s v="Hunter Glantz"/>
    <x v="0"/>
    <s v="United States"/>
    <s v="Amarillo"/>
    <x v="5"/>
    <n v="79109"/>
    <x v="2"/>
    <s v="TEC-AC-10003832"/>
    <x v="2"/>
    <x v="11"/>
    <x v="463"/>
    <x v="2179"/>
    <n v="3"/>
    <n v="0.2"/>
    <x v="2360"/>
  </r>
  <r>
    <n v="2668"/>
    <x v="1304"/>
    <x v="393"/>
    <d v="2016-10-01T00:00:00"/>
    <s v="Same Day"/>
    <s v="HG-15025"/>
    <s v="Hunter Glantz"/>
    <x v="0"/>
    <s v="United States"/>
    <s v="Amarillo"/>
    <x v="5"/>
    <n v="79109"/>
    <x v="2"/>
    <s v="OFF-PA-10000474"/>
    <x v="1"/>
    <x v="10"/>
    <x v="33"/>
    <x v="2180"/>
    <n v="1"/>
    <n v="0.2"/>
    <x v="2361"/>
  </r>
  <r>
    <n v="2669"/>
    <x v="1305"/>
    <x v="767"/>
    <d v="2015-08-30T00:00:00"/>
    <s v="Standard Class"/>
    <s v="NL-18310"/>
    <s v="Nancy Lomonaco"/>
    <x v="2"/>
    <s v="United States"/>
    <s v="Los Angeles"/>
    <x v="1"/>
    <n v="90045"/>
    <x v="1"/>
    <s v="FUR-CH-10002774"/>
    <x v="0"/>
    <x v="1"/>
    <x v="23"/>
    <x v="1573"/>
    <n v="1"/>
    <n v="0.2"/>
    <x v="2362"/>
  </r>
  <r>
    <n v="2670"/>
    <x v="1305"/>
    <x v="767"/>
    <d v="2015-08-30T00:00:00"/>
    <s v="Standard Class"/>
    <s v="NL-18310"/>
    <s v="Nancy Lomonaco"/>
    <x v="2"/>
    <s v="United States"/>
    <s v="Los Angeles"/>
    <x v="1"/>
    <n v="90045"/>
    <x v="1"/>
    <s v="OFF-AP-10002765"/>
    <x v="1"/>
    <x v="9"/>
    <x v="1261"/>
    <x v="2181"/>
    <n v="4"/>
    <n v="0"/>
    <x v="2363"/>
  </r>
  <r>
    <n v="2671"/>
    <x v="1306"/>
    <x v="340"/>
    <d v="2014-09-12T00:00:00"/>
    <s v="Second Class"/>
    <s v="RR-19525"/>
    <s v="Rick Reed"/>
    <x v="1"/>
    <s v="United States"/>
    <s v="Lowell"/>
    <x v="31"/>
    <n v="1852"/>
    <x v="3"/>
    <s v="OFF-PA-10001144"/>
    <x v="1"/>
    <x v="10"/>
    <x v="163"/>
    <x v="1668"/>
    <n v="3"/>
    <n v="0"/>
    <x v="1776"/>
  </r>
  <r>
    <n v="2672"/>
    <x v="1306"/>
    <x v="340"/>
    <d v="2014-09-12T00:00:00"/>
    <s v="Second Class"/>
    <s v="RR-19525"/>
    <s v="Rick Reed"/>
    <x v="1"/>
    <s v="United States"/>
    <s v="Lowell"/>
    <x v="31"/>
    <n v="1852"/>
    <x v="3"/>
    <s v="FUR-CH-10003761"/>
    <x v="0"/>
    <x v="1"/>
    <x v="1388"/>
    <x v="2182"/>
    <n v="6"/>
    <n v="0"/>
    <x v="2364"/>
  </r>
  <r>
    <n v="2673"/>
    <x v="1306"/>
    <x v="340"/>
    <d v="2014-09-12T00:00:00"/>
    <s v="Second Class"/>
    <s v="RR-19525"/>
    <s v="Rick Reed"/>
    <x v="1"/>
    <s v="United States"/>
    <s v="Lowell"/>
    <x v="31"/>
    <n v="1852"/>
    <x v="3"/>
    <s v="OFF-PA-10004665"/>
    <x v="1"/>
    <x v="10"/>
    <x v="1389"/>
    <x v="2183"/>
    <n v="2"/>
    <n v="0"/>
    <x v="2365"/>
  </r>
  <r>
    <n v="2674"/>
    <x v="1306"/>
    <x v="340"/>
    <d v="2014-09-12T00:00:00"/>
    <s v="Second Class"/>
    <s v="RR-19525"/>
    <s v="Rick Reed"/>
    <x v="1"/>
    <s v="United States"/>
    <s v="Lowell"/>
    <x v="31"/>
    <n v="1852"/>
    <x v="3"/>
    <s v="OFF-ST-10000078"/>
    <x v="1"/>
    <x v="4"/>
    <x v="1227"/>
    <x v="2184"/>
    <n v="5"/>
    <n v="0"/>
    <x v="2366"/>
  </r>
  <r>
    <n v="2675"/>
    <x v="1307"/>
    <x v="734"/>
    <d v="2017-12-03T00:00:00"/>
    <s v="Same Day"/>
    <s v="TC-21295"/>
    <s v="Toby Carlisle"/>
    <x v="0"/>
    <s v="United States"/>
    <s v="San Diego"/>
    <x v="1"/>
    <n v="92024"/>
    <x v="1"/>
    <s v="OFF-PA-10000357"/>
    <x v="1"/>
    <x v="10"/>
    <x v="1228"/>
    <x v="1668"/>
    <n v="3"/>
    <n v="0"/>
    <x v="1776"/>
  </r>
  <r>
    <n v="2676"/>
    <x v="1308"/>
    <x v="344"/>
    <d v="2017-12-02T00:00:00"/>
    <s v="Standard Class"/>
    <s v="DB-13615"/>
    <s v="Doug Bickford"/>
    <x v="0"/>
    <s v="United States"/>
    <s v="Asheville"/>
    <x v="3"/>
    <n v="28806"/>
    <x v="0"/>
    <s v="OFF-AR-10000422"/>
    <x v="1"/>
    <x v="6"/>
    <x v="901"/>
    <x v="2175"/>
    <n v="5"/>
    <n v="0.2"/>
    <x v="2367"/>
  </r>
  <r>
    <n v="2677"/>
    <x v="1308"/>
    <x v="344"/>
    <d v="2017-12-02T00:00:00"/>
    <s v="Standard Class"/>
    <s v="DB-13615"/>
    <s v="Doug Bickford"/>
    <x v="0"/>
    <s v="United States"/>
    <s v="Asheville"/>
    <x v="3"/>
    <n v="28806"/>
    <x v="0"/>
    <s v="OFF-AP-10001205"/>
    <x v="1"/>
    <x v="9"/>
    <x v="1294"/>
    <x v="2185"/>
    <n v="1"/>
    <n v="0.2"/>
    <x v="2368"/>
  </r>
  <r>
    <n v="2678"/>
    <x v="1309"/>
    <x v="261"/>
    <d v="2014-06-21T00:00:00"/>
    <s v="Same Day"/>
    <s v="SV-20785"/>
    <s v="Stewart Visinsky"/>
    <x v="0"/>
    <s v="United States"/>
    <s v="Pueblo"/>
    <x v="22"/>
    <n v="81001"/>
    <x v="1"/>
    <s v="OFF-BI-10001116"/>
    <x v="1"/>
    <x v="8"/>
    <x v="1075"/>
    <x v="2186"/>
    <n v="7"/>
    <n v="0.7"/>
    <x v="2369"/>
  </r>
  <r>
    <n v="2679"/>
    <x v="1309"/>
    <x v="261"/>
    <d v="2014-06-21T00:00:00"/>
    <s v="Same Day"/>
    <s v="SV-20785"/>
    <s v="Stewart Visinsky"/>
    <x v="0"/>
    <s v="United States"/>
    <s v="Pueblo"/>
    <x v="22"/>
    <n v="81001"/>
    <x v="1"/>
    <s v="OFF-BI-10002931"/>
    <x v="1"/>
    <x v="8"/>
    <x v="734"/>
    <x v="2187"/>
    <n v="2"/>
    <n v="0.7"/>
    <x v="2370"/>
  </r>
  <r>
    <n v="2680"/>
    <x v="1310"/>
    <x v="276"/>
    <d v="2017-01-27T00:00:00"/>
    <s v="Standard Class"/>
    <s v="MH-18115"/>
    <s v="Mick Hernandez"/>
    <x v="2"/>
    <s v="United States"/>
    <s v="Jackson"/>
    <x v="12"/>
    <n v="49201"/>
    <x v="2"/>
    <s v="OFF-BI-10000546"/>
    <x v="1"/>
    <x v="8"/>
    <x v="614"/>
    <x v="928"/>
    <n v="5"/>
    <n v="0"/>
    <x v="967"/>
  </r>
  <r>
    <n v="2681"/>
    <x v="1310"/>
    <x v="276"/>
    <d v="2017-01-27T00:00:00"/>
    <s v="Standard Class"/>
    <s v="MH-18115"/>
    <s v="Mick Hernandez"/>
    <x v="2"/>
    <s v="United States"/>
    <s v="Jackson"/>
    <x v="12"/>
    <n v="49201"/>
    <x v="2"/>
    <s v="TEC-AC-10002049"/>
    <x v="2"/>
    <x v="11"/>
    <x v="695"/>
    <x v="1000"/>
    <n v="5"/>
    <n v="0"/>
    <x v="1043"/>
  </r>
  <r>
    <n v="2682"/>
    <x v="1310"/>
    <x v="276"/>
    <d v="2017-01-27T00:00:00"/>
    <s v="Standard Class"/>
    <s v="MH-18115"/>
    <s v="Mick Hernandez"/>
    <x v="2"/>
    <s v="United States"/>
    <s v="Jackson"/>
    <x v="12"/>
    <n v="49201"/>
    <x v="2"/>
    <s v="OFF-BI-10001196"/>
    <x v="1"/>
    <x v="8"/>
    <x v="1390"/>
    <x v="2188"/>
    <n v="4"/>
    <n v="0"/>
    <x v="2371"/>
  </r>
  <r>
    <n v="2683"/>
    <x v="1310"/>
    <x v="276"/>
    <d v="2017-01-27T00:00:00"/>
    <s v="Standard Class"/>
    <s v="MH-18115"/>
    <s v="Mick Hernandez"/>
    <x v="2"/>
    <s v="United States"/>
    <s v="Jackson"/>
    <x v="12"/>
    <n v="49201"/>
    <x v="2"/>
    <s v="TEC-MA-10002981"/>
    <x v="2"/>
    <x v="15"/>
    <x v="1391"/>
    <x v="2189"/>
    <n v="3"/>
    <n v="0.1"/>
    <x v="2372"/>
  </r>
  <r>
    <n v="2684"/>
    <x v="1310"/>
    <x v="276"/>
    <d v="2017-01-27T00:00:00"/>
    <s v="Standard Class"/>
    <s v="MH-18115"/>
    <s v="Mick Hernandez"/>
    <x v="2"/>
    <s v="United States"/>
    <s v="Jackson"/>
    <x v="12"/>
    <n v="49201"/>
    <x v="2"/>
    <s v="TEC-PH-10003601"/>
    <x v="2"/>
    <x v="7"/>
    <x v="1392"/>
    <x v="2190"/>
    <n v="1"/>
    <n v="0"/>
    <x v="2373"/>
  </r>
  <r>
    <n v="2685"/>
    <x v="1311"/>
    <x v="222"/>
    <d v="2017-07-06T00:00:00"/>
    <s v="Standard Class"/>
    <s v="CT-11995"/>
    <s v="Carol Triggs"/>
    <x v="0"/>
    <s v="United States"/>
    <s v="Los Angeles"/>
    <x v="1"/>
    <n v="90004"/>
    <x v="1"/>
    <s v="OFF-BI-10000632"/>
    <x v="1"/>
    <x v="8"/>
    <x v="1297"/>
    <x v="2191"/>
    <n v="9"/>
    <n v="0.2"/>
    <x v="2374"/>
  </r>
  <r>
    <n v="2686"/>
    <x v="1312"/>
    <x v="47"/>
    <d v="2016-09-11T00:00:00"/>
    <s v="Standard Class"/>
    <s v="KB-16315"/>
    <s v="Karl Braun"/>
    <x v="0"/>
    <s v="United States"/>
    <s v="Thomasville"/>
    <x v="3"/>
    <n v="27360"/>
    <x v="0"/>
    <s v="OFF-EN-10003055"/>
    <x v="1"/>
    <x v="12"/>
    <x v="882"/>
    <x v="2192"/>
    <n v="3"/>
    <n v="0.2"/>
    <x v="2375"/>
  </r>
  <r>
    <n v="2687"/>
    <x v="1312"/>
    <x v="47"/>
    <d v="2016-09-11T00:00:00"/>
    <s v="Standard Class"/>
    <s v="KB-16315"/>
    <s v="Karl Braun"/>
    <x v="0"/>
    <s v="United States"/>
    <s v="Thomasville"/>
    <x v="3"/>
    <n v="27360"/>
    <x v="0"/>
    <s v="OFF-BI-10001031"/>
    <x v="1"/>
    <x v="8"/>
    <x v="874"/>
    <x v="2193"/>
    <n v="2"/>
    <n v="0.7"/>
    <x v="2376"/>
  </r>
  <r>
    <n v="2688"/>
    <x v="1313"/>
    <x v="578"/>
    <d v="2016-08-05T00:00:00"/>
    <s v="First Class"/>
    <s v="RA-19285"/>
    <s v="Ralph Arnett"/>
    <x v="0"/>
    <s v="United States"/>
    <s v="Peoria"/>
    <x v="10"/>
    <n v="61604"/>
    <x v="2"/>
    <s v="OFF-BI-10002003"/>
    <x v="1"/>
    <x v="8"/>
    <x v="1393"/>
    <x v="2194"/>
    <n v="5"/>
    <n v="0.8"/>
    <x v="2377"/>
  </r>
  <r>
    <n v="2689"/>
    <x v="1314"/>
    <x v="768"/>
    <d v="2015-11-14T00:00:00"/>
    <s v="First Class"/>
    <s v="YC-21895"/>
    <s v="Yoseph Carroll"/>
    <x v="1"/>
    <s v="United States"/>
    <s v="Los Angeles"/>
    <x v="1"/>
    <n v="90032"/>
    <x v="1"/>
    <s v="OFF-PA-10003016"/>
    <x v="1"/>
    <x v="10"/>
    <x v="1394"/>
    <x v="2195"/>
    <n v="5"/>
    <n v="0"/>
    <x v="2378"/>
  </r>
  <r>
    <n v="2690"/>
    <x v="1315"/>
    <x v="479"/>
    <d v="2014-07-02T00:00:00"/>
    <s v="First Class"/>
    <s v="RA-19915"/>
    <s v="Russell Applegate"/>
    <x v="0"/>
    <s v="United States"/>
    <s v="Chicago"/>
    <x v="10"/>
    <n v="60653"/>
    <x v="2"/>
    <s v="OFF-AR-10004582"/>
    <x v="1"/>
    <x v="6"/>
    <x v="1184"/>
    <x v="791"/>
    <n v="4"/>
    <n v="0.2"/>
    <x v="2379"/>
  </r>
  <r>
    <n v="2691"/>
    <x v="1316"/>
    <x v="769"/>
    <d v="2017-12-08T00:00:00"/>
    <s v="Standard Class"/>
    <s v="CM-12160"/>
    <s v="Charles McCrossin"/>
    <x v="0"/>
    <s v="United States"/>
    <s v="Philadelphia"/>
    <x v="9"/>
    <n v="19134"/>
    <x v="3"/>
    <s v="OFF-BI-10004364"/>
    <x v="1"/>
    <x v="8"/>
    <x v="305"/>
    <x v="2196"/>
    <n v="3"/>
    <n v="0.7"/>
    <x v="2380"/>
  </r>
  <r>
    <n v="2692"/>
    <x v="1317"/>
    <x v="770"/>
    <d v="2016-09-02T00:00:00"/>
    <s v="Standard Class"/>
    <s v="CS-12130"/>
    <s v="Chad Sievert"/>
    <x v="0"/>
    <s v="United States"/>
    <s v="Englewood"/>
    <x v="22"/>
    <n v="80112"/>
    <x v="1"/>
    <s v="OFF-PA-10002246"/>
    <x v="1"/>
    <x v="10"/>
    <x v="1395"/>
    <x v="1142"/>
    <n v="3"/>
    <n v="0.2"/>
    <x v="2381"/>
  </r>
  <r>
    <n v="2693"/>
    <x v="1317"/>
    <x v="770"/>
    <d v="2016-09-02T00:00:00"/>
    <s v="Standard Class"/>
    <s v="CS-12130"/>
    <s v="Chad Sievert"/>
    <x v="0"/>
    <s v="United States"/>
    <s v="Englewood"/>
    <x v="22"/>
    <n v="80112"/>
    <x v="1"/>
    <s v="TEC-PH-10002890"/>
    <x v="2"/>
    <x v="7"/>
    <x v="1396"/>
    <x v="2197"/>
    <n v="3"/>
    <n v="0.2"/>
    <x v="2382"/>
  </r>
  <r>
    <n v="2694"/>
    <x v="1318"/>
    <x v="115"/>
    <d v="2016-01-28T00:00:00"/>
    <s v="Standard Class"/>
    <s v="AJ-10795"/>
    <s v="Anthony Johnson"/>
    <x v="1"/>
    <s v="United States"/>
    <s v="Seattle"/>
    <x v="4"/>
    <n v="98115"/>
    <x v="1"/>
    <s v="FUR-FU-10001475"/>
    <x v="0"/>
    <x v="5"/>
    <x v="504"/>
    <x v="2198"/>
    <n v="5"/>
    <n v="0"/>
    <x v="2383"/>
  </r>
  <r>
    <n v="2695"/>
    <x v="1319"/>
    <x v="771"/>
    <d v="2014-10-20T00:00:00"/>
    <s v="Standard Class"/>
    <s v="DL-12865"/>
    <s v="Dan Lawera"/>
    <x v="0"/>
    <s v="United States"/>
    <s v="Hialeah"/>
    <x v="2"/>
    <n v="33012"/>
    <x v="0"/>
    <s v="FUR-FU-10004270"/>
    <x v="0"/>
    <x v="5"/>
    <x v="1381"/>
    <x v="2199"/>
    <n v="1"/>
    <n v="0.2"/>
    <x v="2384"/>
  </r>
  <r>
    <n v="2696"/>
    <x v="1320"/>
    <x v="569"/>
    <d v="2016-02-09T00:00:00"/>
    <s v="First Class"/>
    <s v="BE-11410"/>
    <s v="Bobby Elias"/>
    <x v="0"/>
    <s v="United States"/>
    <s v="Lancaster"/>
    <x v="24"/>
    <n v="43130"/>
    <x v="3"/>
    <s v="OFF-PA-10003465"/>
    <x v="1"/>
    <x v="10"/>
    <x v="423"/>
    <x v="2200"/>
    <n v="2"/>
    <n v="0.2"/>
    <x v="2385"/>
  </r>
  <r>
    <n v="2697"/>
    <x v="1321"/>
    <x v="772"/>
    <d v="2014-03-23T00:00:00"/>
    <s v="Standard Class"/>
    <s v="SM-20320"/>
    <s v="Sean Miller"/>
    <x v="2"/>
    <s v="United States"/>
    <s v="Jacksonville"/>
    <x v="2"/>
    <n v="32216"/>
    <x v="0"/>
    <s v="TEC-MA-10003626"/>
    <x v="2"/>
    <x v="15"/>
    <x v="1397"/>
    <x v="2201"/>
    <n v="4"/>
    <n v="0.5"/>
    <x v="2386"/>
  </r>
  <r>
    <n v="2698"/>
    <x v="1321"/>
    <x v="772"/>
    <d v="2014-03-23T00:00:00"/>
    <s v="Standard Class"/>
    <s v="SM-20320"/>
    <s v="Sean Miller"/>
    <x v="2"/>
    <s v="United States"/>
    <s v="Jacksonville"/>
    <x v="2"/>
    <n v="32216"/>
    <x v="0"/>
    <s v="TEC-MA-10002412"/>
    <x v="2"/>
    <x v="15"/>
    <x v="1398"/>
    <x v="2202"/>
    <n v="6"/>
    <n v="0.5"/>
    <x v="2387"/>
  </r>
  <r>
    <n v="2699"/>
    <x v="1321"/>
    <x v="772"/>
    <d v="2014-03-23T00:00:00"/>
    <s v="Standard Class"/>
    <s v="SM-20320"/>
    <s v="Sean Miller"/>
    <x v="2"/>
    <s v="United States"/>
    <s v="Jacksonville"/>
    <x v="2"/>
    <n v="32216"/>
    <x v="0"/>
    <s v="OFF-PA-10001804"/>
    <x v="1"/>
    <x v="10"/>
    <x v="129"/>
    <x v="2203"/>
    <n v="4"/>
    <n v="0.2"/>
    <x v="2388"/>
  </r>
  <r>
    <n v="2700"/>
    <x v="1321"/>
    <x v="772"/>
    <d v="2014-03-23T00:00:00"/>
    <s v="Standard Class"/>
    <s v="SM-20320"/>
    <s v="Sean Miller"/>
    <x v="2"/>
    <s v="United States"/>
    <s v="Jacksonville"/>
    <x v="2"/>
    <n v="32216"/>
    <x v="0"/>
    <s v="OFF-AR-10003183"/>
    <x v="1"/>
    <x v="6"/>
    <x v="1399"/>
    <x v="2204"/>
    <n v="3"/>
    <n v="0.2"/>
    <x v="2389"/>
  </r>
  <r>
    <n v="2701"/>
    <x v="1321"/>
    <x v="772"/>
    <d v="2014-03-23T00:00:00"/>
    <s v="Standard Class"/>
    <s v="SM-20320"/>
    <s v="Sean Miller"/>
    <x v="2"/>
    <s v="United States"/>
    <s v="Jacksonville"/>
    <x v="2"/>
    <n v="32216"/>
    <x v="0"/>
    <s v="FUR-FU-10004270"/>
    <x v="0"/>
    <x v="5"/>
    <x v="1381"/>
    <x v="2205"/>
    <n v="2"/>
    <n v="0.2"/>
    <x v="2390"/>
  </r>
  <r>
    <n v="2702"/>
    <x v="1321"/>
    <x v="772"/>
    <d v="2014-03-23T00:00:00"/>
    <s v="Standard Class"/>
    <s v="SM-20320"/>
    <s v="Sean Miller"/>
    <x v="2"/>
    <s v="United States"/>
    <s v="Jacksonville"/>
    <x v="2"/>
    <n v="32216"/>
    <x v="0"/>
    <s v="OFF-FA-10003112"/>
    <x v="1"/>
    <x v="13"/>
    <x v="128"/>
    <x v="2206"/>
    <n v="3"/>
    <n v="0.2"/>
    <x v="2391"/>
  </r>
  <r>
    <n v="2703"/>
    <x v="1321"/>
    <x v="772"/>
    <d v="2014-03-23T00:00:00"/>
    <s v="Standard Class"/>
    <s v="SM-20320"/>
    <s v="Sean Miller"/>
    <x v="2"/>
    <s v="United States"/>
    <s v="Jacksonville"/>
    <x v="2"/>
    <n v="32216"/>
    <x v="0"/>
    <s v="FUR-FU-10001986"/>
    <x v="0"/>
    <x v="5"/>
    <x v="1142"/>
    <x v="1888"/>
    <n v="3"/>
    <n v="0.2"/>
    <x v="2392"/>
  </r>
  <r>
    <n v="2704"/>
    <x v="1322"/>
    <x v="773"/>
    <d v="2014-05-30T00:00:00"/>
    <s v="Standard Class"/>
    <s v="RP-19390"/>
    <s v="Resi Pölking"/>
    <x v="0"/>
    <s v="United States"/>
    <s v="Baltimore"/>
    <x v="39"/>
    <n v="21215"/>
    <x v="3"/>
    <s v="OFF-PA-10002319"/>
    <x v="1"/>
    <x v="10"/>
    <x v="1400"/>
    <x v="2207"/>
    <n v="3"/>
    <n v="0"/>
    <x v="2393"/>
  </r>
  <r>
    <n v="2705"/>
    <x v="1323"/>
    <x v="497"/>
    <d v="2017-07-13T00:00:00"/>
    <s v="Second Class"/>
    <s v="JD-16015"/>
    <s v="Joy Daniels"/>
    <x v="0"/>
    <s v="United States"/>
    <s v="New York City"/>
    <x v="15"/>
    <n v="10009"/>
    <x v="3"/>
    <s v="TEC-AC-10002323"/>
    <x v="2"/>
    <x v="11"/>
    <x v="177"/>
    <x v="2208"/>
    <n v="6"/>
    <n v="0"/>
    <x v="2394"/>
  </r>
  <r>
    <n v="2706"/>
    <x v="1324"/>
    <x v="114"/>
    <d v="2017-06-21T00:00:00"/>
    <s v="Standard Class"/>
    <s v="AB-10255"/>
    <s v="Alejandro Ballentine"/>
    <x v="2"/>
    <s v="United States"/>
    <s v="Carlsbad"/>
    <x v="27"/>
    <n v="88220"/>
    <x v="1"/>
    <s v="OFF-SU-10001165"/>
    <x v="1"/>
    <x v="14"/>
    <x v="1048"/>
    <x v="1438"/>
    <n v="2"/>
    <n v="0"/>
    <x v="2137"/>
  </r>
  <r>
    <n v="2707"/>
    <x v="1324"/>
    <x v="114"/>
    <d v="2017-06-21T00:00:00"/>
    <s v="Standard Class"/>
    <s v="AB-10255"/>
    <s v="Alejandro Ballentine"/>
    <x v="2"/>
    <s v="United States"/>
    <s v="Carlsbad"/>
    <x v="27"/>
    <n v="88220"/>
    <x v="1"/>
    <s v="OFF-PA-10001246"/>
    <x v="1"/>
    <x v="10"/>
    <x v="1401"/>
    <x v="537"/>
    <n v="3"/>
    <n v="0"/>
    <x v="551"/>
  </r>
  <r>
    <n v="2708"/>
    <x v="1324"/>
    <x v="114"/>
    <d v="2017-06-21T00:00:00"/>
    <s v="Standard Class"/>
    <s v="AB-10255"/>
    <s v="Alejandro Ballentine"/>
    <x v="2"/>
    <s v="United States"/>
    <s v="Carlsbad"/>
    <x v="27"/>
    <n v="88220"/>
    <x v="1"/>
    <s v="OFF-PA-10001815"/>
    <x v="1"/>
    <x v="10"/>
    <x v="1402"/>
    <x v="801"/>
    <n v="4"/>
    <n v="0"/>
    <x v="2395"/>
  </r>
  <r>
    <n v="2709"/>
    <x v="1325"/>
    <x v="564"/>
    <d v="2015-02-06T00:00:00"/>
    <s v="Standard Class"/>
    <s v="CC-12145"/>
    <s v="Charles Crestani"/>
    <x v="0"/>
    <s v="United States"/>
    <s v="Los Angeles"/>
    <x v="1"/>
    <n v="90049"/>
    <x v="1"/>
    <s v="FUR-FU-10001876"/>
    <x v="0"/>
    <x v="5"/>
    <x v="1403"/>
    <x v="2209"/>
    <n v="7"/>
    <n v="0"/>
    <x v="2396"/>
  </r>
  <r>
    <n v="2710"/>
    <x v="1325"/>
    <x v="564"/>
    <d v="2015-02-06T00:00:00"/>
    <s v="Standard Class"/>
    <s v="CC-12145"/>
    <s v="Charles Crestani"/>
    <x v="0"/>
    <s v="United States"/>
    <s v="Los Angeles"/>
    <x v="1"/>
    <n v="90049"/>
    <x v="1"/>
    <s v="TEC-MA-10000488"/>
    <x v="2"/>
    <x v="15"/>
    <x v="1138"/>
    <x v="2210"/>
    <n v="3"/>
    <n v="0.2"/>
    <x v="2397"/>
  </r>
  <r>
    <n v="2711"/>
    <x v="1326"/>
    <x v="555"/>
    <d v="2015-12-15T00:00:00"/>
    <s v="Standard Class"/>
    <s v="GH-14425"/>
    <s v="Gary Hwang"/>
    <x v="0"/>
    <s v="United States"/>
    <s v="Jacksonville"/>
    <x v="2"/>
    <n v="32216"/>
    <x v="0"/>
    <s v="OFF-BI-10001098"/>
    <x v="1"/>
    <x v="8"/>
    <x v="410"/>
    <x v="2211"/>
    <n v="2"/>
    <n v="0.7"/>
    <x v="2398"/>
  </r>
  <r>
    <n v="2712"/>
    <x v="1327"/>
    <x v="449"/>
    <d v="2017-10-11T00:00:00"/>
    <s v="First Class"/>
    <s v="CP-12085"/>
    <s v="Cathy Prescott"/>
    <x v="1"/>
    <s v="United States"/>
    <s v="Lakewood"/>
    <x v="24"/>
    <n v="44107"/>
    <x v="3"/>
    <s v="FUR-FU-10003577"/>
    <x v="0"/>
    <x v="5"/>
    <x v="613"/>
    <x v="2212"/>
    <n v="4"/>
    <n v="0.2"/>
    <x v="2399"/>
  </r>
  <r>
    <n v="2713"/>
    <x v="1328"/>
    <x v="570"/>
    <d v="2017-08-01T00:00:00"/>
    <s v="Second Class"/>
    <s v="GM-14440"/>
    <s v="Gary McGarr"/>
    <x v="0"/>
    <s v="United States"/>
    <s v="Troy"/>
    <x v="15"/>
    <n v="12180"/>
    <x v="3"/>
    <s v="OFF-AR-10002656"/>
    <x v="1"/>
    <x v="6"/>
    <x v="159"/>
    <x v="1817"/>
    <n v="9"/>
    <n v="0"/>
    <x v="2400"/>
  </r>
  <r>
    <n v="2714"/>
    <x v="1329"/>
    <x v="573"/>
    <d v="2014-04-29T00:00:00"/>
    <s v="Standard Class"/>
    <s v="LC-16885"/>
    <s v="Lena Creighton"/>
    <x v="0"/>
    <s v="United States"/>
    <s v="Wilmington"/>
    <x v="3"/>
    <n v="28403"/>
    <x v="0"/>
    <s v="TEC-PH-10004531"/>
    <x v="2"/>
    <x v="7"/>
    <x v="1404"/>
    <x v="214"/>
    <n v="3"/>
    <n v="0.2"/>
    <x v="2401"/>
  </r>
  <r>
    <n v="2715"/>
    <x v="1330"/>
    <x v="494"/>
    <d v="2015-12-06T00:00:00"/>
    <s v="Standard Class"/>
    <s v="BT-11305"/>
    <s v="Beth Thompson"/>
    <x v="2"/>
    <s v="United States"/>
    <s v="Seattle"/>
    <x v="4"/>
    <n v="98105"/>
    <x v="1"/>
    <s v="OFF-AR-10003251"/>
    <x v="1"/>
    <x v="6"/>
    <x v="1050"/>
    <x v="2213"/>
    <n v="5"/>
    <n v="0"/>
    <x v="2402"/>
  </r>
  <r>
    <n v="2716"/>
    <x v="1331"/>
    <x v="774"/>
    <d v="2014-12-08T00:00:00"/>
    <s v="Standard Class"/>
    <s v="CP-12085"/>
    <s v="Cathy Prescott"/>
    <x v="1"/>
    <s v="United States"/>
    <s v="New York City"/>
    <x v="15"/>
    <n v="10024"/>
    <x v="3"/>
    <s v="TEC-PH-10000673"/>
    <x v="2"/>
    <x v="7"/>
    <x v="1405"/>
    <x v="2214"/>
    <n v="2"/>
    <n v="0"/>
    <x v="2403"/>
  </r>
  <r>
    <n v="2717"/>
    <x v="1332"/>
    <x v="775"/>
    <d v="2017-09-01T00:00:00"/>
    <s v="Standard Class"/>
    <s v="SC-20680"/>
    <s v="Steve Carroll"/>
    <x v="2"/>
    <s v="United States"/>
    <s v="Columbus"/>
    <x v="32"/>
    <n v="31907"/>
    <x v="0"/>
    <s v="TEC-AC-10000158"/>
    <x v="2"/>
    <x v="11"/>
    <x v="357"/>
    <x v="2215"/>
    <n v="2"/>
    <n v="0"/>
    <x v="2404"/>
  </r>
  <r>
    <n v="2718"/>
    <x v="1333"/>
    <x v="557"/>
    <d v="2014-09-13T00:00:00"/>
    <s v="Standard Class"/>
    <s v="DK-13375"/>
    <s v="Dennis Kane"/>
    <x v="0"/>
    <s v="United States"/>
    <s v="New York City"/>
    <x v="15"/>
    <n v="10024"/>
    <x v="3"/>
    <s v="TEC-PH-10002075"/>
    <x v="2"/>
    <x v="7"/>
    <x v="1406"/>
    <x v="2216"/>
    <n v="3"/>
    <n v="0"/>
    <x v="2405"/>
  </r>
  <r>
    <n v="2719"/>
    <x v="1334"/>
    <x v="202"/>
    <d v="2017-12-27T00:00:00"/>
    <s v="Standard Class"/>
    <s v="SE-20110"/>
    <s v="Sanjit Engle"/>
    <x v="0"/>
    <s v="United States"/>
    <s v="Costa Mesa"/>
    <x v="1"/>
    <n v="92627"/>
    <x v="1"/>
    <s v="OFF-ST-10004340"/>
    <x v="1"/>
    <x v="4"/>
    <x v="817"/>
    <x v="2217"/>
    <n v="2"/>
    <n v="0"/>
    <x v="886"/>
  </r>
  <r>
    <n v="2720"/>
    <x v="1335"/>
    <x v="776"/>
    <d v="2014-12-08T00:00:00"/>
    <s v="Second Class"/>
    <s v="LF-17185"/>
    <s v="Luke Foster"/>
    <x v="0"/>
    <s v="United States"/>
    <s v="Houston"/>
    <x v="5"/>
    <n v="77095"/>
    <x v="2"/>
    <s v="FUR-FU-10002759"/>
    <x v="0"/>
    <x v="5"/>
    <x v="560"/>
    <x v="112"/>
    <n v="3"/>
    <n v="0.6"/>
    <x v="646"/>
  </r>
  <r>
    <n v="2721"/>
    <x v="1336"/>
    <x v="130"/>
    <d v="2014-11-08T00:00:00"/>
    <s v="Second Class"/>
    <s v="ON-18715"/>
    <s v="Odella Nelson"/>
    <x v="1"/>
    <s v="United States"/>
    <s v="Cary"/>
    <x v="3"/>
    <n v="27511"/>
    <x v="0"/>
    <s v="OFF-FA-10000585"/>
    <x v="1"/>
    <x v="13"/>
    <x v="204"/>
    <x v="1341"/>
    <n v="3"/>
    <n v="0.2"/>
    <x v="1405"/>
  </r>
  <r>
    <n v="2722"/>
    <x v="1336"/>
    <x v="130"/>
    <d v="2014-11-08T00:00:00"/>
    <s v="Second Class"/>
    <s v="ON-18715"/>
    <s v="Odella Nelson"/>
    <x v="1"/>
    <s v="United States"/>
    <s v="Cary"/>
    <x v="3"/>
    <n v="27511"/>
    <x v="0"/>
    <s v="OFF-AP-10004859"/>
    <x v="1"/>
    <x v="9"/>
    <x v="930"/>
    <x v="2218"/>
    <n v="5"/>
    <n v="0.2"/>
    <x v="1537"/>
  </r>
  <r>
    <n v="2723"/>
    <x v="1337"/>
    <x v="167"/>
    <d v="2016-04-19T00:00:00"/>
    <s v="Second Class"/>
    <s v="TB-21400"/>
    <s v="Tom Boeckenhauer"/>
    <x v="0"/>
    <s v="United States"/>
    <s v="Alexandria"/>
    <x v="17"/>
    <n v="22304"/>
    <x v="0"/>
    <s v="OFF-ST-10001558"/>
    <x v="1"/>
    <x v="4"/>
    <x v="719"/>
    <x v="2219"/>
    <n v="5"/>
    <n v="0"/>
    <x v="2406"/>
  </r>
  <r>
    <n v="2724"/>
    <x v="1338"/>
    <x v="777"/>
    <d v="2014-10-08T00:00:00"/>
    <s v="Standard Class"/>
    <s v="DF-13135"/>
    <s v="David Flashing"/>
    <x v="0"/>
    <s v="United States"/>
    <s v="Vallejo"/>
    <x v="1"/>
    <n v="94591"/>
    <x v="1"/>
    <s v="OFF-LA-10004689"/>
    <x v="1"/>
    <x v="2"/>
    <x v="264"/>
    <x v="2220"/>
    <n v="5"/>
    <n v="0"/>
    <x v="2407"/>
  </r>
  <r>
    <n v="2725"/>
    <x v="1338"/>
    <x v="777"/>
    <d v="2014-10-08T00:00:00"/>
    <s v="Standard Class"/>
    <s v="DF-13135"/>
    <s v="David Flashing"/>
    <x v="0"/>
    <s v="United States"/>
    <s v="Vallejo"/>
    <x v="1"/>
    <n v="94591"/>
    <x v="1"/>
    <s v="OFF-BI-10002867"/>
    <x v="1"/>
    <x v="8"/>
    <x v="972"/>
    <x v="2221"/>
    <n v="2"/>
    <n v="0.2"/>
    <x v="2408"/>
  </r>
  <r>
    <n v="2726"/>
    <x v="1339"/>
    <x v="659"/>
    <d v="2017-11-13T00:00:00"/>
    <s v="Standard Class"/>
    <s v="EP-13915"/>
    <s v="Emily Phan"/>
    <x v="0"/>
    <s v="United States"/>
    <s v="Philadelphia"/>
    <x v="9"/>
    <n v="19120"/>
    <x v="3"/>
    <s v="TEC-PH-10003811"/>
    <x v="2"/>
    <x v="7"/>
    <x v="1196"/>
    <x v="1880"/>
    <n v="5"/>
    <n v="0.4"/>
    <x v="2409"/>
  </r>
  <r>
    <n v="2727"/>
    <x v="1339"/>
    <x v="659"/>
    <d v="2017-11-13T00:00:00"/>
    <s v="Standard Class"/>
    <s v="EP-13915"/>
    <s v="Emily Phan"/>
    <x v="0"/>
    <s v="United States"/>
    <s v="Philadelphia"/>
    <x v="9"/>
    <n v="19120"/>
    <x v="3"/>
    <s v="FUR-TA-10000849"/>
    <x v="0"/>
    <x v="3"/>
    <x v="1327"/>
    <x v="2222"/>
    <n v="4"/>
    <n v="0.4"/>
    <x v="2410"/>
  </r>
  <r>
    <n v="2728"/>
    <x v="1340"/>
    <x v="66"/>
    <d v="2017-12-24T00:00:00"/>
    <s v="First Class"/>
    <s v="SK-19990"/>
    <s v="Sally Knutson"/>
    <x v="0"/>
    <s v="United States"/>
    <s v="Toledo"/>
    <x v="24"/>
    <n v="43615"/>
    <x v="3"/>
    <s v="OFF-BI-10000848"/>
    <x v="1"/>
    <x v="8"/>
    <x v="520"/>
    <x v="2223"/>
    <n v="1"/>
    <n v="0.7"/>
    <x v="2411"/>
  </r>
  <r>
    <n v="2729"/>
    <x v="1340"/>
    <x v="66"/>
    <d v="2017-12-24T00:00:00"/>
    <s v="First Class"/>
    <s v="SK-19990"/>
    <s v="Sally Knutson"/>
    <x v="0"/>
    <s v="United States"/>
    <s v="Toledo"/>
    <x v="24"/>
    <n v="43615"/>
    <x v="3"/>
    <s v="TEC-PH-10003072"/>
    <x v="2"/>
    <x v="7"/>
    <x v="1319"/>
    <x v="2224"/>
    <n v="7"/>
    <n v="0.4"/>
    <x v="2412"/>
  </r>
  <r>
    <n v="2730"/>
    <x v="1341"/>
    <x v="778"/>
    <d v="2017-02-19T00:00:00"/>
    <s v="Standard Class"/>
    <s v="FH-14350"/>
    <s v="Fred Harton"/>
    <x v="0"/>
    <s v="United States"/>
    <s v="Seattle"/>
    <x v="4"/>
    <n v="98105"/>
    <x v="1"/>
    <s v="OFF-AR-10001547"/>
    <x v="1"/>
    <x v="6"/>
    <x v="148"/>
    <x v="153"/>
    <n v="3"/>
    <n v="0"/>
    <x v="155"/>
  </r>
  <r>
    <n v="2731"/>
    <x v="1341"/>
    <x v="778"/>
    <d v="2017-02-19T00:00:00"/>
    <s v="Standard Class"/>
    <s v="FH-14350"/>
    <s v="Fred Harton"/>
    <x v="0"/>
    <s v="United States"/>
    <s v="Seattle"/>
    <x v="4"/>
    <n v="98105"/>
    <x v="1"/>
    <s v="TEC-AC-10001838"/>
    <x v="2"/>
    <x v="11"/>
    <x v="651"/>
    <x v="2225"/>
    <n v="4"/>
    <n v="0"/>
    <x v="2413"/>
  </r>
  <r>
    <n v="2732"/>
    <x v="1341"/>
    <x v="778"/>
    <d v="2017-02-19T00:00:00"/>
    <s v="Standard Class"/>
    <s v="FH-14350"/>
    <s v="Fred Harton"/>
    <x v="0"/>
    <s v="United States"/>
    <s v="Seattle"/>
    <x v="4"/>
    <n v="98105"/>
    <x v="1"/>
    <s v="FUR-FU-10004017"/>
    <x v="0"/>
    <x v="5"/>
    <x v="217"/>
    <x v="2226"/>
    <n v="1"/>
    <n v="0"/>
    <x v="2414"/>
  </r>
  <r>
    <n v="2733"/>
    <x v="1342"/>
    <x v="779"/>
    <d v="2014-07-06T00:00:00"/>
    <s v="Standard Class"/>
    <s v="EH-13945"/>
    <s v="Eric Hoffmann"/>
    <x v="0"/>
    <s v="United States"/>
    <s v="Plainfield"/>
    <x v="30"/>
    <n v="7060"/>
    <x v="3"/>
    <s v="TEC-PH-10002923"/>
    <x v="2"/>
    <x v="7"/>
    <x v="687"/>
    <x v="2227"/>
    <n v="2"/>
    <n v="0"/>
    <x v="2415"/>
  </r>
  <r>
    <n v="2734"/>
    <x v="1342"/>
    <x v="779"/>
    <d v="2014-07-06T00:00:00"/>
    <s v="Standard Class"/>
    <s v="EH-13945"/>
    <s v="Eric Hoffmann"/>
    <x v="0"/>
    <s v="United States"/>
    <s v="Plainfield"/>
    <x v="30"/>
    <n v="7060"/>
    <x v="3"/>
    <s v="OFF-AR-10000716"/>
    <x v="1"/>
    <x v="6"/>
    <x v="794"/>
    <x v="2228"/>
    <n v="1"/>
    <n v="0"/>
    <x v="2416"/>
  </r>
  <r>
    <n v="2735"/>
    <x v="1343"/>
    <x v="780"/>
    <d v="2015-02-23T00:00:00"/>
    <s v="Second Class"/>
    <s v="JE-15715"/>
    <s v="Joe Elijah"/>
    <x v="0"/>
    <s v="United States"/>
    <s v="Las Cruces"/>
    <x v="27"/>
    <n v="88001"/>
    <x v="1"/>
    <s v="OFF-PA-10000249"/>
    <x v="1"/>
    <x v="10"/>
    <x v="33"/>
    <x v="335"/>
    <n v="4"/>
    <n v="0"/>
    <x v="346"/>
  </r>
  <r>
    <n v="2736"/>
    <x v="1344"/>
    <x v="50"/>
    <d v="2015-11-19T00:00:00"/>
    <s v="Standard Class"/>
    <s v="KL-16645"/>
    <s v="Ken Lonsdale"/>
    <x v="0"/>
    <s v="United States"/>
    <s v="Newark"/>
    <x v="13"/>
    <n v="19711"/>
    <x v="3"/>
    <s v="TEC-PH-10003691"/>
    <x v="2"/>
    <x v="7"/>
    <x v="1407"/>
    <x v="2216"/>
    <n v="3"/>
    <n v="0"/>
    <x v="2417"/>
  </r>
  <r>
    <n v="2737"/>
    <x v="1344"/>
    <x v="50"/>
    <d v="2015-11-19T00:00:00"/>
    <s v="Standard Class"/>
    <s v="KL-16645"/>
    <s v="Ken Lonsdale"/>
    <x v="0"/>
    <s v="United States"/>
    <s v="Newark"/>
    <x v="13"/>
    <n v="19711"/>
    <x v="3"/>
    <s v="OFF-PA-10001560"/>
    <x v="1"/>
    <x v="10"/>
    <x v="670"/>
    <x v="2229"/>
    <n v="7"/>
    <n v="0"/>
    <x v="2418"/>
  </r>
  <r>
    <n v="2738"/>
    <x v="1344"/>
    <x v="50"/>
    <d v="2015-11-19T00:00:00"/>
    <s v="Standard Class"/>
    <s v="KL-16645"/>
    <s v="Ken Lonsdale"/>
    <x v="0"/>
    <s v="United States"/>
    <s v="Newark"/>
    <x v="13"/>
    <n v="19711"/>
    <x v="3"/>
    <s v="FUR-BO-10004467"/>
    <x v="0"/>
    <x v="0"/>
    <x v="892"/>
    <x v="670"/>
    <n v="3"/>
    <n v="0"/>
    <x v="2419"/>
  </r>
  <r>
    <n v="2739"/>
    <x v="1344"/>
    <x v="50"/>
    <d v="2015-11-19T00:00:00"/>
    <s v="Standard Class"/>
    <s v="KL-16645"/>
    <s v="Ken Lonsdale"/>
    <x v="0"/>
    <s v="United States"/>
    <s v="Newark"/>
    <x v="13"/>
    <n v="19711"/>
    <x v="3"/>
    <s v="TEC-PH-10001819"/>
    <x v="2"/>
    <x v="7"/>
    <x v="813"/>
    <x v="2230"/>
    <n v="2"/>
    <n v="0"/>
    <x v="2420"/>
  </r>
  <r>
    <n v="2740"/>
    <x v="1345"/>
    <x v="513"/>
    <d v="2017-04-18T00:00:00"/>
    <s v="First Class"/>
    <s v="EB-13750"/>
    <s v="Edward Becker"/>
    <x v="1"/>
    <s v="United States"/>
    <s v="Hoover"/>
    <x v="19"/>
    <n v="35244"/>
    <x v="0"/>
    <s v="OFF-SU-10000157"/>
    <x v="1"/>
    <x v="14"/>
    <x v="1408"/>
    <x v="2231"/>
    <n v="4"/>
    <n v="0"/>
    <x v="2421"/>
  </r>
  <r>
    <n v="2741"/>
    <x v="1345"/>
    <x v="513"/>
    <d v="2017-04-18T00:00:00"/>
    <s v="First Class"/>
    <s v="EB-13750"/>
    <s v="Edward Becker"/>
    <x v="1"/>
    <s v="United States"/>
    <s v="Hoover"/>
    <x v="19"/>
    <n v="35244"/>
    <x v="0"/>
    <s v="TEC-AC-10004227"/>
    <x v="2"/>
    <x v="11"/>
    <x v="1409"/>
    <x v="2232"/>
    <n v="2"/>
    <n v="0"/>
    <x v="2422"/>
  </r>
  <r>
    <n v="2742"/>
    <x v="1346"/>
    <x v="781"/>
    <d v="2016-02-27T00:00:00"/>
    <s v="Second Class"/>
    <s v="BD-11725"/>
    <s v="Bruce Degenhardt"/>
    <x v="0"/>
    <s v="United States"/>
    <s v="Newark"/>
    <x v="24"/>
    <n v="43055"/>
    <x v="3"/>
    <s v="OFF-EN-10003134"/>
    <x v="1"/>
    <x v="12"/>
    <x v="153"/>
    <x v="666"/>
    <n v="5"/>
    <n v="0.2"/>
    <x v="2423"/>
  </r>
  <r>
    <n v="2743"/>
    <x v="1347"/>
    <x v="130"/>
    <d v="2014-11-08T00:00:00"/>
    <s v="Standard Class"/>
    <s v="MS-17530"/>
    <s v="MaryBeth Skach"/>
    <x v="0"/>
    <s v="United States"/>
    <s v="San Diego"/>
    <x v="1"/>
    <n v="92037"/>
    <x v="1"/>
    <s v="FUR-FU-10004671"/>
    <x v="0"/>
    <x v="5"/>
    <x v="1366"/>
    <x v="2233"/>
    <n v="2"/>
    <n v="0"/>
    <x v="2424"/>
  </r>
  <r>
    <n v="2744"/>
    <x v="1348"/>
    <x v="782"/>
    <d v="2015-06-25T00:00:00"/>
    <s v="Second Class"/>
    <s v="SC-20770"/>
    <s v="Stewart Carmichael"/>
    <x v="1"/>
    <s v="United States"/>
    <s v="San Francisco"/>
    <x v="1"/>
    <n v="94122"/>
    <x v="1"/>
    <s v="FUR-FU-10002253"/>
    <x v="0"/>
    <x v="5"/>
    <x v="592"/>
    <x v="2234"/>
    <n v="6"/>
    <n v="0"/>
    <x v="2425"/>
  </r>
  <r>
    <n v="2745"/>
    <x v="1348"/>
    <x v="782"/>
    <d v="2015-06-25T00:00:00"/>
    <s v="Second Class"/>
    <s v="SC-20770"/>
    <s v="Stewart Carmichael"/>
    <x v="1"/>
    <s v="United States"/>
    <s v="San Francisco"/>
    <x v="1"/>
    <n v="94122"/>
    <x v="1"/>
    <s v="TEC-PH-10002726"/>
    <x v="2"/>
    <x v="7"/>
    <x v="66"/>
    <x v="2235"/>
    <n v="3"/>
    <n v="0.2"/>
    <x v="2426"/>
  </r>
  <r>
    <n v="2746"/>
    <x v="1349"/>
    <x v="783"/>
    <d v="2017-08-11T00:00:00"/>
    <s v="Second Class"/>
    <s v="FM-14380"/>
    <s v="Fred McMath"/>
    <x v="0"/>
    <s v="United States"/>
    <s v="Jacksonville"/>
    <x v="3"/>
    <n v="28540"/>
    <x v="0"/>
    <s v="TEC-AC-10004571"/>
    <x v="2"/>
    <x v="11"/>
    <x v="409"/>
    <x v="2236"/>
    <n v="1"/>
    <n v="0.2"/>
    <x v="2427"/>
  </r>
  <r>
    <n v="2747"/>
    <x v="1350"/>
    <x v="552"/>
    <d v="2014-05-17T00:00:00"/>
    <s v="Standard Class"/>
    <s v="KT-16480"/>
    <s v="Kean Thornton"/>
    <x v="0"/>
    <s v="United States"/>
    <s v="Franklin"/>
    <x v="31"/>
    <n v="2038"/>
    <x v="3"/>
    <s v="FUR-TA-10002228"/>
    <x v="0"/>
    <x v="3"/>
    <x v="601"/>
    <x v="2237"/>
    <n v="3"/>
    <n v="0.3"/>
    <x v="2428"/>
  </r>
  <r>
    <n v="2748"/>
    <x v="1351"/>
    <x v="6"/>
    <d v="2015-11-26T00:00:00"/>
    <s v="Standard Class"/>
    <s v="AP-10720"/>
    <s v="Anne Pryor"/>
    <x v="2"/>
    <s v="United States"/>
    <s v="Frisco"/>
    <x v="5"/>
    <n v="75034"/>
    <x v="2"/>
    <s v="TEC-AC-10004127"/>
    <x v="2"/>
    <x v="11"/>
    <x v="1410"/>
    <x v="220"/>
    <n v="4"/>
    <n v="0.2"/>
    <x v="2429"/>
  </r>
  <r>
    <n v="2749"/>
    <x v="1352"/>
    <x v="784"/>
    <d v="2015-12-08T00:00:00"/>
    <s v="Standard Class"/>
    <s v="RH-19555"/>
    <s v="Ritsa Hightower"/>
    <x v="0"/>
    <s v="United States"/>
    <s v="Tallahassee"/>
    <x v="2"/>
    <n v="32303"/>
    <x v="0"/>
    <s v="OFF-BI-10001553"/>
    <x v="1"/>
    <x v="8"/>
    <x v="1302"/>
    <x v="2238"/>
    <n v="3"/>
    <n v="0.7"/>
    <x v="2430"/>
  </r>
  <r>
    <n v="2750"/>
    <x v="1353"/>
    <x v="785"/>
    <d v="2014-06-14T00:00:00"/>
    <s v="Standard Class"/>
    <s v="CS-11950"/>
    <s v="Carlos Soltero"/>
    <x v="0"/>
    <s v="United States"/>
    <s v="Seattle"/>
    <x v="4"/>
    <n v="98115"/>
    <x v="1"/>
    <s v="FUR-CH-10002758"/>
    <x v="0"/>
    <x v="1"/>
    <x v="1411"/>
    <x v="2239"/>
    <n v="3"/>
    <n v="0.2"/>
    <x v="2431"/>
  </r>
  <r>
    <n v="2751"/>
    <x v="1354"/>
    <x v="233"/>
    <d v="2014-08-11T00:00:00"/>
    <s v="Second Class"/>
    <s v="TM-21010"/>
    <s v="Tamara Manning"/>
    <x v="0"/>
    <s v="United States"/>
    <s v="Vacaville"/>
    <x v="1"/>
    <n v="95687"/>
    <x v="1"/>
    <s v="OFF-ST-10000532"/>
    <x v="1"/>
    <x v="4"/>
    <x v="1412"/>
    <x v="2240"/>
    <n v="11"/>
    <n v="0"/>
    <x v="2432"/>
  </r>
  <r>
    <n v="2752"/>
    <x v="1355"/>
    <x v="542"/>
    <d v="2014-05-30T00:00:00"/>
    <s v="Standard Class"/>
    <s v="HF-14995"/>
    <s v="Herbert Flentye"/>
    <x v="0"/>
    <s v="United States"/>
    <s v="Los Angeles"/>
    <x v="1"/>
    <n v="90008"/>
    <x v="1"/>
    <s v="FUR-CH-10000988"/>
    <x v="0"/>
    <x v="1"/>
    <x v="1141"/>
    <x v="2241"/>
    <n v="2"/>
    <n v="0.2"/>
    <x v="2433"/>
  </r>
  <r>
    <n v="2753"/>
    <x v="1356"/>
    <x v="786"/>
    <d v="2015-04-21T00:00:00"/>
    <s v="Standard Class"/>
    <s v="GA-14515"/>
    <s v="George Ashbrook"/>
    <x v="0"/>
    <s v="United States"/>
    <s v="San Francisco"/>
    <x v="1"/>
    <n v="94122"/>
    <x v="1"/>
    <s v="OFF-AR-10003251"/>
    <x v="1"/>
    <x v="6"/>
    <x v="1050"/>
    <x v="345"/>
    <n v="2"/>
    <n v="0"/>
    <x v="2434"/>
  </r>
  <r>
    <n v="2754"/>
    <x v="1356"/>
    <x v="786"/>
    <d v="2015-04-21T00:00:00"/>
    <s v="Standard Class"/>
    <s v="GA-14515"/>
    <s v="George Ashbrook"/>
    <x v="0"/>
    <s v="United States"/>
    <s v="San Francisco"/>
    <x v="1"/>
    <n v="94122"/>
    <x v="1"/>
    <s v="TEC-AC-10003174"/>
    <x v="2"/>
    <x v="11"/>
    <x v="619"/>
    <x v="2242"/>
    <n v="3"/>
    <n v="0"/>
    <x v="2435"/>
  </r>
  <r>
    <n v="2755"/>
    <x v="1356"/>
    <x v="786"/>
    <d v="2015-04-21T00:00:00"/>
    <s v="Standard Class"/>
    <s v="GA-14515"/>
    <s v="George Ashbrook"/>
    <x v="0"/>
    <s v="United States"/>
    <s v="San Francisco"/>
    <x v="1"/>
    <n v="94122"/>
    <x v="1"/>
    <s v="TEC-PH-10002310"/>
    <x v="2"/>
    <x v="7"/>
    <x v="1368"/>
    <x v="2243"/>
    <n v="5"/>
    <n v="0.2"/>
    <x v="2436"/>
  </r>
  <r>
    <n v="2756"/>
    <x v="1356"/>
    <x v="786"/>
    <d v="2015-04-21T00:00:00"/>
    <s v="Standard Class"/>
    <s v="GA-14515"/>
    <s v="George Ashbrook"/>
    <x v="0"/>
    <s v="United States"/>
    <s v="San Francisco"/>
    <x v="1"/>
    <n v="94122"/>
    <x v="1"/>
    <s v="OFF-AP-10002651"/>
    <x v="1"/>
    <x v="9"/>
    <x v="1350"/>
    <x v="2244"/>
    <n v="5"/>
    <n v="0"/>
    <x v="2437"/>
  </r>
  <r>
    <n v="2757"/>
    <x v="1356"/>
    <x v="786"/>
    <d v="2015-04-21T00:00:00"/>
    <s v="Standard Class"/>
    <s v="GA-14515"/>
    <s v="George Ashbrook"/>
    <x v="0"/>
    <s v="United States"/>
    <s v="San Francisco"/>
    <x v="1"/>
    <n v="94122"/>
    <x v="1"/>
    <s v="OFF-PA-10001184"/>
    <x v="1"/>
    <x v="10"/>
    <x v="1316"/>
    <x v="489"/>
    <n v="2"/>
    <n v="0"/>
    <x v="1452"/>
  </r>
  <r>
    <n v="2758"/>
    <x v="1357"/>
    <x v="725"/>
    <d v="2016-06-13T00:00:00"/>
    <s v="Second Class"/>
    <s v="ES-14020"/>
    <s v="Erica Smith"/>
    <x v="0"/>
    <s v="United States"/>
    <s v="New York City"/>
    <x v="15"/>
    <n v="10035"/>
    <x v="3"/>
    <s v="TEC-AC-10002402"/>
    <x v="2"/>
    <x v="11"/>
    <x v="657"/>
    <x v="758"/>
    <n v="3"/>
    <n v="0"/>
    <x v="784"/>
  </r>
  <r>
    <n v="2759"/>
    <x v="1358"/>
    <x v="21"/>
    <d v="2016-03-15T00:00:00"/>
    <s v="Standard Class"/>
    <s v="JP-16135"/>
    <s v="Julie Prescott"/>
    <x v="2"/>
    <s v="United States"/>
    <s v="Columbus"/>
    <x v="32"/>
    <n v="31907"/>
    <x v="0"/>
    <s v="FUR-FU-10004270"/>
    <x v="0"/>
    <x v="5"/>
    <x v="1381"/>
    <x v="2245"/>
    <n v="4"/>
    <n v="0"/>
    <x v="2438"/>
  </r>
  <r>
    <n v="2760"/>
    <x v="1358"/>
    <x v="21"/>
    <d v="2016-03-15T00:00:00"/>
    <s v="Standard Class"/>
    <s v="JP-16135"/>
    <s v="Julie Prescott"/>
    <x v="2"/>
    <s v="United States"/>
    <s v="Columbus"/>
    <x v="32"/>
    <n v="31907"/>
    <x v="0"/>
    <s v="OFF-ST-10001526"/>
    <x v="1"/>
    <x v="4"/>
    <x v="771"/>
    <x v="2246"/>
    <n v="4"/>
    <n v="0"/>
    <x v="2439"/>
  </r>
  <r>
    <n v="2761"/>
    <x v="1359"/>
    <x v="542"/>
    <d v="2014-05-29T00:00:00"/>
    <s v="First Class"/>
    <s v="Dp-13240"/>
    <s v="Dean percer"/>
    <x v="2"/>
    <s v="United States"/>
    <s v="Murray"/>
    <x v="7"/>
    <n v="84107"/>
    <x v="1"/>
    <s v="OFF-PA-10002893"/>
    <x v="1"/>
    <x v="10"/>
    <x v="364"/>
    <x v="2247"/>
    <n v="5"/>
    <n v="0"/>
    <x v="2440"/>
  </r>
  <r>
    <n v="2762"/>
    <x v="1360"/>
    <x v="386"/>
    <d v="2017-10-14T00:00:00"/>
    <s v="First Class"/>
    <s v="NK-18490"/>
    <s v="Neil Knudson"/>
    <x v="2"/>
    <s v="United States"/>
    <s v="San Francisco"/>
    <x v="1"/>
    <n v="94110"/>
    <x v="1"/>
    <s v="TEC-AC-10003709"/>
    <x v="2"/>
    <x v="11"/>
    <x v="1413"/>
    <x v="2248"/>
    <n v="1"/>
    <n v="0"/>
    <x v="2441"/>
  </r>
  <r>
    <n v="2763"/>
    <x v="1360"/>
    <x v="386"/>
    <d v="2017-10-14T00:00:00"/>
    <s v="First Class"/>
    <s v="NK-18490"/>
    <s v="Neil Knudson"/>
    <x v="2"/>
    <s v="United States"/>
    <s v="San Francisco"/>
    <x v="1"/>
    <n v="94110"/>
    <x v="1"/>
    <s v="OFF-BI-10001191"/>
    <x v="1"/>
    <x v="8"/>
    <x v="979"/>
    <x v="2249"/>
    <n v="5"/>
    <n v="0.2"/>
    <x v="2442"/>
  </r>
  <r>
    <n v="2764"/>
    <x v="1361"/>
    <x v="738"/>
    <d v="2017-06-28T00:00:00"/>
    <s v="Standard Class"/>
    <s v="PL-18925"/>
    <s v="Paul Lucas"/>
    <x v="2"/>
    <s v="United States"/>
    <s v="Philadelphia"/>
    <x v="9"/>
    <n v="19140"/>
    <x v="3"/>
    <s v="OFF-BI-10003166"/>
    <x v="1"/>
    <x v="8"/>
    <x v="1414"/>
    <x v="2250"/>
    <n v="3"/>
    <n v="0.7"/>
    <x v="2443"/>
  </r>
  <r>
    <n v="2765"/>
    <x v="1361"/>
    <x v="738"/>
    <d v="2017-06-28T00:00:00"/>
    <s v="Standard Class"/>
    <s v="PL-18925"/>
    <s v="Paul Lucas"/>
    <x v="2"/>
    <s v="United States"/>
    <s v="Philadelphia"/>
    <x v="9"/>
    <n v="19140"/>
    <x v="3"/>
    <s v="OFF-BI-10003982"/>
    <x v="1"/>
    <x v="8"/>
    <x v="350"/>
    <x v="2251"/>
    <n v="5"/>
    <n v="0.7"/>
    <x v="2444"/>
  </r>
  <r>
    <n v="2766"/>
    <x v="1361"/>
    <x v="738"/>
    <d v="2017-06-28T00:00:00"/>
    <s v="Standard Class"/>
    <s v="PL-18925"/>
    <s v="Paul Lucas"/>
    <x v="2"/>
    <s v="United States"/>
    <s v="Philadelphia"/>
    <x v="9"/>
    <n v="19140"/>
    <x v="3"/>
    <s v="OFF-ST-10004835"/>
    <x v="1"/>
    <x v="4"/>
    <x v="1415"/>
    <x v="433"/>
    <n v="2"/>
    <n v="0.2"/>
    <x v="2445"/>
  </r>
  <r>
    <n v="2767"/>
    <x v="1362"/>
    <x v="787"/>
    <d v="2017-01-18T00:00:00"/>
    <s v="First Class"/>
    <s v="RW-19690"/>
    <s v="Robert Waldorf"/>
    <x v="0"/>
    <s v="United States"/>
    <s v="Philadelphia"/>
    <x v="9"/>
    <n v="19134"/>
    <x v="3"/>
    <s v="OFF-AP-10000159"/>
    <x v="1"/>
    <x v="9"/>
    <x v="1416"/>
    <x v="2252"/>
    <n v="1"/>
    <n v="0.2"/>
    <x v="2446"/>
  </r>
  <r>
    <n v="2768"/>
    <x v="1362"/>
    <x v="787"/>
    <d v="2017-01-18T00:00:00"/>
    <s v="First Class"/>
    <s v="RW-19690"/>
    <s v="Robert Waldorf"/>
    <x v="0"/>
    <s v="United States"/>
    <s v="Philadelphia"/>
    <x v="9"/>
    <n v="19134"/>
    <x v="3"/>
    <s v="OFF-AP-10002945"/>
    <x v="1"/>
    <x v="9"/>
    <x v="228"/>
    <x v="2253"/>
    <n v="8"/>
    <n v="0.2"/>
    <x v="2447"/>
  </r>
  <r>
    <n v="2769"/>
    <x v="1363"/>
    <x v="788"/>
    <d v="2015-04-07T00:00:00"/>
    <s v="Standard Class"/>
    <s v="MO-17950"/>
    <s v="Michael Oakman"/>
    <x v="0"/>
    <s v="United States"/>
    <s v="Dallas"/>
    <x v="5"/>
    <n v="75220"/>
    <x v="2"/>
    <s v="OFF-AP-10001242"/>
    <x v="1"/>
    <x v="9"/>
    <x v="1417"/>
    <x v="2254"/>
    <n v="2"/>
    <n v="0.8"/>
    <x v="2448"/>
  </r>
  <r>
    <n v="2770"/>
    <x v="1363"/>
    <x v="788"/>
    <d v="2015-04-07T00:00:00"/>
    <s v="Standard Class"/>
    <s v="MO-17950"/>
    <s v="Michael Oakman"/>
    <x v="0"/>
    <s v="United States"/>
    <s v="Dallas"/>
    <x v="5"/>
    <n v="75220"/>
    <x v="2"/>
    <s v="TEC-AC-10003038"/>
    <x v="2"/>
    <x v="11"/>
    <x v="1033"/>
    <x v="2255"/>
    <n v="7"/>
    <n v="0.2"/>
    <x v="2449"/>
  </r>
  <r>
    <n v="2771"/>
    <x v="1363"/>
    <x v="788"/>
    <d v="2015-04-07T00:00:00"/>
    <s v="Standard Class"/>
    <s v="MO-17950"/>
    <s v="Michael Oakman"/>
    <x v="0"/>
    <s v="United States"/>
    <s v="Dallas"/>
    <x v="5"/>
    <n v="75220"/>
    <x v="2"/>
    <s v="TEC-AC-10003289"/>
    <x v="2"/>
    <x v="11"/>
    <x v="1218"/>
    <x v="331"/>
    <n v="3"/>
    <n v="0.2"/>
    <x v="2450"/>
  </r>
  <r>
    <n v="2772"/>
    <x v="1364"/>
    <x v="323"/>
    <d v="2016-09-10T00:00:00"/>
    <s v="Standard Class"/>
    <s v="JJ-15445"/>
    <s v="Jennifer Jackson"/>
    <x v="0"/>
    <s v="United States"/>
    <s v="Waukesha"/>
    <x v="6"/>
    <n v="53186"/>
    <x v="2"/>
    <s v="OFF-ST-10000918"/>
    <x v="1"/>
    <x v="4"/>
    <x v="377"/>
    <x v="2256"/>
    <n v="5"/>
    <n v="0"/>
    <x v="2451"/>
  </r>
  <r>
    <n v="2773"/>
    <x v="1365"/>
    <x v="389"/>
    <d v="2017-12-12T00:00:00"/>
    <s v="First Class"/>
    <s v="BT-11680"/>
    <s v="Brian Thompson"/>
    <x v="0"/>
    <s v="United States"/>
    <s v="Fort Lauderdale"/>
    <x v="2"/>
    <n v="33311"/>
    <x v="0"/>
    <s v="FUR-FU-10001940"/>
    <x v="0"/>
    <x v="5"/>
    <x v="222"/>
    <x v="2257"/>
    <n v="3"/>
    <n v="0.2"/>
    <x v="2452"/>
  </r>
  <r>
    <n v="2774"/>
    <x v="1366"/>
    <x v="441"/>
    <d v="2016-11-26T00:00:00"/>
    <s v="Standard Class"/>
    <s v="RD-19585"/>
    <s v="Rob Dowd"/>
    <x v="0"/>
    <s v="United States"/>
    <s v="Detroit"/>
    <x v="12"/>
    <n v="48205"/>
    <x v="2"/>
    <s v="OFF-BI-10002852"/>
    <x v="1"/>
    <x v="8"/>
    <x v="91"/>
    <x v="2258"/>
    <n v="3"/>
    <n v="0"/>
    <x v="2453"/>
  </r>
  <r>
    <n v="2775"/>
    <x v="1367"/>
    <x v="343"/>
    <d v="2017-11-18T00:00:00"/>
    <s v="Standard Class"/>
    <s v="ML-17755"/>
    <s v="Max Ludwig"/>
    <x v="2"/>
    <s v="United States"/>
    <s v="Springfield"/>
    <x v="24"/>
    <n v="45503"/>
    <x v="3"/>
    <s v="OFF-PA-10004451"/>
    <x v="1"/>
    <x v="10"/>
    <x v="498"/>
    <x v="559"/>
    <n v="2"/>
    <n v="0.2"/>
    <x v="572"/>
  </r>
  <r>
    <n v="2776"/>
    <x v="1368"/>
    <x v="147"/>
    <d v="2016-10-25T00:00:00"/>
    <s v="Standard Class"/>
    <s v="JE-15745"/>
    <s v="Joel Eaton"/>
    <x v="0"/>
    <s v="United States"/>
    <s v="San Diego"/>
    <x v="1"/>
    <n v="92037"/>
    <x v="1"/>
    <s v="OFF-ST-10004804"/>
    <x v="1"/>
    <x v="4"/>
    <x v="233"/>
    <x v="1233"/>
    <n v="3"/>
    <n v="0"/>
    <x v="1284"/>
  </r>
  <r>
    <n v="2777"/>
    <x v="1369"/>
    <x v="379"/>
    <d v="2015-12-25T00:00:00"/>
    <s v="Standard Class"/>
    <s v="ER-13855"/>
    <s v="Elpida Rittenbach"/>
    <x v="1"/>
    <s v="United States"/>
    <s v="Colorado Springs"/>
    <x v="22"/>
    <n v="80906"/>
    <x v="1"/>
    <s v="OFF-AP-10003971"/>
    <x v="1"/>
    <x v="9"/>
    <x v="923"/>
    <x v="2259"/>
    <n v="7"/>
    <n v="0.2"/>
    <x v="2454"/>
  </r>
  <r>
    <n v="2778"/>
    <x v="1370"/>
    <x v="789"/>
    <d v="2015-07-19T00:00:00"/>
    <s v="Second Class"/>
    <s v="JM-15535"/>
    <s v="Jessica Myrick"/>
    <x v="0"/>
    <s v="United States"/>
    <s v="Bakersfield"/>
    <x v="1"/>
    <n v="93309"/>
    <x v="1"/>
    <s v="FUR-BO-10003159"/>
    <x v="0"/>
    <x v="0"/>
    <x v="1109"/>
    <x v="2260"/>
    <n v="2"/>
    <n v="0.15"/>
    <x v="2455"/>
  </r>
  <r>
    <n v="2779"/>
    <x v="1371"/>
    <x v="504"/>
    <d v="2017-05-05T00:00:00"/>
    <s v="Standard Class"/>
    <s v="SS-20140"/>
    <s v="Saphhira Shifley"/>
    <x v="1"/>
    <s v="United States"/>
    <s v="Pompano Beach"/>
    <x v="2"/>
    <n v="33068"/>
    <x v="0"/>
    <s v="FUR-FU-10001935"/>
    <x v="0"/>
    <x v="5"/>
    <x v="345"/>
    <x v="208"/>
    <n v="8"/>
    <n v="0.2"/>
    <x v="2456"/>
  </r>
  <r>
    <n v="2780"/>
    <x v="1371"/>
    <x v="504"/>
    <d v="2017-05-05T00:00:00"/>
    <s v="Standard Class"/>
    <s v="SS-20140"/>
    <s v="Saphhira Shifley"/>
    <x v="1"/>
    <s v="United States"/>
    <s v="Pompano Beach"/>
    <x v="2"/>
    <n v="33068"/>
    <x v="0"/>
    <s v="TEC-AC-10003433"/>
    <x v="2"/>
    <x v="11"/>
    <x v="1418"/>
    <x v="477"/>
    <n v="3"/>
    <n v="0.2"/>
    <x v="2457"/>
  </r>
  <r>
    <n v="2781"/>
    <x v="1372"/>
    <x v="636"/>
    <d v="2017-05-08T00:00:00"/>
    <s v="First Class"/>
    <s v="TC-21295"/>
    <s v="Toby Carlisle"/>
    <x v="0"/>
    <s v="United States"/>
    <s v="New York City"/>
    <x v="15"/>
    <n v="10035"/>
    <x v="3"/>
    <s v="OFF-LA-10004544"/>
    <x v="1"/>
    <x v="2"/>
    <x v="199"/>
    <x v="2261"/>
    <n v="4"/>
    <n v="0"/>
    <x v="2458"/>
  </r>
  <r>
    <n v="2782"/>
    <x v="1373"/>
    <x v="225"/>
    <d v="2017-11-27T00:00:00"/>
    <s v="Standard Class"/>
    <s v="HG-15025"/>
    <s v="Hunter Glantz"/>
    <x v="0"/>
    <s v="United States"/>
    <s v="Lakeville"/>
    <x v="11"/>
    <n v="55044"/>
    <x v="2"/>
    <s v="OFF-AR-10001026"/>
    <x v="1"/>
    <x v="6"/>
    <x v="209"/>
    <x v="1103"/>
    <n v="10"/>
    <n v="0"/>
    <x v="2459"/>
  </r>
  <r>
    <n v="2783"/>
    <x v="1374"/>
    <x v="583"/>
    <d v="2016-11-16T00:00:00"/>
    <s v="Standard Class"/>
    <s v="LD-17005"/>
    <s v="Lisa DeCherney"/>
    <x v="0"/>
    <s v="United States"/>
    <s v="Detroit"/>
    <x v="12"/>
    <n v="48234"/>
    <x v="2"/>
    <s v="TEC-PH-10001336"/>
    <x v="2"/>
    <x v="7"/>
    <x v="950"/>
    <x v="2018"/>
    <n v="2"/>
    <n v="0"/>
    <x v="2178"/>
  </r>
  <r>
    <n v="2784"/>
    <x v="1375"/>
    <x v="732"/>
    <d v="2016-11-10T00:00:00"/>
    <s v="Standard Class"/>
    <s v="AS-10285"/>
    <s v="Alejandro Savely"/>
    <x v="1"/>
    <s v="United States"/>
    <s v="Philadelphia"/>
    <x v="9"/>
    <n v="19134"/>
    <x v="3"/>
    <s v="TEC-PH-10003187"/>
    <x v="2"/>
    <x v="7"/>
    <x v="1419"/>
    <x v="1792"/>
    <n v="2"/>
    <n v="0.4"/>
    <x v="2460"/>
  </r>
  <r>
    <n v="2785"/>
    <x v="1376"/>
    <x v="790"/>
    <d v="2016-10-15T00:00:00"/>
    <s v="Standard Class"/>
    <s v="MP-17965"/>
    <s v="Michael Paige"/>
    <x v="1"/>
    <s v="United States"/>
    <s v="Troy"/>
    <x v="24"/>
    <n v="45373"/>
    <x v="3"/>
    <s v="TEC-PH-10004897"/>
    <x v="2"/>
    <x v="7"/>
    <x v="1124"/>
    <x v="112"/>
    <n v="4"/>
    <n v="0.4"/>
    <x v="2461"/>
  </r>
  <r>
    <n v="2786"/>
    <x v="1377"/>
    <x v="481"/>
    <d v="2015-09-23T00:00:00"/>
    <s v="First Class"/>
    <s v="CD-12790"/>
    <s v="Cynthia Delaney"/>
    <x v="2"/>
    <s v="United States"/>
    <s v="Los Angeles"/>
    <x v="1"/>
    <n v="90036"/>
    <x v="1"/>
    <s v="FUR-CH-10004997"/>
    <x v="0"/>
    <x v="1"/>
    <x v="499"/>
    <x v="2262"/>
    <n v="4"/>
    <n v="0.2"/>
    <x v="232"/>
  </r>
  <r>
    <n v="2787"/>
    <x v="1377"/>
    <x v="481"/>
    <d v="2015-09-23T00:00:00"/>
    <s v="First Class"/>
    <s v="CD-12790"/>
    <s v="Cynthia Delaney"/>
    <x v="2"/>
    <s v="United States"/>
    <s v="Los Angeles"/>
    <x v="1"/>
    <n v="90036"/>
    <x v="1"/>
    <s v="OFF-FA-10002763"/>
    <x v="1"/>
    <x v="13"/>
    <x v="1420"/>
    <x v="2263"/>
    <n v="2"/>
    <n v="0"/>
    <x v="2462"/>
  </r>
  <r>
    <n v="2788"/>
    <x v="1378"/>
    <x v="266"/>
    <d v="2014-12-06T00:00:00"/>
    <s v="Standard Class"/>
    <s v="MD-17860"/>
    <s v="Michael Dominguez"/>
    <x v="1"/>
    <s v="United States"/>
    <s v="Corpus Christi"/>
    <x v="5"/>
    <n v="78415"/>
    <x v="2"/>
    <s v="FUR-FU-10001588"/>
    <x v="0"/>
    <x v="5"/>
    <x v="287"/>
    <x v="2264"/>
    <n v="5"/>
    <n v="0.6"/>
    <x v="2463"/>
  </r>
  <r>
    <n v="2789"/>
    <x v="1378"/>
    <x v="266"/>
    <d v="2014-12-06T00:00:00"/>
    <s v="Standard Class"/>
    <s v="MD-17860"/>
    <s v="Michael Dominguez"/>
    <x v="1"/>
    <s v="United States"/>
    <s v="Corpus Christi"/>
    <x v="5"/>
    <n v="78415"/>
    <x v="2"/>
    <s v="OFF-AR-10000940"/>
    <x v="1"/>
    <x v="6"/>
    <x v="135"/>
    <x v="2265"/>
    <n v="7"/>
    <n v="0.2"/>
    <x v="2464"/>
  </r>
  <r>
    <n v="2790"/>
    <x v="1378"/>
    <x v="266"/>
    <d v="2014-12-06T00:00:00"/>
    <s v="Standard Class"/>
    <s v="MD-17860"/>
    <s v="Michael Dominguez"/>
    <x v="1"/>
    <s v="United States"/>
    <s v="Corpus Christi"/>
    <x v="5"/>
    <n v="78415"/>
    <x v="2"/>
    <s v="FUR-FU-10002759"/>
    <x v="0"/>
    <x v="5"/>
    <x v="560"/>
    <x v="786"/>
    <n v="5"/>
    <n v="0.6"/>
    <x v="2465"/>
  </r>
  <r>
    <n v="2791"/>
    <x v="1379"/>
    <x v="158"/>
    <d v="2014-09-22T00:00:00"/>
    <s v="First Class"/>
    <s v="BM-11650"/>
    <s v="Brian Moss"/>
    <x v="1"/>
    <s v="United States"/>
    <s v="Omaha"/>
    <x v="8"/>
    <n v="68104"/>
    <x v="2"/>
    <s v="OFF-AP-10000358"/>
    <x v="1"/>
    <x v="9"/>
    <x v="95"/>
    <x v="2266"/>
    <n v="2"/>
    <n v="0"/>
    <x v="2466"/>
  </r>
  <r>
    <n v="2792"/>
    <x v="1379"/>
    <x v="158"/>
    <d v="2014-09-22T00:00:00"/>
    <s v="First Class"/>
    <s v="BM-11650"/>
    <s v="Brian Moss"/>
    <x v="1"/>
    <s v="United States"/>
    <s v="Omaha"/>
    <x v="8"/>
    <n v="68104"/>
    <x v="2"/>
    <s v="OFF-AP-10003281"/>
    <x v="1"/>
    <x v="9"/>
    <x v="1189"/>
    <x v="2267"/>
    <n v="3"/>
    <n v="0"/>
    <x v="743"/>
  </r>
  <r>
    <n v="2793"/>
    <x v="1379"/>
    <x v="158"/>
    <d v="2014-09-22T00:00:00"/>
    <s v="First Class"/>
    <s v="BM-11650"/>
    <s v="Brian Moss"/>
    <x v="1"/>
    <s v="United States"/>
    <s v="Omaha"/>
    <x v="8"/>
    <n v="68104"/>
    <x v="2"/>
    <s v="OFF-PA-10000029"/>
    <x v="1"/>
    <x v="10"/>
    <x v="811"/>
    <x v="90"/>
    <n v="1"/>
    <n v="0"/>
    <x v="90"/>
  </r>
  <r>
    <n v="2794"/>
    <x v="1380"/>
    <x v="791"/>
    <d v="2014-04-17T00:00:00"/>
    <s v="Standard Class"/>
    <s v="KN-16450"/>
    <s v="Kean Nguyen"/>
    <x v="1"/>
    <s v="United States"/>
    <s v="Redondo Beach"/>
    <x v="1"/>
    <n v="90278"/>
    <x v="1"/>
    <s v="TEC-PH-10001557"/>
    <x v="2"/>
    <x v="7"/>
    <x v="664"/>
    <x v="2268"/>
    <n v="14"/>
    <n v="0.2"/>
    <x v="2467"/>
  </r>
  <r>
    <n v="2795"/>
    <x v="1380"/>
    <x v="791"/>
    <d v="2014-04-17T00:00:00"/>
    <s v="Standard Class"/>
    <s v="KN-16450"/>
    <s v="Kean Nguyen"/>
    <x v="1"/>
    <s v="United States"/>
    <s v="Redondo Beach"/>
    <x v="1"/>
    <n v="90278"/>
    <x v="1"/>
    <s v="TEC-PH-10000576"/>
    <x v="2"/>
    <x v="7"/>
    <x v="815"/>
    <x v="2269"/>
    <n v="4"/>
    <n v="0.2"/>
    <x v="2468"/>
  </r>
  <r>
    <n v="2796"/>
    <x v="1380"/>
    <x v="791"/>
    <d v="2014-04-17T00:00:00"/>
    <s v="Standard Class"/>
    <s v="KN-16450"/>
    <s v="Kean Nguyen"/>
    <x v="1"/>
    <s v="United States"/>
    <s v="Redondo Beach"/>
    <x v="1"/>
    <n v="90278"/>
    <x v="1"/>
    <s v="OFF-BI-10002764"/>
    <x v="1"/>
    <x v="8"/>
    <x v="507"/>
    <x v="2270"/>
    <n v="7"/>
    <n v="0.2"/>
    <x v="2469"/>
  </r>
  <r>
    <n v="2797"/>
    <x v="1380"/>
    <x v="791"/>
    <d v="2014-04-17T00:00:00"/>
    <s v="Standard Class"/>
    <s v="KN-16450"/>
    <s v="Kean Nguyen"/>
    <x v="1"/>
    <s v="United States"/>
    <s v="Redondo Beach"/>
    <x v="1"/>
    <n v="90278"/>
    <x v="1"/>
    <s v="FUR-BO-10001337"/>
    <x v="0"/>
    <x v="0"/>
    <x v="430"/>
    <x v="2271"/>
    <n v="3"/>
    <n v="0.15"/>
    <x v="2470"/>
  </r>
  <r>
    <n v="2798"/>
    <x v="1381"/>
    <x v="179"/>
    <d v="2017-10-27T00:00:00"/>
    <s v="Standard Class"/>
    <s v="IG-15085"/>
    <s v="Ivan Gibson"/>
    <x v="0"/>
    <s v="United States"/>
    <s v="Little Rock"/>
    <x v="36"/>
    <n v="72209"/>
    <x v="0"/>
    <s v="OFF-AR-10002257"/>
    <x v="1"/>
    <x v="6"/>
    <x v="1200"/>
    <x v="518"/>
    <n v="4"/>
    <n v="0"/>
    <x v="2471"/>
  </r>
  <r>
    <n v="2799"/>
    <x v="1381"/>
    <x v="179"/>
    <d v="2017-10-27T00:00:00"/>
    <s v="Standard Class"/>
    <s v="IG-15085"/>
    <s v="Ivan Gibson"/>
    <x v="0"/>
    <s v="United States"/>
    <s v="Little Rock"/>
    <x v="36"/>
    <n v="72209"/>
    <x v="0"/>
    <s v="OFF-PA-10001019"/>
    <x v="1"/>
    <x v="10"/>
    <x v="681"/>
    <x v="786"/>
    <n v="2"/>
    <n v="0"/>
    <x v="815"/>
  </r>
  <r>
    <n v="2800"/>
    <x v="1381"/>
    <x v="179"/>
    <d v="2017-10-27T00:00:00"/>
    <s v="Standard Class"/>
    <s v="IG-15085"/>
    <s v="Ivan Gibson"/>
    <x v="0"/>
    <s v="United States"/>
    <s v="Little Rock"/>
    <x v="36"/>
    <n v="72209"/>
    <x v="0"/>
    <s v="OFF-BI-10003364"/>
    <x v="1"/>
    <x v="8"/>
    <x v="705"/>
    <x v="2272"/>
    <n v="5"/>
    <n v="0"/>
    <x v="2472"/>
  </r>
  <r>
    <n v="2801"/>
    <x v="1382"/>
    <x v="792"/>
    <d v="2016-10-28T00:00:00"/>
    <s v="First Class"/>
    <s v="JS-15595"/>
    <s v="Jill Stevenson"/>
    <x v="1"/>
    <s v="United States"/>
    <s v="Miami"/>
    <x v="2"/>
    <n v="33180"/>
    <x v="0"/>
    <s v="TEC-PH-10000984"/>
    <x v="2"/>
    <x v="7"/>
    <x v="470"/>
    <x v="2243"/>
    <n v="5"/>
    <n v="0.2"/>
    <x v="2473"/>
  </r>
  <r>
    <n v="2802"/>
    <x v="1383"/>
    <x v="549"/>
    <d v="2015-11-04T00:00:00"/>
    <s v="First Class"/>
    <s v="GA-14725"/>
    <s v="Guy Armstrong"/>
    <x v="0"/>
    <s v="United States"/>
    <s v="Salem"/>
    <x v="21"/>
    <n v="97301"/>
    <x v="1"/>
    <s v="OFF-AR-10001683"/>
    <x v="1"/>
    <x v="6"/>
    <x v="32"/>
    <x v="2273"/>
    <n v="1"/>
    <n v="0.2"/>
    <x v="2474"/>
  </r>
  <r>
    <n v="2803"/>
    <x v="1384"/>
    <x v="132"/>
    <d v="2017-11-08T00:00:00"/>
    <s v="Standard Class"/>
    <s v="DL-13330"/>
    <s v="Denise Leinenbach"/>
    <x v="0"/>
    <s v="United States"/>
    <s v="Las Cruces"/>
    <x v="27"/>
    <n v="88001"/>
    <x v="1"/>
    <s v="FUR-FU-10000629"/>
    <x v="0"/>
    <x v="5"/>
    <x v="93"/>
    <x v="1419"/>
    <n v="3"/>
    <n v="0"/>
    <x v="1496"/>
  </r>
  <r>
    <n v="2804"/>
    <x v="1385"/>
    <x v="793"/>
    <d v="2015-05-16T00:00:00"/>
    <s v="Standard Class"/>
    <s v="CS-12505"/>
    <s v="Cindy Stewart"/>
    <x v="0"/>
    <s v="United States"/>
    <s v="San Francisco"/>
    <x v="1"/>
    <n v="94122"/>
    <x v="1"/>
    <s v="OFF-PA-10003893"/>
    <x v="1"/>
    <x v="10"/>
    <x v="1105"/>
    <x v="1371"/>
    <n v="3"/>
    <n v="0"/>
    <x v="2475"/>
  </r>
  <r>
    <n v="2805"/>
    <x v="1385"/>
    <x v="793"/>
    <d v="2015-05-16T00:00:00"/>
    <s v="Standard Class"/>
    <s v="CS-12505"/>
    <s v="Cindy Stewart"/>
    <x v="0"/>
    <s v="United States"/>
    <s v="San Francisco"/>
    <x v="1"/>
    <n v="94122"/>
    <x v="1"/>
    <s v="OFF-PA-10004239"/>
    <x v="1"/>
    <x v="10"/>
    <x v="1421"/>
    <x v="2274"/>
    <n v="6"/>
    <n v="0"/>
    <x v="2476"/>
  </r>
  <r>
    <n v="2806"/>
    <x v="1386"/>
    <x v="67"/>
    <d v="2015-09-11T00:00:00"/>
    <s v="Standard Class"/>
    <s v="CC-12145"/>
    <s v="Charles Crestani"/>
    <x v="0"/>
    <s v="United States"/>
    <s v="El Paso"/>
    <x v="5"/>
    <n v="79907"/>
    <x v="2"/>
    <s v="FUR-CH-10000553"/>
    <x v="0"/>
    <x v="1"/>
    <x v="1257"/>
    <x v="2275"/>
    <n v="2"/>
    <n v="0.3"/>
    <x v="2477"/>
  </r>
  <r>
    <n v="2807"/>
    <x v="1387"/>
    <x v="395"/>
    <d v="2015-07-27T00:00:00"/>
    <s v="Second Class"/>
    <s v="MH-18025"/>
    <s v="Michelle Huthwaite"/>
    <x v="0"/>
    <s v="United States"/>
    <s v="Seattle"/>
    <x v="4"/>
    <n v="98115"/>
    <x v="1"/>
    <s v="OFF-FA-10004395"/>
    <x v="1"/>
    <x v="13"/>
    <x v="1201"/>
    <x v="2276"/>
    <n v="2"/>
    <n v="0"/>
    <x v="2478"/>
  </r>
  <r>
    <n v="2808"/>
    <x v="1387"/>
    <x v="395"/>
    <d v="2015-07-27T00:00:00"/>
    <s v="Second Class"/>
    <s v="MH-18025"/>
    <s v="Michelle Huthwaite"/>
    <x v="0"/>
    <s v="United States"/>
    <s v="Seattle"/>
    <x v="4"/>
    <n v="98115"/>
    <x v="1"/>
    <s v="OFF-PA-10004782"/>
    <x v="1"/>
    <x v="10"/>
    <x v="1422"/>
    <x v="91"/>
    <n v="2"/>
    <n v="0"/>
    <x v="91"/>
  </r>
  <r>
    <n v="2809"/>
    <x v="1387"/>
    <x v="395"/>
    <d v="2015-07-27T00:00:00"/>
    <s v="Second Class"/>
    <s v="MH-18025"/>
    <s v="Michelle Huthwaite"/>
    <x v="0"/>
    <s v="United States"/>
    <s v="Seattle"/>
    <x v="4"/>
    <n v="98115"/>
    <x v="1"/>
    <s v="FUR-BO-10002213"/>
    <x v="0"/>
    <x v="0"/>
    <x v="1334"/>
    <x v="2277"/>
    <n v="5"/>
    <n v="0"/>
    <x v="2479"/>
  </r>
  <r>
    <n v="2810"/>
    <x v="1387"/>
    <x v="395"/>
    <d v="2015-07-27T00:00:00"/>
    <s v="Second Class"/>
    <s v="MH-18025"/>
    <s v="Michelle Huthwaite"/>
    <x v="0"/>
    <s v="United States"/>
    <s v="Seattle"/>
    <x v="4"/>
    <n v="98115"/>
    <x v="1"/>
    <s v="FUR-CH-10001854"/>
    <x v="0"/>
    <x v="1"/>
    <x v="1119"/>
    <x v="2278"/>
    <n v="2"/>
    <n v="0.2"/>
    <x v="2480"/>
  </r>
  <r>
    <n v="2811"/>
    <x v="1388"/>
    <x v="547"/>
    <d v="2015-11-18T00:00:00"/>
    <s v="Second Class"/>
    <s v="MP-18175"/>
    <s v="Mike Pelletier"/>
    <x v="2"/>
    <s v="United States"/>
    <s v="Milwaukee"/>
    <x v="6"/>
    <n v="53209"/>
    <x v="2"/>
    <s v="OFF-PA-10000157"/>
    <x v="1"/>
    <x v="10"/>
    <x v="369"/>
    <x v="2279"/>
    <n v="9"/>
    <n v="0"/>
    <x v="2481"/>
  </r>
  <r>
    <n v="2812"/>
    <x v="1388"/>
    <x v="547"/>
    <d v="2015-11-18T00:00:00"/>
    <s v="Second Class"/>
    <s v="MP-18175"/>
    <s v="Mike Pelletier"/>
    <x v="2"/>
    <s v="United States"/>
    <s v="Milwaukee"/>
    <x v="6"/>
    <n v="53209"/>
    <x v="2"/>
    <s v="FUR-FU-10001185"/>
    <x v="0"/>
    <x v="5"/>
    <x v="1423"/>
    <x v="2280"/>
    <n v="6"/>
    <n v="0"/>
    <x v="2482"/>
  </r>
  <r>
    <n v="2813"/>
    <x v="1388"/>
    <x v="547"/>
    <d v="2015-11-18T00:00:00"/>
    <s v="Second Class"/>
    <s v="MP-18175"/>
    <s v="Mike Pelletier"/>
    <x v="2"/>
    <s v="United States"/>
    <s v="Milwaukee"/>
    <x v="6"/>
    <n v="53209"/>
    <x v="2"/>
    <s v="FUR-TA-10001520"/>
    <x v="0"/>
    <x v="3"/>
    <x v="718"/>
    <x v="2281"/>
    <n v="3"/>
    <n v="0"/>
    <x v="2483"/>
  </r>
  <r>
    <n v="2814"/>
    <x v="1388"/>
    <x v="547"/>
    <d v="2015-11-18T00:00:00"/>
    <s v="Second Class"/>
    <s v="MP-18175"/>
    <s v="Mike Pelletier"/>
    <x v="2"/>
    <s v="United States"/>
    <s v="Milwaukee"/>
    <x v="6"/>
    <n v="53209"/>
    <x v="2"/>
    <s v="TEC-AC-10004145"/>
    <x v="2"/>
    <x v="11"/>
    <x v="1273"/>
    <x v="2282"/>
    <n v="4"/>
    <n v="0"/>
    <x v="2484"/>
  </r>
  <r>
    <n v="2815"/>
    <x v="1388"/>
    <x v="547"/>
    <d v="2015-11-18T00:00:00"/>
    <s v="Second Class"/>
    <s v="MP-18175"/>
    <s v="Mike Pelletier"/>
    <x v="2"/>
    <s v="United States"/>
    <s v="Milwaukee"/>
    <x v="6"/>
    <n v="53209"/>
    <x v="2"/>
    <s v="FUR-TA-10000688"/>
    <x v="0"/>
    <x v="3"/>
    <x v="561"/>
    <x v="2283"/>
    <n v="3"/>
    <n v="0"/>
    <x v="2485"/>
  </r>
  <r>
    <n v="2816"/>
    <x v="1389"/>
    <x v="135"/>
    <d v="2015-09-08T00:00:00"/>
    <s v="Standard Class"/>
    <s v="DR-12940"/>
    <s v="Daniel Raglin"/>
    <x v="2"/>
    <s v="United States"/>
    <s v="Franklin"/>
    <x v="31"/>
    <n v="2038"/>
    <x v="3"/>
    <s v="OFF-BI-10001510"/>
    <x v="1"/>
    <x v="8"/>
    <x v="709"/>
    <x v="2284"/>
    <n v="5"/>
    <n v="0"/>
    <x v="2486"/>
  </r>
  <r>
    <n v="2817"/>
    <x v="1389"/>
    <x v="135"/>
    <d v="2015-09-08T00:00:00"/>
    <s v="Standard Class"/>
    <s v="DR-12940"/>
    <s v="Daniel Raglin"/>
    <x v="2"/>
    <s v="United States"/>
    <s v="Franklin"/>
    <x v="31"/>
    <n v="2038"/>
    <x v="3"/>
    <s v="FUR-CH-10003817"/>
    <x v="0"/>
    <x v="1"/>
    <x v="164"/>
    <x v="2285"/>
    <n v="1"/>
    <n v="0"/>
    <x v="2487"/>
  </r>
  <r>
    <n v="2818"/>
    <x v="1389"/>
    <x v="135"/>
    <d v="2015-09-08T00:00:00"/>
    <s v="Standard Class"/>
    <s v="DR-12940"/>
    <s v="Daniel Raglin"/>
    <x v="2"/>
    <s v="United States"/>
    <s v="Franklin"/>
    <x v="31"/>
    <n v="2038"/>
    <x v="3"/>
    <s v="FUR-FU-10000308"/>
    <x v="0"/>
    <x v="5"/>
    <x v="1278"/>
    <x v="2217"/>
    <n v="2"/>
    <n v="0"/>
    <x v="2488"/>
  </r>
  <r>
    <n v="2819"/>
    <x v="1389"/>
    <x v="135"/>
    <d v="2015-09-08T00:00:00"/>
    <s v="Standard Class"/>
    <s v="DR-12940"/>
    <s v="Daniel Raglin"/>
    <x v="2"/>
    <s v="United States"/>
    <s v="Franklin"/>
    <x v="31"/>
    <n v="2038"/>
    <x v="3"/>
    <s v="OFF-ST-10003208"/>
    <x v="1"/>
    <x v="4"/>
    <x v="246"/>
    <x v="2286"/>
    <n v="6"/>
    <n v="0"/>
    <x v="2489"/>
  </r>
  <r>
    <n v="2820"/>
    <x v="1390"/>
    <x v="465"/>
    <d v="2016-05-08T00:00:00"/>
    <s v="First Class"/>
    <s v="DM-13015"/>
    <s v="Darrin Martin"/>
    <x v="0"/>
    <s v="United States"/>
    <s v="Encinitas"/>
    <x v="1"/>
    <n v="92024"/>
    <x v="1"/>
    <s v="OFF-BI-10003784"/>
    <x v="1"/>
    <x v="8"/>
    <x v="1323"/>
    <x v="944"/>
    <n v="5"/>
    <n v="0.2"/>
    <x v="2490"/>
  </r>
  <r>
    <n v="2821"/>
    <x v="1390"/>
    <x v="465"/>
    <d v="2016-05-08T00:00:00"/>
    <s v="First Class"/>
    <s v="DM-13015"/>
    <s v="Darrin Martin"/>
    <x v="0"/>
    <s v="United States"/>
    <s v="Encinitas"/>
    <x v="1"/>
    <n v="92024"/>
    <x v="1"/>
    <s v="FUR-TA-10003748"/>
    <x v="0"/>
    <x v="3"/>
    <x v="210"/>
    <x v="2287"/>
    <n v="3"/>
    <n v="0.2"/>
    <x v="2491"/>
  </r>
  <r>
    <n v="2822"/>
    <x v="1391"/>
    <x v="413"/>
    <d v="2017-01-05T00:00:00"/>
    <s v="Standard Class"/>
    <s v="BD-11620"/>
    <s v="Brian DeCherney"/>
    <x v="0"/>
    <s v="United States"/>
    <s v="Anaheim"/>
    <x v="1"/>
    <n v="92804"/>
    <x v="1"/>
    <s v="TEC-PH-10002563"/>
    <x v="2"/>
    <x v="7"/>
    <x v="203"/>
    <x v="214"/>
    <n v="3"/>
    <n v="0.2"/>
    <x v="216"/>
  </r>
  <r>
    <n v="2823"/>
    <x v="1392"/>
    <x v="65"/>
    <d v="2017-09-20T00:00:00"/>
    <s v="First Class"/>
    <s v="DC-12850"/>
    <s v="Dan Campbell"/>
    <x v="0"/>
    <s v="United States"/>
    <s v="Arlington"/>
    <x v="5"/>
    <n v="76017"/>
    <x v="2"/>
    <s v="OFF-AR-10000122"/>
    <x v="1"/>
    <x v="6"/>
    <x v="311"/>
    <x v="433"/>
    <n v="2"/>
    <n v="0.2"/>
    <x v="2492"/>
  </r>
  <r>
    <n v="2824"/>
    <x v="1392"/>
    <x v="65"/>
    <d v="2017-09-20T00:00:00"/>
    <s v="First Class"/>
    <s v="DC-12850"/>
    <s v="Dan Campbell"/>
    <x v="0"/>
    <s v="United States"/>
    <s v="Arlington"/>
    <x v="5"/>
    <n v="76017"/>
    <x v="2"/>
    <s v="OFF-ST-10000352"/>
    <x v="1"/>
    <x v="4"/>
    <x v="1058"/>
    <x v="2288"/>
    <n v="2"/>
    <n v="0.2"/>
    <x v="2493"/>
  </r>
  <r>
    <n v="2825"/>
    <x v="1393"/>
    <x v="794"/>
    <d v="2014-09-30T00:00:00"/>
    <s v="Standard Class"/>
    <s v="MT-18070"/>
    <s v="Michelle Tran"/>
    <x v="2"/>
    <s v="United States"/>
    <s v="Houston"/>
    <x v="5"/>
    <n v="77041"/>
    <x v="2"/>
    <s v="OFF-PA-10003270"/>
    <x v="1"/>
    <x v="10"/>
    <x v="1424"/>
    <x v="2289"/>
    <n v="8"/>
    <n v="0.2"/>
    <x v="2494"/>
  </r>
  <r>
    <n v="2826"/>
    <x v="1393"/>
    <x v="794"/>
    <d v="2014-09-30T00:00:00"/>
    <s v="Standard Class"/>
    <s v="MT-18070"/>
    <s v="Michelle Tran"/>
    <x v="2"/>
    <s v="United States"/>
    <s v="Houston"/>
    <x v="5"/>
    <n v="77041"/>
    <x v="2"/>
    <s v="FUR-BO-10003272"/>
    <x v="0"/>
    <x v="0"/>
    <x v="587"/>
    <x v="2290"/>
    <n v="2"/>
    <n v="0.32"/>
    <x v="2495"/>
  </r>
  <r>
    <n v="2827"/>
    <x v="1393"/>
    <x v="794"/>
    <d v="2014-09-30T00:00:00"/>
    <s v="Standard Class"/>
    <s v="MT-18070"/>
    <s v="Michelle Tran"/>
    <x v="2"/>
    <s v="United States"/>
    <s v="Houston"/>
    <x v="5"/>
    <n v="77041"/>
    <x v="2"/>
    <s v="OFF-BI-10002982"/>
    <x v="1"/>
    <x v="8"/>
    <x v="1267"/>
    <x v="625"/>
    <n v="2"/>
    <n v="0.8"/>
    <x v="2496"/>
  </r>
  <r>
    <n v="2828"/>
    <x v="1393"/>
    <x v="794"/>
    <d v="2014-09-30T00:00:00"/>
    <s v="Standard Class"/>
    <s v="MT-18070"/>
    <s v="Michelle Tran"/>
    <x v="2"/>
    <s v="United States"/>
    <s v="Houston"/>
    <x v="5"/>
    <n v="77041"/>
    <x v="2"/>
    <s v="OFF-EN-10001509"/>
    <x v="1"/>
    <x v="12"/>
    <x v="29"/>
    <x v="30"/>
    <n v="2"/>
    <n v="0.2"/>
    <x v="30"/>
  </r>
  <r>
    <n v="2829"/>
    <x v="1394"/>
    <x v="131"/>
    <d v="2016-04-26T00:00:00"/>
    <s v="First Class"/>
    <s v="MJ-17740"/>
    <s v="Max Jones"/>
    <x v="0"/>
    <s v="United States"/>
    <s v="Lancaster"/>
    <x v="24"/>
    <n v="43130"/>
    <x v="3"/>
    <s v="OFF-PA-10002421"/>
    <x v="1"/>
    <x v="10"/>
    <x v="1425"/>
    <x v="2291"/>
    <n v="6"/>
    <n v="0.2"/>
    <x v="2497"/>
  </r>
  <r>
    <n v="2830"/>
    <x v="1394"/>
    <x v="131"/>
    <d v="2016-04-26T00:00:00"/>
    <s v="First Class"/>
    <s v="MJ-17740"/>
    <s v="Max Jones"/>
    <x v="0"/>
    <s v="United States"/>
    <s v="Lancaster"/>
    <x v="24"/>
    <n v="43130"/>
    <x v="3"/>
    <s v="OFF-ST-10000760"/>
    <x v="1"/>
    <x v="4"/>
    <x v="4"/>
    <x v="2292"/>
    <n v="5"/>
    <n v="0.2"/>
    <x v="2498"/>
  </r>
  <r>
    <n v="2831"/>
    <x v="1394"/>
    <x v="131"/>
    <d v="2016-04-26T00:00:00"/>
    <s v="First Class"/>
    <s v="MJ-17740"/>
    <s v="Max Jones"/>
    <x v="0"/>
    <s v="United States"/>
    <s v="Lancaster"/>
    <x v="24"/>
    <n v="43130"/>
    <x v="3"/>
    <s v="OFF-PA-10002923"/>
    <x v="1"/>
    <x v="10"/>
    <x v="1426"/>
    <x v="128"/>
    <n v="2"/>
    <n v="0.2"/>
    <x v="130"/>
  </r>
  <r>
    <n v="2832"/>
    <x v="1395"/>
    <x v="301"/>
    <d v="2014-11-05T00:00:00"/>
    <s v="Standard Class"/>
    <s v="ND-18370"/>
    <s v="Natalie DeCherney"/>
    <x v="0"/>
    <s v="United States"/>
    <s v="Portland"/>
    <x v="21"/>
    <n v="97206"/>
    <x v="1"/>
    <s v="OFF-ST-10001128"/>
    <x v="1"/>
    <x v="4"/>
    <x v="1427"/>
    <x v="2293"/>
    <n v="5"/>
    <n v="0.2"/>
    <x v="2499"/>
  </r>
  <r>
    <n v="2833"/>
    <x v="1395"/>
    <x v="301"/>
    <d v="2014-11-05T00:00:00"/>
    <s v="Standard Class"/>
    <s v="ND-18370"/>
    <s v="Natalie DeCherney"/>
    <x v="0"/>
    <s v="United States"/>
    <s v="Portland"/>
    <x v="21"/>
    <n v="97206"/>
    <x v="1"/>
    <s v="TEC-PH-10000673"/>
    <x v="2"/>
    <x v="7"/>
    <x v="1405"/>
    <x v="2294"/>
    <n v="3"/>
    <n v="0.2"/>
    <x v="2500"/>
  </r>
  <r>
    <n v="2834"/>
    <x v="1396"/>
    <x v="795"/>
    <d v="2017-01-31T00:00:00"/>
    <s v="Second Class"/>
    <s v="CA-11965"/>
    <s v="Carol Adams"/>
    <x v="1"/>
    <s v="United States"/>
    <s v="Hoover"/>
    <x v="19"/>
    <n v="35244"/>
    <x v="0"/>
    <s v="OFF-AR-10001547"/>
    <x v="1"/>
    <x v="6"/>
    <x v="148"/>
    <x v="2295"/>
    <n v="7"/>
    <n v="0"/>
    <x v="2501"/>
  </r>
  <r>
    <n v="2835"/>
    <x v="1396"/>
    <x v="795"/>
    <d v="2017-01-31T00:00:00"/>
    <s v="Second Class"/>
    <s v="CA-11965"/>
    <s v="Carol Adams"/>
    <x v="1"/>
    <s v="United States"/>
    <s v="Hoover"/>
    <x v="19"/>
    <n v="35244"/>
    <x v="0"/>
    <s v="OFF-BI-10001890"/>
    <x v="1"/>
    <x v="8"/>
    <x v="176"/>
    <x v="181"/>
    <n v="2"/>
    <n v="0"/>
    <x v="183"/>
  </r>
  <r>
    <n v="2836"/>
    <x v="1397"/>
    <x v="343"/>
    <d v="2017-11-16T00:00:00"/>
    <s v="Standard Class"/>
    <s v="GA-14725"/>
    <s v="Guy Armstrong"/>
    <x v="0"/>
    <s v="United States"/>
    <s v="Los Angeles"/>
    <x v="1"/>
    <n v="90036"/>
    <x v="1"/>
    <s v="OFF-AP-10003971"/>
    <x v="1"/>
    <x v="9"/>
    <x v="923"/>
    <x v="2296"/>
    <n v="1"/>
    <n v="0"/>
    <x v="2502"/>
  </r>
  <r>
    <n v="2837"/>
    <x v="1397"/>
    <x v="343"/>
    <d v="2017-11-16T00:00:00"/>
    <s v="Standard Class"/>
    <s v="GA-14725"/>
    <s v="Guy Armstrong"/>
    <x v="0"/>
    <s v="United States"/>
    <s v="Los Angeles"/>
    <x v="1"/>
    <n v="90036"/>
    <x v="1"/>
    <s v="OFF-PA-10000520"/>
    <x v="1"/>
    <x v="10"/>
    <x v="1428"/>
    <x v="537"/>
    <n v="3"/>
    <n v="0"/>
    <x v="551"/>
  </r>
  <r>
    <n v="2838"/>
    <x v="1397"/>
    <x v="343"/>
    <d v="2017-11-16T00:00:00"/>
    <s v="Standard Class"/>
    <s v="GA-14725"/>
    <s v="Guy Armstrong"/>
    <x v="0"/>
    <s v="United States"/>
    <s v="Los Angeles"/>
    <x v="1"/>
    <n v="90036"/>
    <x v="1"/>
    <s v="OFF-BI-10000977"/>
    <x v="1"/>
    <x v="8"/>
    <x v="991"/>
    <x v="2077"/>
    <n v="5"/>
    <n v="0.2"/>
    <x v="2503"/>
  </r>
  <r>
    <n v="2839"/>
    <x v="1398"/>
    <x v="632"/>
    <d v="2016-06-12T00:00:00"/>
    <s v="First Class"/>
    <s v="TC-21295"/>
    <s v="Toby Carlisle"/>
    <x v="0"/>
    <s v="United States"/>
    <s v="Tallahassee"/>
    <x v="2"/>
    <n v="32303"/>
    <x v="0"/>
    <s v="TEC-MA-10002178"/>
    <x v="2"/>
    <x v="15"/>
    <x v="939"/>
    <x v="1188"/>
    <n v="2"/>
    <n v="0.5"/>
    <x v="1236"/>
  </r>
  <r>
    <n v="2840"/>
    <x v="1399"/>
    <x v="37"/>
    <d v="2015-09-08T00:00:00"/>
    <s v="Second Class"/>
    <s v="JB-15400"/>
    <s v="Jennifer Braxton"/>
    <x v="1"/>
    <s v="United States"/>
    <s v="New York City"/>
    <x v="15"/>
    <n v="10009"/>
    <x v="3"/>
    <s v="OFF-ST-10001526"/>
    <x v="1"/>
    <x v="4"/>
    <x v="771"/>
    <x v="2297"/>
    <n v="1"/>
    <n v="0"/>
    <x v="2504"/>
  </r>
  <r>
    <n v="2841"/>
    <x v="1400"/>
    <x v="619"/>
    <d v="2014-03-19T00:00:00"/>
    <s v="Standard Class"/>
    <s v="CK-12325"/>
    <s v="Christine Kargatis"/>
    <x v="2"/>
    <s v="United States"/>
    <s v="Chesapeake"/>
    <x v="17"/>
    <n v="23320"/>
    <x v="0"/>
    <s v="FUR-CH-10003379"/>
    <x v="0"/>
    <x v="1"/>
    <x v="464"/>
    <x v="2298"/>
    <n v="4"/>
    <n v="0"/>
    <x v="2505"/>
  </r>
  <r>
    <n v="2842"/>
    <x v="1401"/>
    <x v="515"/>
    <d v="2017-09-04T00:00:00"/>
    <s v="Second Class"/>
    <s v="RL-19615"/>
    <s v="Rob Lucas"/>
    <x v="0"/>
    <s v="United States"/>
    <s v="Fayetteville"/>
    <x v="3"/>
    <n v="28314"/>
    <x v="0"/>
    <s v="OFF-PA-10000100"/>
    <x v="1"/>
    <x v="10"/>
    <x v="833"/>
    <x v="2299"/>
    <n v="7"/>
    <n v="0.2"/>
    <x v="2506"/>
  </r>
  <r>
    <n v="2843"/>
    <x v="1402"/>
    <x v="721"/>
    <d v="2017-03-27T00:00:00"/>
    <s v="Standard Class"/>
    <s v="AC-10660"/>
    <s v="Anna Chung"/>
    <x v="0"/>
    <s v="United States"/>
    <s v="Huntsville"/>
    <x v="5"/>
    <n v="77340"/>
    <x v="2"/>
    <s v="OFF-ST-10001809"/>
    <x v="1"/>
    <x v="4"/>
    <x v="435"/>
    <x v="2300"/>
    <n v="2"/>
    <n v="0.2"/>
    <x v="2507"/>
  </r>
  <r>
    <n v="2844"/>
    <x v="1403"/>
    <x v="796"/>
    <d v="2017-05-22T00:00:00"/>
    <s v="Standard Class"/>
    <s v="BH-11710"/>
    <s v="Brosina Hoffman"/>
    <x v="0"/>
    <s v="United States"/>
    <s v="Philadelphia"/>
    <x v="9"/>
    <n v="19140"/>
    <x v="3"/>
    <s v="TEC-AC-10000387"/>
    <x v="2"/>
    <x v="11"/>
    <x v="1359"/>
    <x v="2301"/>
    <n v="3"/>
    <n v="0.2"/>
    <x v="2508"/>
  </r>
  <r>
    <n v="2845"/>
    <x v="1404"/>
    <x v="797"/>
    <d v="2016-12-31T00:00:00"/>
    <s v="Standard Class"/>
    <s v="BG-11695"/>
    <s v="Brooke Gillingham"/>
    <x v="1"/>
    <s v="United States"/>
    <s v="Woodstock"/>
    <x v="10"/>
    <n v="60098"/>
    <x v="2"/>
    <s v="FUR-CH-10004853"/>
    <x v="0"/>
    <x v="1"/>
    <x v="531"/>
    <x v="2302"/>
    <n v="8"/>
    <n v="0.3"/>
    <x v="2509"/>
  </r>
  <r>
    <n v="2846"/>
    <x v="1405"/>
    <x v="701"/>
    <d v="2017-11-20T00:00:00"/>
    <s v="First Class"/>
    <s v="XP-21865"/>
    <s v="Xylona Preis"/>
    <x v="0"/>
    <s v="United States"/>
    <s v="Everett"/>
    <x v="31"/>
    <n v="2149"/>
    <x v="3"/>
    <s v="OFF-AR-10001958"/>
    <x v="1"/>
    <x v="6"/>
    <x v="208"/>
    <x v="711"/>
    <n v="3"/>
    <n v="0"/>
    <x v="2510"/>
  </r>
  <r>
    <n v="2847"/>
    <x v="1406"/>
    <x v="18"/>
    <d v="2017-09-15T00:00:00"/>
    <s v="Standard Class"/>
    <s v="SN-20560"/>
    <s v="Skye Norling"/>
    <x v="2"/>
    <s v="United States"/>
    <s v="Chicago"/>
    <x v="10"/>
    <n v="60653"/>
    <x v="2"/>
    <s v="OFF-BI-10003527"/>
    <x v="1"/>
    <x v="8"/>
    <x v="451"/>
    <x v="2303"/>
    <n v="3"/>
    <n v="0.8"/>
    <x v="2511"/>
  </r>
  <r>
    <n v="2848"/>
    <x v="1407"/>
    <x v="798"/>
    <d v="2017-04-15T00:00:00"/>
    <s v="Standard Class"/>
    <s v="DM-13345"/>
    <s v="Denise Monton"/>
    <x v="1"/>
    <s v="United States"/>
    <s v="Roswell"/>
    <x v="32"/>
    <n v="30076"/>
    <x v="0"/>
    <s v="FUR-FU-10003832"/>
    <x v="0"/>
    <x v="5"/>
    <x v="1429"/>
    <x v="2304"/>
    <n v="6"/>
    <n v="0"/>
    <x v="2512"/>
  </r>
  <r>
    <n v="2849"/>
    <x v="1407"/>
    <x v="798"/>
    <d v="2017-04-15T00:00:00"/>
    <s v="Standard Class"/>
    <s v="DM-13345"/>
    <s v="Denise Monton"/>
    <x v="1"/>
    <s v="United States"/>
    <s v="Roswell"/>
    <x v="32"/>
    <n v="30076"/>
    <x v="0"/>
    <s v="OFF-BI-10001359"/>
    <x v="1"/>
    <x v="8"/>
    <x v="1162"/>
    <x v="2305"/>
    <n v="3"/>
    <n v="0"/>
    <x v="2513"/>
  </r>
  <r>
    <n v="2850"/>
    <x v="1408"/>
    <x v="85"/>
    <d v="2016-12-03T00:00:00"/>
    <s v="Standard Class"/>
    <s v="AJ-10780"/>
    <s v="Anthony Jacobs"/>
    <x v="1"/>
    <s v="United States"/>
    <s v="Palm Coast"/>
    <x v="2"/>
    <n v="32137"/>
    <x v="0"/>
    <s v="OFF-BI-10002976"/>
    <x v="1"/>
    <x v="8"/>
    <x v="857"/>
    <x v="2306"/>
    <n v="6"/>
    <n v="0.7"/>
    <x v="2514"/>
  </r>
  <r>
    <n v="2851"/>
    <x v="1409"/>
    <x v="799"/>
    <d v="2016-06-05T00:00:00"/>
    <s v="First Class"/>
    <s v="KC-16255"/>
    <s v="Karen Carlisle"/>
    <x v="1"/>
    <s v="United States"/>
    <s v="Philadelphia"/>
    <x v="9"/>
    <n v="19120"/>
    <x v="3"/>
    <s v="OFF-ST-10000736"/>
    <x v="1"/>
    <x v="4"/>
    <x v="460"/>
    <x v="1445"/>
    <n v="1"/>
    <n v="0.2"/>
    <x v="2515"/>
  </r>
  <r>
    <n v="2852"/>
    <x v="1410"/>
    <x v="94"/>
    <d v="2017-12-22T00:00:00"/>
    <s v="Standard Class"/>
    <s v="VF-21715"/>
    <s v="Vicky Freymann"/>
    <x v="2"/>
    <s v="United States"/>
    <s v="Columbus"/>
    <x v="14"/>
    <n v="47201"/>
    <x v="2"/>
    <s v="OFF-PA-10001745"/>
    <x v="1"/>
    <x v="10"/>
    <x v="727"/>
    <x v="2307"/>
    <n v="4"/>
    <n v="0"/>
    <x v="2516"/>
  </r>
  <r>
    <n v="2853"/>
    <x v="1411"/>
    <x v="690"/>
    <d v="2016-03-21T00:00:00"/>
    <s v="Second Class"/>
    <s v="SV-20935"/>
    <s v="Susan Vittorini"/>
    <x v="0"/>
    <s v="United States"/>
    <s v="Oceanside"/>
    <x v="15"/>
    <n v="11572"/>
    <x v="3"/>
    <s v="FUR-FU-10000409"/>
    <x v="0"/>
    <x v="5"/>
    <x v="1430"/>
    <x v="1852"/>
    <n v="1"/>
    <n v="0"/>
    <x v="2517"/>
  </r>
  <r>
    <n v="2854"/>
    <x v="1411"/>
    <x v="690"/>
    <d v="2016-03-21T00:00:00"/>
    <s v="Second Class"/>
    <s v="SV-20935"/>
    <s v="Susan Vittorini"/>
    <x v="0"/>
    <s v="United States"/>
    <s v="Oceanside"/>
    <x v="15"/>
    <n v="11572"/>
    <x v="3"/>
    <s v="FUR-FU-10000221"/>
    <x v="0"/>
    <x v="5"/>
    <x v="534"/>
    <x v="2308"/>
    <n v="4"/>
    <n v="0"/>
    <x v="2518"/>
  </r>
  <r>
    <n v="2855"/>
    <x v="1412"/>
    <x v="648"/>
    <d v="2017-08-20T00:00:00"/>
    <s v="Same Day"/>
    <s v="EM-13810"/>
    <s v="Eleni McCrary"/>
    <x v="1"/>
    <s v="United States"/>
    <s v="Franklin"/>
    <x v="31"/>
    <n v="2038"/>
    <x v="3"/>
    <s v="OFF-ST-10000344"/>
    <x v="1"/>
    <x v="4"/>
    <x v="1022"/>
    <x v="2309"/>
    <n v="3"/>
    <n v="0"/>
    <x v="2519"/>
  </r>
  <r>
    <n v="2856"/>
    <x v="1413"/>
    <x v="800"/>
    <d v="2017-07-31T00:00:00"/>
    <s v="Standard Class"/>
    <s v="RB-19360"/>
    <s v="Raymond Buch"/>
    <x v="0"/>
    <s v="United States"/>
    <s v="Sioux Falls"/>
    <x v="44"/>
    <n v="57103"/>
    <x v="2"/>
    <s v="OFF-LA-10003663"/>
    <x v="1"/>
    <x v="2"/>
    <x v="1373"/>
    <x v="2310"/>
    <n v="7"/>
    <n v="0"/>
    <x v="2520"/>
  </r>
  <r>
    <n v="2857"/>
    <x v="1414"/>
    <x v="370"/>
    <d v="2016-08-29T00:00:00"/>
    <s v="First Class"/>
    <s v="DJ-13510"/>
    <s v="Don Jones"/>
    <x v="1"/>
    <s v="United States"/>
    <s v="San Diego"/>
    <x v="1"/>
    <n v="92037"/>
    <x v="1"/>
    <s v="FUR-CH-10001215"/>
    <x v="0"/>
    <x v="1"/>
    <x v="445"/>
    <x v="2311"/>
    <n v="4"/>
    <n v="0.2"/>
    <x v="2521"/>
  </r>
  <r>
    <n v="2858"/>
    <x v="1415"/>
    <x v="243"/>
    <d v="2016-08-17T00:00:00"/>
    <s v="Second Class"/>
    <s v="CC-12370"/>
    <s v="Christopher Conant"/>
    <x v="0"/>
    <s v="United States"/>
    <s v="Fayetteville"/>
    <x v="3"/>
    <n v="28314"/>
    <x v="0"/>
    <s v="FUR-CH-10000988"/>
    <x v="0"/>
    <x v="1"/>
    <x v="1141"/>
    <x v="2241"/>
    <n v="2"/>
    <n v="0.2"/>
    <x v="2433"/>
  </r>
  <r>
    <n v="2859"/>
    <x v="1416"/>
    <x v="240"/>
    <d v="2017-05-23T00:00:00"/>
    <s v="Standard Class"/>
    <s v="SC-20380"/>
    <s v="Shahid Collister"/>
    <x v="0"/>
    <s v="United States"/>
    <s v="Atlanta"/>
    <x v="32"/>
    <n v="30318"/>
    <x v="0"/>
    <s v="TEC-AC-10003441"/>
    <x v="2"/>
    <x v="11"/>
    <x v="658"/>
    <x v="760"/>
    <n v="4"/>
    <n v="0"/>
    <x v="786"/>
  </r>
  <r>
    <n v="2860"/>
    <x v="1416"/>
    <x v="240"/>
    <d v="2017-05-23T00:00:00"/>
    <s v="Standard Class"/>
    <s v="SC-20380"/>
    <s v="Shahid Collister"/>
    <x v="0"/>
    <s v="United States"/>
    <s v="Atlanta"/>
    <x v="32"/>
    <n v="30318"/>
    <x v="0"/>
    <s v="TEC-PH-10004389"/>
    <x v="2"/>
    <x v="7"/>
    <x v="1431"/>
    <x v="2216"/>
    <n v="3"/>
    <n v="0"/>
    <x v="2522"/>
  </r>
  <r>
    <n v="2861"/>
    <x v="1416"/>
    <x v="240"/>
    <d v="2017-05-23T00:00:00"/>
    <s v="Standard Class"/>
    <s v="SC-20380"/>
    <s v="Shahid Collister"/>
    <x v="0"/>
    <s v="United States"/>
    <s v="Atlanta"/>
    <x v="32"/>
    <n v="30318"/>
    <x v="0"/>
    <s v="FUR-BO-10004695"/>
    <x v="0"/>
    <x v="0"/>
    <x v="200"/>
    <x v="2312"/>
    <n v="9"/>
    <n v="0"/>
    <x v="2523"/>
  </r>
  <r>
    <n v="2862"/>
    <x v="1416"/>
    <x v="240"/>
    <d v="2017-05-23T00:00:00"/>
    <s v="Standard Class"/>
    <s v="SC-20380"/>
    <s v="Shahid Collister"/>
    <x v="0"/>
    <s v="United States"/>
    <s v="Atlanta"/>
    <x v="32"/>
    <n v="30318"/>
    <x v="0"/>
    <s v="OFF-PA-10000100"/>
    <x v="1"/>
    <x v="10"/>
    <x v="833"/>
    <x v="2313"/>
    <n v="7"/>
    <n v="0"/>
    <x v="2524"/>
  </r>
  <r>
    <n v="2863"/>
    <x v="1417"/>
    <x v="801"/>
    <d v="2017-08-17T00:00:00"/>
    <s v="Standard Class"/>
    <s v="RH-19495"/>
    <s v="Rick Hansen"/>
    <x v="0"/>
    <s v="United States"/>
    <s v="Orlando"/>
    <x v="2"/>
    <n v="32839"/>
    <x v="0"/>
    <s v="OFF-PA-10000223"/>
    <x v="1"/>
    <x v="10"/>
    <x v="1383"/>
    <x v="557"/>
    <n v="4"/>
    <n v="0.2"/>
    <x v="570"/>
  </r>
  <r>
    <n v="2864"/>
    <x v="1418"/>
    <x v="802"/>
    <d v="2017-08-13T00:00:00"/>
    <s v="Same Day"/>
    <s v="JK-15370"/>
    <s v="Jay Kimmel"/>
    <x v="0"/>
    <s v="United States"/>
    <s v="San Francisco"/>
    <x v="1"/>
    <n v="94122"/>
    <x v="1"/>
    <s v="OFF-ST-10001325"/>
    <x v="1"/>
    <x v="4"/>
    <x v="471"/>
    <x v="966"/>
    <n v="3"/>
    <n v="0"/>
    <x v="1007"/>
  </r>
  <r>
    <n v="2865"/>
    <x v="1418"/>
    <x v="802"/>
    <d v="2017-08-13T00:00:00"/>
    <s v="Same Day"/>
    <s v="JK-15370"/>
    <s v="Jay Kimmel"/>
    <x v="0"/>
    <s v="United States"/>
    <s v="San Francisco"/>
    <x v="1"/>
    <n v="94122"/>
    <x v="1"/>
    <s v="OFF-AP-10004249"/>
    <x v="1"/>
    <x v="9"/>
    <x v="360"/>
    <x v="2314"/>
    <n v="7"/>
    <n v="0"/>
    <x v="2525"/>
  </r>
  <r>
    <n v="2866"/>
    <x v="1418"/>
    <x v="802"/>
    <d v="2017-08-13T00:00:00"/>
    <s v="Same Day"/>
    <s v="JK-15370"/>
    <s v="Jay Kimmel"/>
    <x v="0"/>
    <s v="United States"/>
    <s v="San Francisco"/>
    <x v="1"/>
    <n v="94122"/>
    <x v="1"/>
    <s v="OFF-AR-10000588"/>
    <x v="1"/>
    <x v="6"/>
    <x v="398"/>
    <x v="423"/>
    <n v="3"/>
    <n v="0"/>
    <x v="436"/>
  </r>
  <r>
    <n v="2867"/>
    <x v="1418"/>
    <x v="802"/>
    <d v="2017-08-13T00:00:00"/>
    <s v="Same Day"/>
    <s v="JK-15370"/>
    <s v="Jay Kimmel"/>
    <x v="0"/>
    <s v="United States"/>
    <s v="San Francisco"/>
    <x v="1"/>
    <n v="94122"/>
    <x v="1"/>
    <s v="OFF-SU-10000946"/>
    <x v="1"/>
    <x v="14"/>
    <x v="327"/>
    <x v="1043"/>
    <n v="4"/>
    <n v="0"/>
    <x v="2526"/>
  </r>
  <r>
    <n v="2868"/>
    <x v="1419"/>
    <x v="338"/>
    <d v="2016-11-12T00:00:00"/>
    <s v="Second Class"/>
    <s v="AF-10885"/>
    <s v="Art Foster"/>
    <x v="0"/>
    <s v="United States"/>
    <s v="Toledo"/>
    <x v="24"/>
    <n v="43615"/>
    <x v="3"/>
    <s v="OFF-SU-10001225"/>
    <x v="1"/>
    <x v="14"/>
    <x v="327"/>
    <x v="2315"/>
    <n v="5"/>
    <n v="0.2"/>
    <x v="2527"/>
  </r>
  <r>
    <n v="2869"/>
    <x v="1419"/>
    <x v="338"/>
    <d v="2016-11-12T00:00:00"/>
    <s v="Second Class"/>
    <s v="AF-10885"/>
    <s v="Art Foster"/>
    <x v="0"/>
    <s v="United States"/>
    <s v="Toledo"/>
    <x v="24"/>
    <n v="43615"/>
    <x v="3"/>
    <s v="OFF-ST-10001558"/>
    <x v="1"/>
    <x v="4"/>
    <x v="719"/>
    <x v="2316"/>
    <n v="3"/>
    <n v="0.2"/>
    <x v="2528"/>
  </r>
  <r>
    <n v="2870"/>
    <x v="1420"/>
    <x v="492"/>
    <d v="2017-06-19T00:00:00"/>
    <s v="Standard Class"/>
    <s v="LC-16885"/>
    <s v="Lena Creighton"/>
    <x v="0"/>
    <s v="United States"/>
    <s v="Saint Petersburg"/>
    <x v="2"/>
    <n v="33710"/>
    <x v="0"/>
    <s v="FUR-FU-10001546"/>
    <x v="0"/>
    <x v="5"/>
    <x v="1432"/>
    <x v="1217"/>
    <n v="2"/>
    <n v="0.2"/>
    <x v="2529"/>
  </r>
  <r>
    <n v="2871"/>
    <x v="1421"/>
    <x v="579"/>
    <d v="2014-03-26T00:00:00"/>
    <s v="Standard Class"/>
    <s v="BF-11275"/>
    <s v="Beth Fritzler"/>
    <x v="1"/>
    <s v="United States"/>
    <s v="Tucson"/>
    <x v="16"/>
    <n v="85705"/>
    <x v="1"/>
    <s v="OFF-PA-10002581"/>
    <x v="1"/>
    <x v="10"/>
    <x v="1309"/>
    <x v="1339"/>
    <n v="3"/>
    <n v="0.2"/>
    <x v="1403"/>
  </r>
  <r>
    <n v="2872"/>
    <x v="1421"/>
    <x v="579"/>
    <d v="2014-03-26T00:00:00"/>
    <s v="Standard Class"/>
    <s v="BF-11275"/>
    <s v="Beth Fritzler"/>
    <x v="1"/>
    <s v="United States"/>
    <s v="Tucson"/>
    <x v="16"/>
    <n v="85705"/>
    <x v="1"/>
    <s v="FUR-CH-10001482"/>
    <x v="0"/>
    <x v="1"/>
    <x v="541"/>
    <x v="2317"/>
    <n v="3"/>
    <n v="0.2"/>
    <x v="2530"/>
  </r>
  <r>
    <n v="2873"/>
    <x v="1422"/>
    <x v="140"/>
    <d v="2017-06-20T00:00:00"/>
    <s v="Standard Class"/>
    <s v="SC-20800"/>
    <s v="Stuart Calhoun"/>
    <x v="0"/>
    <s v="United States"/>
    <s v="Los Angeles"/>
    <x v="1"/>
    <n v="90036"/>
    <x v="1"/>
    <s v="OFF-AR-10002399"/>
    <x v="1"/>
    <x v="6"/>
    <x v="319"/>
    <x v="2318"/>
    <n v="1"/>
    <n v="0"/>
    <x v="2531"/>
  </r>
  <r>
    <n v="2874"/>
    <x v="1423"/>
    <x v="673"/>
    <d v="2017-11-22T00:00:00"/>
    <s v="Standard Class"/>
    <s v="SW-20275"/>
    <s v="Scott Williamson"/>
    <x v="0"/>
    <s v="United States"/>
    <s v="San Diego"/>
    <x v="1"/>
    <n v="92105"/>
    <x v="1"/>
    <s v="OFF-ST-10001963"/>
    <x v="1"/>
    <x v="4"/>
    <x v="537"/>
    <x v="2319"/>
    <n v="8"/>
    <n v="0"/>
    <x v="2532"/>
  </r>
  <r>
    <n v="2875"/>
    <x v="1424"/>
    <x v="614"/>
    <d v="2017-12-31T00:00:00"/>
    <s v="First Class"/>
    <s v="MC-17845"/>
    <s v="Michael Chen"/>
    <x v="0"/>
    <s v="United States"/>
    <s v="New York City"/>
    <x v="15"/>
    <n v="10035"/>
    <x v="3"/>
    <s v="OFF-FA-10002988"/>
    <x v="1"/>
    <x v="13"/>
    <x v="132"/>
    <x v="2320"/>
    <n v="3"/>
    <n v="0"/>
    <x v="2533"/>
  </r>
  <r>
    <n v="2876"/>
    <x v="1425"/>
    <x v="803"/>
    <d v="2016-01-23T00:00:00"/>
    <s v="Second Class"/>
    <s v="TD-20995"/>
    <s v="Tamara Dahlen"/>
    <x v="0"/>
    <s v="United States"/>
    <s v="San Diego"/>
    <x v="1"/>
    <n v="92037"/>
    <x v="1"/>
    <s v="FUR-CH-10004289"/>
    <x v="0"/>
    <x v="1"/>
    <x v="984"/>
    <x v="2321"/>
    <n v="2"/>
    <n v="0.2"/>
    <x v="2534"/>
  </r>
  <r>
    <n v="2877"/>
    <x v="1425"/>
    <x v="803"/>
    <d v="2016-01-23T00:00:00"/>
    <s v="Second Class"/>
    <s v="TD-20995"/>
    <s v="Tamara Dahlen"/>
    <x v="0"/>
    <s v="United States"/>
    <s v="San Diego"/>
    <x v="1"/>
    <n v="92037"/>
    <x v="1"/>
    <s v="FUR-CH-10000785"/>
    <x v="0"/>
    <x v="1"/>
    <x v="323"/>
    <x v="2322"/>
    <n v="7"/>
    <n v="0.2"/>
    <x v="2535"/>
  </r>
  <r>
    <n v="2878"/>
    <x v="1426"/>
    <x v="804"/>
    <d v="2016-01-19T00:00:00"/>
    <s v="Standard Class"/>
    <s v="Dp-13240"/>
    <s v="Dean percer"/>
    <x v="2"/>
    <s v="United States"/>
    <s v="Westfield"/>
    <x v="30"/>
    <n v="7090"/>
    <x v="3"/>
    <s v="OFF-EN-10003040"/>
    <x v="1"/>
    <x v="12"/>
    <x v="1233"/>
    <x v="2323"/>
    <n v="2"/>
    <n v="0"/>
    <x v="2536"/>
  </r>
  <r>
    <n v="2879"/>
    <x v="1426"/>
    <x v="804"/>
    <d v="2016-01-19T00:00:00"/>
    <s v="Standard Class"/>
    <s v="Dp-13240"/>
    <s v="Dean percer"/>
    <x v="2"/>
    <s v="United States"/>
    <s v="Westfield"/>
    <x v="30"/>
    <n v="7090"/>
    <x v="3"/>
    <s v="OFF-AR-10001573"/>
    <x v="1"/>
    <x v="6"/>
    <x v="373"/>
    <x v="2324"/>
    <n v="2"/>
    <n v="0"/>
    <x v="2537"/>
  </r>
  <r>
    <n v="2880"/>
    <x v="1426"/>
    <x v="804"/>
    <d v="2016-01-19T00:00:00"/>
    <s v="Standard Class"/>
    <s v="Dp-13240"/>
    <s v="Dean percer"/>
    <x v="2"/>
    <s v="United States"/>
    <s v="Westfield"/>
    <x v="30"/>
    <n v="7090"/>
    <x v="3"/>
    <s v="TEC-AC-10000844"/>
    <x v="2"/>
    <x v="11"/>
    <x v="106"/>
    <x v="2325"/>
    <n v="3"/>
    <n v="0"/>
    <x v="2538"/>
  </r>
  <r>
    <n v="2881"/>
    <x v="1427"/>
    <x v="251"/>
    <d v="2016-09-23T00:00:00"/>
    <s v="Second Class"/>
    <s v="SD-20485"/>
    <s v="Shirley Daniels"/>
    <x v="2"/>
    <s v="United States"/>
    <s v="Orange"/>
    <x v="30"/>
    <n v="7050"/>
    <x v="3"/>
    <s v="OFF-BI-10000756"/>
    <x v="1"/>
    <x v="8"/>
    <x v="15"/>
    <x v="2326"/>
    <n v="6"/>
    <n v="0"/>
    <x v="2539"/>
  </r>
  <r>
    <n v="2882"/>
    <x v="1427"/>
    <x v="251"/>
    <d v="2016-09-23T00:00:00"/>
    <s v="Second Class"/>
    <s v="SD-20485"/>
    <s v="Shirley Daniels"/>
    <x v="2"/>
    <s v="United States"/>
    <s v="Orange"/>
    <x v="30"/>
    <n v="7050"/>
    <x v="3"/>
    <s v="OFF-SU-10000381"/>
    <x v="1"/>
    <x v="14"/>
    <x v="660"/>
    <x v="1048"/>
    <n v="3"/>
    <n v="0"/>
    <x v="1092"/>
  </r>
  <r>
    <n v="2883"/>
    <x v="1428"/>
    <x v="805"/>
    <d v="2014-02-25T00:00:00"/>
    <s v="Standard Class"/>
    <s v="TM-21010"/>
    <s v="Tamara Manning"/>
    <x v="0"/>
    <s v="United States"/>
    <s v="Woodstock"/>
    <x v="10"/>
    <n v="60098"/>
    <x v="2"/>
    <s v="OFF-BI-10004094"/>
    <x v="1"/>
    <x v="8"/>
    <x v="608"/>
    <x v="2327"/>
    <n v="5"/>
    <n v="0.8"/>
    <x v="2540"/>
  </r>
  <r>
    <n v="2884"/>
    <x v="1429"/>
    <x v="583"/>
    <d v="2016-11-16T00:00:00"/>
    <s v="Second Class"/>
    <s v="BK-11260"/>
    <s v="Berenike Kampe"/>
    <x v="0"/>
    <s v="United States"/>
    <s v="San Francisco"/>
    <x v="1"/>
    <n v="94110"/>
    <x v="1"/>
    <s v="FUR-FU-10001852"/>
    <x v="0"/>
    <x v="5"/>
    <x v="845"/>
    <x v="2328"/>
    <n v="4"/>
    <n v="0"/>
    <x v="2541"/>
  </r>
  <r>
    <n v="2885"/>
    <x v="1430"/>
    <x v="806"/>
    <d v="2016-02-03T00:00:00"/>
    <s v="Standard Class"/>
    <s v="JF-15490"/>
    <s v="Jeremy Farry"/>
    <x v="0"/>
    <s v="United States"/>
    <s v="San Francisco"/>
    <x v="1"/>
    <n v="94122"/>
    <x v="1"/>
    <s v="OFF-BI-10000014"/>
    <x v="1"/>
    <x v="8"/>
    <x v="634"/>
    <x v="732"/>
    <n v="2"/>
    <n v="0.2"/>
    <x v="754"/>
  </r>
  <r>
    <n v="2886"/>
    <x v="1431"/>
    <x v="807"/>
    <d v="2016-10-22T00:00:00"/>
    <s v="Standard Class"/>
    <s v="EP-13915"/>
    <s v="Emily Phan"/>
    <x v="0"/>
    <s v="United States"/>
    <s v="Tempe"/>
    <x v="16"/>
    <n v="85281"/>
    <x v="1"/>
    <s v="FUR-CH-10003396"/>
    <x v="0"/>
    <x v="1"/>
    <x v="390"/>
    <x v="2329"/>
    <n v="5"/>
    <n v="0.2"/>
    <x v="2542"/>
  </r>
  <r>
    <n v="2887"/>
    <x v="1432"/>
    <x v="404"/>
    <d v="2017-12-19T00:00:00"/>
    <s v="First Class"/>
    <s v="EP-13915"/>
    <s v="Emily Phan"/>
    <x v="0"/>
    <s v="United States"/>
    <s v="Los Angeles"/>
    <x v="1"/>
    <n v="90008"/>
    <x v="1"/>
    <s v="OFF-AR-10003811"/>
    <x v="1"/>
    <x v="6"/>
    <x v="454"/>
    <x v="153"/>
    <n v="3"/>
    <n v="0"/>
    <x v="155"/>
  </r>
  <r>
    <n v="2888"/>
    <x v="1432"/>
    <x v="404"/>
    <d v="2017-12-19T00:00:00"/>
    <s v="First Class"/>
    <s v="EP-13915"/>
    <s v="Emily Phan"/>
    <x v="0"/>
    <s v="United States"/>
    <s v="Los Angeles"/>
    <x v="1"/>
    <n v="90008"/>
    <x v="1"/>
    <s v="OFF-PA-10003172"/>
    <x v="1"/>
    <x v="10"/>
    <x v="854"/>
    <x v="91"/>
    <n v="2"/>
    <n v="0"/>
    <x v="91"/>
  </r>
  <r>
    <n v="2889"/>
    <x v="1432"/>
    <x v="404"/>
    <d v="2017-12-19T00:00:00"/>
    <s v="First Class"/>
    <s v="EP-13915"/>
    <s v="Emily Phan"/>
    <x v="0"/>
    <s v="United States"/>
    <s v="Los Angeles"/>
    <x v="1"/>
    <n v="90008"/>
    <x v="1"/>
    <s v="OFF-PA-10000289"/>
    <x v="1"/>
    <x v="10"/>
    <x v="729"/>
    <x v="56"/>
    <n v="5"/>
    <n v="0"/>
    <x v="56"/>
  </r>
  <r>
    <n v="2890"/>
    <x v="1433"/>
    <x v="808"/>
    <d v="2017-11-06T00:00:00"/>
    <s v="Standard Class"/>
    <s v="KH-16630"/>
    <s v="Ken Heidel"/>
    <x v="1"/>
    <s v="United States"/>
    <s v="Seattle"/>
    <x v="4"/>
    <n v="98105"/>
    <x v="1"/>
    <s v="OFF-PA-10000791"/>
    <x v="1"/>
    <x v="10"/>
    <x v="1433"/>
    <x v="2330"/>
    <n v="5"/>
    <n v="0"/>
    <x v="2543"/>
  </r>
  <r>
    <n v="2891"/>
    <x v="1434"/>
    <x v="333"/>
    <d v="2014-05-01T00:00:00"/>
    <s v="Second Class"/>
    <s v="HG-14845"/>
    <s v="Harry Greene"/>
    <x v="0"/>
    <s v="United States"/>
    <s v="Lake Charles"/>
    <x v="28"/>
    <n v="70601"/>
    <x v="0"/>
    <s v="FUR-CH-10002304"/>
    <x v="0"/>
    <x v="1"/>
    <x v="790"/>
    <x v="2331"/>
    <n v="2"/>
    <n v="0"/>
    <x v="2544"/>
  </r>
  <r>
    <n v="2892"/>
    <x v="1434"/>
    <x v="333"/>
    <d v="2014-05-01T00:00:00"/>
    <s v="Second Class"/>
    <s v="HG-14845"/>
    <s v="Harry Greene"/>
    <x v="0"/>
    <s v="United States"/>
    <s v="Lake Charles"/>
    <x v="28"/>
    <n v="70601"/>
    <x v="0"/>
    <s v="OFF-BI-10000136"/>
    <x v="1"/>
    <x v="8"/>
    <x v="945"/>
    <x v="1444"/>
    <n v="3"/>
    <n v="0"/>
    <x v="2545"/>
  </r>
  <r>
    <n v="2893"/>
    <x v="1435"/>
    <x v="436"/>
    <d v="2017-10-29T00:00:00"/>
    <s v="Standard Class"/>
    <s v="JC-16105"/>
    <s v="Julie Creighton"/>
    <x v="1"/>
    <s v="United States"/>
    <s v="Rochester"/>
    <x v="15"/>
    <n v="14609"/>
    <x v="3"/>
    <s v="OFF-PA-10003739"/>
    <x v="1"/>
    <x v="10"/>
    <x v="1434"/>
    <x v="1049"/>
    <n v="2"/>
    <n v="0"/>
    <x v="1290"/>
  </r>
  <r>
    <n v="2894"/>
    <x v="1435"/>
    <x v="436"/>
    <d v="2017-10-29T00:00:00"/>
    <s v="Standard Class"/>
    <s v="JC-16105"/>
    <s v="Julie Creighton"/>
    <x v="1"/>
    <s v="United States"/>
    <s v="Rochester"/>
    <x v="15"/>
    <n v="14609"/>
    <x v="3"/>
    <s v="OFF-PA-10002479"/>
    <x v="1"/>
    <x v="10"/>
    <x v="219"/>
    <x v="1579"/>
    <n v="5"/>
    <n v="0"/>
    <x v="1678"/>
  </r>
  <r>
    <n v="2895"/>
    <x v="1435"/>
    <x v="436"/>
    <d v="2017-10-29T00:00:00"/>
    <s v="Standard Class"/>
    <s v="JC-16105"/>
    <s v="Julie Creighton"/>
    <x v="1"/>
    <s v="United States"/>
    <s v="Rochester"/>
    <x v="15"/>
    <n v="14609"/>
    <x v="3"/>
    <s v="FUR-FU-10000771"/>
    <x v="0"/>
    <x v="5"/>
    <x v="1435"/>
    <x v="2332"/>
    <n v="11"/>
    <n v="0"/>
    <x v="1415"/>
  </r>
  <r>
    <n v="2896"/>
    <x v="1435"/>
    <x v="436"/>
    <d v="2017-10-29T00:00:00"/>
    <s v="Standard Class"/>
    <s v="JC-16105"/>
    <s v="Julie Creighton"/>
    <x v="1"/>
    <s v="United States"/>
    <s v="Rochester"/>
    <x v="15"/>
    <n v="14609"/>
    <x v="3"/>
    <s v="TEC-PH-10001552"/>
    <x v="2"/>
    <x v="7"/>
    <x v="180"/>
    <x v="1197"/>
    <n v="3"/>
    <n v="0"/>
    <x v="2546"/>
  </r>
  <r>
    <n v="2897"/>
    <x v="1436"/>
    <x v="809"/>
    <d v="2014-04-03T00:00:00"/>
    <s v="Standard Class"/>
    <s v="KM-16720"/>
    <s v="Kunst Miller"/>
    <x v="0"/>
    <s v="United States"/>
    <s v="Long Beach"/>
    <x v="15"/>
    <n v="11561"/>
    <x v="3"/>
    <s v="OFF-AR-10001915"/>
    <x v="1"/>
    <x v="6"/>
    <x v="1057"/>
    <x v="2333"/>
    <n v="5"/>
    <n v="0"/>
    <x v="2547"/>
  </r>
  <r>
    <n v="2898"/>
    <x v="1437"/>
    <x v="810"/>
    <d v="2016-01-09T00:00:00"/>
    <s v="Standard Class"/>
    <s v="EB-13975"/>
    <s v="Erica Bern"/>
    <x v="1"/>
    <s v="United States"/>
    <s v="Charlotte"/>
    <x v="3"/>
    <n v="28205"/>
    <x v="0"/>
    <s v="TEC-CO-10000971"/>
    <x v="2"/>
    <x v="16"/>
    <x v="1313"/>
    <x v="2334"/>
    <n v="4"/>
    <n v="0.2"/>
    <x v="2548"/>
  </r>
  <r>
    <n v="2899"/>
    <x v="1438"/>
    <x v="33"/>
    <d v="2015-04-30T00:00:00"/>
    <s v="Standard Class"/>
    <s v="PW-19240"/>
    <s v="Pierre Wener"/>
    <x v="0"/>
    <s v="United States"/>
    <s v="Houston"/>
    <x v="5"/>
    <n v="77036"/>
    <x v="2"/>
    <s v="FUR-CH-10004086"/>
    <x v="0"/>
    <x v="1"/>
    <x v="284"/>
    <x v="2335"/>
    <n v="2"/>
    <n v="0.3"/>
    <x v="2549"/>
  </r>
  <r>
    <n v="2900"/>
    <x v="1439"/>
    <x v="811"/>
    <d v="2015-09-17T00:00:00"/>
    <s v="Standard Class"/>
    <s v="PG-18895"/>
    <s v="Paul Gonzalez"/>
    <x v="0"/>
    <s v="United States"/>
    <s v="New York City"/>
    <x v="15"/>
    <n v="10035"/>
    <x v="3"/>
    <s v="TEC-CO-10000971"/>
    <x v="2"/>
    <x v="16"/>
    <x v="1313"/>
    <x v="1973"/>
    <n v="2"/>
    <n v="0.2"/>
    <x v="2127"/>
  </r>
  <r>
    <n v="2901"/>
    <x v="1439"/>
    <x v="811"/>
    <d v="2015-09-17T00:00:00"/>
    <s v="Standard Class"/>
    <s v="PG-18895"/>
    <s v="Paul Gonzalez"/>
    <x v="0"/>
    <s v="United States"/>
    <s v="New York City"/>
    <x v="15"/>
    <n v="10035"/>
    <x v="3"/>
    <s v="OFF-LA-10001317"/>
    <x v="1"/>
    <x v="2"/>
    <x v="396"/>
    <x v="2336"/>
    <n v="4"/>
    <n v="0"/>
    <x v="2550"/>
  </r>
  <r>
    <n v="2902"/>
    <x v="1440"/>
    <x v="220"/>
    <d v="2017-09-15T00:00:00"/>
    <s v="Standard Class"/>
    <s v="DB-12910"/>
    <s v="Daniel Byrd"/>
    <x v="2"/>
    <s v="United States"/>
    <s v="Columbus"/>
    <x v="32"/>
    <n v="31907"/>
    <x v="0"/>
    <s v="OFF-PA-10003656"/>
    <x v="1"/>
    <x v="10"/>
    <x v="778"/>
    <x v="2337"/>
    <n v="7"/>
    <n v="0"/>
    <x v="2551"/>
  </r>
  <r>
    <n v="2903"/>
    <x v="1441"/>
    <x v="1"/>
    <d v="2016-06-17T00:00:00"/>
    <s v="Standard Class"/>
    <s v="CR-12730"/>
    <s v="Craig Reiter"/>
    <x v="0"/>
    <s v="United States"/>
    <s v="Chicago"/>
    <x v="10"/>
    <n v="60610"/>
    <x v="2"/>
    <s v="OFF-PA-10002160"/>
    <x v="1"/>
    <x v="10"/>
    <x v="1199"/>
    <x v="1062"/>
    <n v="5"/>
    <n v="0.2"/>
    <x v="2552"/>
  </r>
  <r>
    <n v="2904"/>
    <x v="1442"/>
    <x v="812"/>
    <d v="2016-07-01T00:00:00"/>
    <s v="Standard Class"/>
    <s v="KH-16330"/>
    <s v="Katharine Harms"/>
    <x v="1"/>
    <s v="United States"/>
    <s v="Highland Park"/>
    <x v="10"/>
    <n v="60035"/>
    <x v="2"/>
    <s v="OFF-PA-10000575"/>
    <x v="1"/>
    <x v="10"/>
    <x v="1059"/>
    <x v="2338"/>
    <n v="7"/>
    <n v="0.2"/>
    <x v="2553"/>
  </r>
  <r>
    <n v="2905"/>
    <x v="1442"/>
    <x v="812"/>
    <d v="2016-07-01T00:00:00"/>
    <s v="Standard Class"/>
    <s v="KH-16330"/>
    <s v="Katharine Harms"/>
    <x v="1"/>
    <s v="United States"/>
    <s v="Highland Park"/>
    <x v="10"/>
    <n v="60035"/>
    <x v="2"/>
    <s v="FUR-CH-10003981"/>
    <x v="0"/>
    <x v="1"/>
    <x v="1175"/>
    <x v="2339"/>
    <n v="3"/>
    <n v="0.3"/>
    <x v="2554"/>
  </r>
  <r>
    <n v="2906"/>
    <x v="1443"/>
    <x v="467"/>
    <d v="2014-09-30T00:00:00"/>
    <s v="Standard Class"/>
    <s v="CS-12400"/>
    <s v="Christopher Schild"/>
    <x v="2"/>
    <s v="United States"/>
    <s v="Seattle"/>
    <x v="4"/>
    <n v="98115"/>
    <x v="1"/>
    <s v="OFF-ST-10002615"/>
    <x v="1"/>
    <x v="4"/>
    <x v="1436"/>
    <x v="2340"/>
    <n v="2"/>
    <n v="0"/>
    <x v="2555"/>
  </r>
  <r>
    <n v="2907"/>
    <x v="1444"/>
    <x v="132"/>
    <d v="2017-11-09T00:00:00"/>
    <s v="Standard Class"/>
    <s v="DL-12925"/>
    <s v="Daniel Lacy"/>
    <x v="0"/>
    <s v="United States"/>
    <s v="Eagan"/>
    <x v="11"/>
    <n v="55122"/>
    <x v="2"/>
    <s v="OFF-PA-10000327"/>
    <x v="1"/>
    <x v="10"/>
    <x v="1437"/>
    <x v="18"/>
    <n v="2"/>
    <n v="0"/>
    <x v="1588"/>
  </r>
  <r>
    <n v="2908"/>
    <x v="1444"/>
    <x v="132"/>
    <d v="2017-11-09T00:00:00"/>
    <s v="Standard Class"/>
    <s v="DL-12925"/>
    <s v="Daniel Lacy"/>
    <x v="0"/>
    <s v="United States"/>
    <s v="Eagan"/>
    <x v="11"/>
    <n v="55122"/>
    <x v="2"/>
    <s v="OFF-ST-10001325"/>
    <x v="1"/>
    <x v="4"/>
    <x v="471"/>
    <x v="2341"/>
    <n v="5"/>
    <n v="0"/>
    <x v="2556"/>
  </r>
  <r>
    <n v="2909"/>
    <x v="1444"/>
    <x v="132"/>
    <d v="2017-11-09T00:00:00"/>
    <s v="Standard Class"/>
    <s v="DL-12925"/>
    <s v="Daniel Lacy"/>
    <x v="0"/>
    <s v="United States"/>
    <s v="Eagan"/>
    <x v="11"/>
    <n v="55122"/>
    <x v="2"/>
    <s v="OFF-LA-10001771"/>
    <x v="1"/>
    <x v="2"/>
    <x v="1128"/>
    <x v="1801"/>
    <n v="3"/>
    <n v="0"/>
    <x v="2557"/>
  </r>
  <r>
    <n v="2910"/>
    <x v="1445"/>
    <x v="600"/>
    <d v="2017-02-23T00:00:00"/>
    <s v="Standard Class"/>
    <s v="ME-17725"/>
    <s v="Max Engle"/>
    <x v="0"/>
    <s v="United States"/>
    <s v="Seattle"/>
    <x v="4"/>
    <n v="98103"/>
    <x v="1"/>
    <s v="OFF-FA-10004968"/>
    <x v="1"/>
    <x v="13"/>
    <x v="1019"/>
    <x v="2156"/>
    <n v="3"/>
    <n v="0"/>
    <x v="2558"/>
  </r>
  <r>
    <n v="2911"/>
    <x v="1446"/>
    <x v="599"/>
    <d v="2015-11-09T00:00:00"/>
    <s v="Standard Class"/>
    <s v="VD-21670"/>
    <s v="Valerie Dominguez"/>
    <x v="0"/>
    <s v="United States"/>
    <s v="Coral Springs"/>
    <x v="2"/>
    <n v="33065"/>
    <x v="0"/>
    <s v="OFF-AP-10000576"/>
    <x v="1"/>
    <x v="9"/>
    <x v="850"/>
    <x v="2342"/>
    <n v="4"/>
    <n v="0.2"/>
    <x v="2559"/>
  </r>
  <r>
    <n v="2912"/>
    <x v="1447"/>
    <x v="737"/>
    <d v="2014-06-21T00:00:00"/>
    <s v="Standard Class"/>
    <s v="CK-12205"/>
    <s v="Chloris Kastensmidt"/>
    <x v="0"/>
    <s v="United States"/>
    <s v="Hempstead"/>
    <x v="15"/>
    <n v="11550"/>
    <x v="3"/>
    <s v="OFF-EN-10003286"/>
    <x v="1"/>
    <x v="12"/>
    <x v="153"/>
    <x v="1399"/>
    <n v="5"/>
    <n v="0"/>
    <x v="2560"/>
  </r>
  <r>
    <n v="2913"/>
    <x v="1447"/>
    <x v="737"/>
    <d v="2014-06-21T00:00:00"/>
    <s v="Standard Class"/>
    <s v="CK-12205"/>
    <s v="Chloris Kastensmidt"/>
    <x v="0"/>
    <s v="United States"/>
    <s v="Hempstead"/>
    <x v="15"/>
    <n v="11550"/>
    <x v="3"/>
    <s v="OFF-AR-10003772"/>
    <x v="1"/>
    <x v="6"/>
    <x v="1438"/>
    <x v="762"/>
    <n v="4"/>
    <n v="0"/>
    <x v="1482"/>
  </r>
  <r>
    <n v="2914"/>
    <x v="1447"/>
    <x v="737"/>
    <d v="2014-06-21T00:00:00"/>
    <s v="Standard Class"/>
    <s v="CK-12205"/>
    <s v="Chloris Kastensmidt"/>
    <x v="0"/>
    <s v="United States"/>
    <s v="Hempstead"/>
    <x v="15"/>
    <n v="11550"/>
    <x v="3"/>
    <s v="OFF-BI-10002852"/>
    <x v="1"/>
    <x v="8"/>
    <x v="91"/>
    <x v="2343"/>
    <n v="3"/>
    <n v="0.2"/>
    <x v="2561"/>
  </r>
  <r>
    <n v="2915"/>
    <x v="1448"/>
    <x v="88"/>
    <d v="2015-10-17T00:00:00"/>
    <s v="Second Class"/>
    <s v="DL-12925"/>
    <s v="Daniel Lacy"/>
    <x v="0"/>
    <s v="United States"/>
    <s v="Noblesville"/>
    <x v="14"/>
    <n v="46060"/>
    <x v="2"/>
    <s v="TEC-PH-10002890"/>
    <x v="2"/>
    <x v="7"/>
    <x v="1396"/>
    <x v="2344"/>
    <n v="3"/>
    <n v="0"/>
    <x v="2562"/>
  </r>
  <r>
    <n v="2916"/>
    <x v="1448"/>
    <x v="88"/>
    <d v="2015-10-17T00:00:00"/>
    <s v="Second Class"/>
    <s v="DL-12925"/>
    <s v="Daniel Lacy"/>
    <x v="0"/>
    <s v="United States"/>
    <s v="Noblesville"/>
    <x v="14"/>
    <n v="46060"/>
    <x v="2"/>
    <s v="OFF-BI-10001308"/>
    <x v="1"/>
    <x v="8"/>
    <x v="1360"/>
    <x v="2345"/>
    <n v="2"/>
    <n v="0"/>
    <x v="2563"/>
  </r>
  <r>
    <n v="2917"/>
    <x v="1448"/>
    <x v="88"/>
    <d v="2015-10-17T00:00:00"/>
    <s v="Second Class"/>
    <s v="DL-12925"/>
    <s v="Daniel Lacy"/>
    <x v="0"/>
    <s v="United States"/>
    <s v="Noblesville"/>
    <x v="14"/>
    <n v="46060"/>
    <x v="2"/>
    <s v="TEC-PH-10001750"/>
    <x v="2"/>
    <x v="7"/>
    <x v="977"/>
    <x v="1259"/>
    <n v="4"/>
    <n v="0"/>
    <x v="2564"/>
  </r>
  <r>
    <n v="2918"/>
    <x v="1449"/>
    <x v="151"/>
    <d v="2017-08-30T00:00:00"/>
    <s v="First Class"/>
    <s v="SE-20110"/>
    <s v="Sanjit Engle"/>
    <x v="0"/>
    <s v="United States"/>
    <s v="Dallas"/>
    <x v="5"/>
    <n v="75220"/>
    <x v="2"/>
    <s v="OFF-AR-10003338"/>
    <x v="1"/>
    <x v="6"/>
    <x v="1439"/>
    <x v="2346"/>
    <n v="1"/>
    <n v="0.2"/>
    <x v="2565"/>
  </r>
  <r>
    <n v="2919"/>
    <x v="1450"/>
    <x v="813"/>
    <d v="2016-11-23T00:00:00"/>
    <s v="Same Day"/>
    <s v="LS-17200"/>
    <s v="Luke Schmidt"/>
    <x v="1"/>
    <s v="United States"/>
    <s v="Philadelphia"/>
    <x v="9"/>
    <n v="19140"/>
    <x v="3"/>
    <s v="OFF-FA-10002763"/>
    <x v="1"/>
    <x v="13"/>
    <x v="1420"/>
    <x v="2347"/>
    <n v="5"/>
    <n v="0.2"/>
    <x v="2566"/>
  </r>
  <r>
    <n v="2920"/>
    <x v="1450"/>
    <x v="813"/>
    <d v="2016-11-23T00:00:00"/>
    <s v="Same Day"/>
    <s v="LS-17200"/>
    <s v="Luke Schmidt"/>
    <x v="1"/>
    <s v="United States"/>
    <s v="Philadelphia"/>
    <x v="9"/>
    <n v="19140"/>
    <x v="3"/>
    <s v="FUR-FU-10002088"/>
    <x v="0"/>
    <x v="5"/>
    <x v="1093"/>
    <x v="322"/>
    <n v="2"/>
    <n v="0.2"/>
    <x v="2567"/>
  </r>
  <r>
    <n v="2921"/>
    <x v="1450"/>
    <x v="813"/>
    <d v="2016-11-23T00:00:00"/>
    <s v="Same Day"/>
    <s v="LS-17200"/>
    <s v="Luke Schmidt"/>
    <x v="1"/>
    <s v="United States"/>
    <s v="Philadelphia"/>
    <x v="9"/>
    <n v="19140"/>
    <x v="3"/>
    <s v="FUR-FU-10003976"/>
    <x v="0"/>
    <x v="5"/>
    <x v="973"/>
    <x v="2348"/>
    <n v="7"/>
    <n v="0.2"/>
    <x v="2568"/>
  </r>
  <r>
    <n v="2922"/>
    <x v="1451"/>
    <x v="289"/>
    <d v="2017-01-30T00:00:00"/>
    <s v="Same Day"/>
    <s v="MM-17920"/>
    <s v="Michael Moore"/>
    <x v="0"/>
    <s v="United States"/>
    <s v="San Francisco"/>
    <x v="1"/>
    <n v="94109"/>
    <x v="1"/>
    <s v="OFF-ST-10001511"/>
    <x v="1"/>
    <x v="4"/>
    <x v="556"/>
    <x v="2349"/>
    <n v="2"/>
    <n v="0"/>
    <x v="2569"/>
  </r>
  <r>
    <n v="2923"/>
    <x v="1452"/>
    <x v="672"/>
    <d v="2015-12-03T00:00:00"/>
    <s v="Second Class"/>
    <s v="DB-13270"/>
    <s v="Deborah Brumfield"/>
    <x v="2"/>
    <s v="United States"/>
    <s v="Austin"/>
    <x v="5"/>
    <n v="78745"/>
    <x v="2"/>
    <s v="OFF-BI-10000301"/>
    <x v="1"/>
    <x v="8"/>
    <x v="625"/>
    <x v="2350"/>
    <n v="3"/>
    <n v="0.8"/>
    <x v="2570"/>
  </r>
  <r>
    <n v="2924"/>
    <x v="1453"/>
    <x v="307"/>
    <d v="2014-07-04T00:00:00"/>
    <s v="Standard Class"/>
    <s v="RW-19630"/>
    <s v="Rob Williams"/>
    <x v="1"/>
    <s v="United States"/>
    <s v="Detroit"/>
    <x v="12"/>
    <n v="48234"/>
    <x v="2"/>
    <s v="OFF-FA-10003495"/>
    <x v="1"/>
    <x v="13"/>
    <x v="128"/>
    <x v="2351"/>
    <n v="1"/>
    <n v="0"/>
    <x v="2571"/>
  </r>
  <r>
    <n v="2925"/>
    <x v="1454"/>
    <x v="814"/>
    <d v="2014-09-05T00:00:00"/>
    <s v="First Class"/>
    <s v="JM-16195"/>
    <s v="Justin MacKendrick"/>
    <x v="0"/>
    <s v="United States"/>
    <s v="Watertown"/>
    <x v="15"/>
    <n v="13601"/>
    <x v="3"/>
    <s v="OFF-AP-10001303"/>
    <x v="1"/>
    <x v="9"/>
    <x v="934"/>
    <x v="189"/>
    <n v="1"/>
    <n v="0"/>
    <x v="2572"/>
  </r>
  <r>
    <n v="2926"/>
    <x v="1454"/>
    <x v="814"/>
    <d v="2014-09-05T00:00:00"/>
    <s v="First Class"/>
    <s v="JM-16195"/>
    <s v="Justin MacKendrick"/>
    <x v="0"/>
    <s v="United States"/>
    <s v="Watertown"/>
    <x v="15"/>
    <n v="13601"/>
    <x v="3"/>
    <s v="FUR-FU-10002116"/>
    <x v="0"/>
    <x v="5"/>
    <x v="1440"/>
    <x v="2352"/>
    <n v="1"/>
    <n v="0"/>
    <x v="2573"/>
  </r>
  <r>
    <n v="2927"/>
    <x v="1455"/>
    <x v="815"/>
    <d v="2017-07-14T00:00:00"/>
    <s v="Second Class"/>
    <s v="BP-11155"/>
    <s v="Becky Pak"/>
    <x v="0"/>
    <s v="United States"/>
    <s v="Columbus"/>
    <x v="32"/>
    <n v="31907"/>
    <x v="0"/>
    <s v="FUR-FU-10000771"/>
    <x v="0"/>
    <x v="5"/>
    <x v="1435"/>
    <x v="605"/>
    <n v="3"/>
    <n v="0"/>
    <x v="2574"/>
  </r>
  <r>
    <n v="2928"/>
    <x v="1456"/>
    <x v="400"/>
    <d v="2017-06-10T00:00:00"/>
    <s v="Standard Class"/>
    <s v="CT-11995"/>
    <s v="Carol Triggs"/>
    <x v="0"/>
    <s v="United States"/>
    <s v="Apple Valley"/>
    <x v="11"/>
    <n v="55124"/>
    <x v="2"/>
    <s v="OFF-AR-10002255"/>
    <x v="1"/>
    <x v="6"/>
    <x v="822"/>
    <x v="874"/>
    <n v="3"/>
    <n v="0"/>
    <x v="1028"/>
  </r>
  <r>
    <n v="2929"/>
    <x v="1457"/>
    <x v="15"/>
    <d v="2017-10-26T00:00:00"/>
    <s v="Standard Class"/>
    <s v="TH-21550"/>
    <s v="Tracy Hopkins"/>
    <x v="2"/>
    <s v="United States"/>
    <s v="Burlington"/>
    <x v="3"/>
    <n v="27217"/>
    <x v="0"/>
    <s v="OFF-BI-10004995"/>
    <x v="1"/>
    <x v="8"/>
    <x v="316"/>
    <x v="2353"/>
    <n v="4"/>
    <n v="0.7"/>
    <x v="2575"/>
  </r>
  <r>
    <n v="2930"/>
    <x v="1458"/>
    <x v="551"/>
    <d v="2017-11-24T00:00:00"/>
    <s v="Standard Class"/>
    <s v="ME-17320"/>
    <s v="Maria Etezadi"/>
    <x v="2"/>
    <s v="United States"/>
    <s v="Saginaw"/>
    <x v="12"/>
    <n v="48601"/>
    <x v="2"/>
    <s v="FUR-FU-10002597"/>
    <x v="0"/>
    <x v="5"/>
    <x v="627"/>
    <x v="2354"/>
    <n v="4"/>
    <n v="0"/>
    <x v="1087"/>
  </r>
  <r>
    <n v="2931"/>
    <x v="1459"/>
    <x v="816"/>
    <d v="2015-08-08T00:00:00"/>
    <s v="Same Day"/>
    <s v="TT-21220"/>
    <s v="Thomas Thornton"/>
    <x v="0"/>
    <s v="United States"/>
    <s v="San Francisco"/>
    <x v="1"/>
    <n v="94109"/>
    <x v="1"/>
    <s v="OFF-BI-10004970"/>
    <x v="1"/>
    <x v="8"/>
    <x v="917"/>
    <x v="2124"/>
    <n v="2"/>
    <n v="0.2"/>
    <x v="2576"/>
  </r>
  <r>
    <n v="2932"/>
    <x v="1459"/>
    <x v="816"/>
    <d v="2015-08-08T00:00:00"/>
    <s v="Same Day"/>
    <s v="TT-21220"/>
    <s v="Thomas Thornton"/>
    <x v="0"/>
    <s v="United States"/>
    <s v="San Francisco"/>
    <x v="1"/>
    <n v="94109"/>
    <x v="1"/>
    <s v="OFF-BI-10002557"/>
    <x v="1"/>
    <x v="8"/>
    <x v="249"/>
    <x v="6"/>
    <n v="2"/>
    <n v="0.2"/>
    <x v="2577"/>
  </r>
  <r>
    <n v="2933"/>
    <x v="1459"/>
    <x v="816"/>
    <d v="2015-08-08T00:00:00"/>
    <s v="Same Day"/>
    <s v="TT-21220"/>
    <s v="Thomas Thornton"/>
    <x v="0"/>
    <s v="United States"/>
    <s v="San Francisco"/>
    <x v="1"/>
    <n v="94109"/>
    <x v="1"/>
    <s v="FUR-CH-10000785"/>
    <x v="0"/>
    <x v="1"/>
    <x v="323"/>
    <x v="2355"/>
    <n v="1"/>
    <n v="0.2"/>
    <x v="2578"/>
  </r>
  <r>
    <n v="2934"/>
    <x v="1460"/>
    <x v="409"/>
    <d v="2016-12-12T00:00:00"/>
    <s v="Standard Class"/>
    <s v="GT-14710"/>
    <s v="Greg Tran"/>
    <x v="0"/>
    <s v="United States"/>
    <s v="Seattle"/>
    <x v="4"/>
    <n v="98105"/>
    <x v="1"/>
    <s v="TEC-PH-10002310"/>
    <x v="2"/>
    <x v="7"/>
    <x v="1368"/>
    <x v="2356"/>
    <n v="1"/>
    <n v="0.2"/>
    <x v="2579"/>
  </r>
  <r>
    <n v="2935"/>
    <x v="1460"/>
    <x v="409"/>
    <d v="2016-12-12T00:00:00"/>
    <s v="Standard Class"/>
    <s v="GT-14710"/>
    <s v="Greg Tran"/>
    <x v="0"/>
    <s v="United States"/>
    <s v="Seattle"/>
    <x v="4"/>
    <n v="98105"/>
    <x v="1"/>
    <s v="TEC-PH-10002834"/>
    <x v="2"/>
    <x v="7"/>
    <x v="1387"/>
    <x v="2087"/>
    <n v="3"/>
    <n v="0.2"/>
    <x v="2580"/>
  </r>
  <r>
    <n v="2936"/>
    <x v="1460"/>
    <x v="409"/>
    <d v="2016-12-12T00:00:00"/>
    <s v="Standard Class"/>
    <s v="GT-14710"/>
    <s v="Greg Tran"/>
    <x v="0"/>
    <s v="United States"/>
    <s v="Seattle"/>
    <x v="4"/>
    <n v="98105"/>
    <x v="1"/>
    <s v="OFF-EN-10000927"/>
    <x v="1"/>
    <x v="12"/>
    <x v="81"/>
    <x v="2357"/>
    <n v="1"/>
    <n v="0"/>
    <x v="2581"/>
  </r>
  <r>
    <n v="2937"/>
    <x v="1460"/>
    <x v="409"/>
    <d v="2016-12-12T00:00:00"/>
    <s v="Standard Class"/>
    <s v="GT-14710"/>
    <s v="Greg Tran"/>
    <x v="0"/>
    <s v="United States"/>
    <s v="Seattle"/>
    <x v="4"/>
    <n v="98105"/>
    <x v="1"/>
    <s v="OFF-BI-10001636"/>
    <x v="1"/>
    <x v="8"/>
    <x v="674"/>
    <x v="2358"/>
    <n v="7"/>
    <n v="0.2"/>
    <x v="2582"/>
  </r>
  <r>
    <n v="2938"/>
    <x v="1460"/>
    <x v="409"/>
    <d v="2016-12-12T00:00:00"/>
    <s v="Standard Class"/>
    <s v="GT-14710"/>
    <s v="Greg Tran"/>
    <x v="0"/>
    <s v="United States"/>
    <s v="Seattle"/>
    <x v="4"/>
    <n v="98105"/>
    <x v="1"/>
    <s v="OFF-PA-10001736"/>
    <x v="1"/>
    <x v="10"/>
    <x v="130"/>
    <x v="2359"/>
    <n v="7"/>
    <n v="0"/>
    <x v="2583"/>
  </r>
  <r>
    <n v="2939"/>
    <x v="1460"/>
    <x v="409"/>
    <d v="2016-12-12T00:00:00"/>
    <s v="Standard Class"/>
    <s v="GT-14710"/>
    <s v="Greg Tran"/>
    <x v="0"/>
    <s v="United States"/>
    <s v="Seattle"/>
    <x v="4"/>
    <n v="98105"/>
    <x v="1"/>
    <s v="OFF-PA-10000482"/>
    <x v="1"/>
    <x v="10"/>
    <x v="67"/>
    <x v="2360"/>
    <n v="5"/>
    <n v="0"/>
    <x v="2584"/>
  </r>
  <r>
    <n v="2940"/>
    <x v="1460"/>
    <x v="409"/>
    <d v="2016-12-12T00:00:00"/>
    <s v="Standard Class"/>
    <s v="GT-14710"/>
    <s v="Greg Tran"/>
    <x v="0"/>
    <s v="United States"/>
    <s v="Seattle"/>
    <x v="4"/>
    <n v="98105"/>
    <x v="1"/>
    <s v="OFF-BI-10001658"/>
    <x v="1"/>
    <x v="8"/>
    <x v="444"/>
    <x v="672"/>
    <n v="3"/>
    <n v="0.2"/>
    <x v="688"/>
  </r>
  <r>
    <n v="2941"/>
    <x v="1461"/>
    <x v="613"/>
    <d v="2017-03-31T00:00:00"/>
    <s v="Standard Class"/>
    <s v="JD-16150"/>
    <s v="Justin Deggeller"/>
    <x v="1"/>
    <s v="United States"/>
    <s v="Milwaukee"/>
    <x v="6"/>
    <n v="53209"/>
    <x v="2"/>
    <s v="FUR-CH-10000422"/>
    <x v="0"/>
    <x v="1"/>
    <x v="1441"/>
    <x v="2361"/>
    <n v="1"/>
    <n v="0"/>
    <x v="2585"/>
  </r>
  <r>
    <n v="2942"/>
    <x v="1461"/>
    <x v="613"/>
    <d v="2017-03-31T00:00:00"/>
    <s v="Standard Class"/>
    <s v="JD-16150"/>
    <s v="Justin Deggeller"/>
    <x v="1"/>
    <s v="United States"/>
    <s v="Milwaukee"/>
    <x v="6"/>
    <n v="53209"/>
    <x v="2"/>
    <s v="FUR-CH-10004675"/>
    <x v="0"/>
    <x v="1"/>
    <x v="635"/>
    <x v="2362"/>
    <n v="7"/>
    <n v="0"/>
    <x v="2586"/>
  </r>
  <r>
    <n v="2943"/>
    <x v="1461"/>
    <x v="613"/>
    <d v="2017-03-31T00:00:00"/>
    <s v="Standard Class"/>
    <s v="JD-16150"/>
    <s v="Justin Deggeller"/>
    <x v="1"/>
    <s v="United States"/>
    <s v="Milwaukee"/>
    <x v="6"/>
    <n v="53209"/>
    <x v="2"/>
    <s v="FUR-CH-10002880"/>
    <x v="0"/>
    <x v="1"/>
    <x v="809"/>
    <x v="2363"/>
    <n v="3"/>
    <n v="0"/>
    <x v="2587"/>
  </r>
  <r>
    <n v="2944"/>
    <x v="1462"/>
    <x v="123"/>
    <d v="2017-11-24T00:00:00"/>
    <s v="Standard Class"/>
    <s v="MC-18100"/>
    <s v="Mick Crebagga"/>
    <x v="0"/>
    <s v="United States"/>
    <s v="Los Angeles"/>
    <x v="1"/>
    <n v="90049"/>
    <x v="1"/>
    <s v="OFF-ST-10000675"/>
    <x v="1"/>
    <x v="4"/>
    <x v="298"/>
    <x v="2364"/>
    <n v="9"/>
    <n v="0"/>
    <x v="2588"/>
  </r>
  <r>
    <n v="2945"/>
    <x v="1462"/>
    <x v="123"/>
    <d v="2017-11-24T00:00:00"/>
    <s v="Standard Class"/>
    <s v="MC-18100"/>
    <s v="Mick Crebagga"/>
    <x v="0"/>
    <s v="United States"/>
    <s v="Los Angeles"/>
    <x v="1"/>
    <n v="90049"/>
    <x v="1"/>
    <s v="FUR-FU-10002685"/>
    <x v="0"/>
    <x v="5"/>
    <x v="1442"/>
    <x v="2365"/>
    <n v="1"/>
    <n v="0"/>
    <x v="2589"/>
  </r>
  <r>
    <n v="2946"/>
    <x v="1463"/>
    <x v="254"/>
    <d v="2016-11-05T00:00:00"/>
    <s v="First Class"/>
    <s v="LH-17020"/>
    <s v="Lisa Hazard"/>
    <x v="0"/>
    <s v="United States"/>
    <s v="San Francisco"/>
    <x v="1"/>
    <n v="94122"/>
    <x v="1"/>
    <s v="FUR-FU-10004020"/>
    <x v="0"/>
    <x v="5"/>
    <x v="493"/>
    <x v="2366"/>
    <n v="7"/>
    <n v="0"/>
    <x v="2590"/>
  </r>
  <r>
    <n v="2947"/>
    <x v="1464"/>
    <x v="817"/>
    <d v="2017-12-18T00:00:00"/>
    <s v="Standard Class"/>
    <s v="MP-18175"/>
    <s v="Mike Pelletier"/>
    <x v="2"/>
    <s v="United States"/>
    <s v="San Diego"/>
    <x v="1"/>
    <n v="92024"/>
    <x v="1"/>
    <s v="FUR-FU-10004963"/>
    <x v="0"/>
    <x v="5"/>
    <x v="1443"/>
    <x v="607"/>
    <n v="3"/>
    <n v="0"/>
    <x v="2591"/>
  </r>
  <r>
    <n v="2948"/>
    <x v="1464"/>
    <x v="817"/>
    <d v="2017-12-18T00:00:00"/>
    <s v="Standard Class"/>
    <s v="MP-18175"/>
    <s v="Mike Pelletier"/>
    <x v="2"/>
    <s v="United States"/>
    <s v="San Diego"/>
    <x v="1"/>
    <n v="92024"/>
    <x v="1"/>
    <s v="OFF-BI-10000174"/>
    <x v="1"/>
    <x v="8"/>
    <x v="1444"/>
    <x v="643"/>
    <n v="14"/>
    <n v="0.2"/>
    <x v="2592"/>
  </r>
  <r>
    <n v="2949"/>
    <x v="1464"/>
    <x v="817"/>
    <d v="2017-12-18T00:00:00"/>
    <s v="Standard Class"/>
    <s v="MP-18175"/>
    <s v="Mike Pelletier"/>
    <x v="2"/>
    <s v="United States"/>
    <s v="San Diego"/>
    <x v="1"/>
    <n v="92024"/>
    <x v="1"/>
    <s v="OFF-EN-10000461"/>
    <x v="1"/>
    <x v="12"/>
    <x v="753"/>
    <x v="2367"/>
    <n v="5"/>
    <n v="0"/>
    <x v="2593"/>
  </r>
  <r>
    <n v="2950"/>
    <x v="1465"/>
    <x v="105"/>
    <d v="2017-11-12T00:00:00"/>
    <s v="Same Day"/>
    <s v="EM-14140"/>
    <s v="Eugene Moren"/>
    <x v="2"/>
    <s v="United States"/>
    <s v="Glendale"/>
    <x v="16"/>
    <n v="85301"/>
    <x v="1"/>
    <s v="TEC-AC-10001266"/>
    <x v="2"/>
    <x v="11"/>
    <x v="198"/>
    <x v="2368"/>
    <n v="4"/>
    <n v="0.2"/>
    <x v="2594"/>
  </r>
  <r>
    <n v="2951"/>
    <x v="1465"/>
    <x v="105"/>
    <d v="2017-11-12T00:00:00"/>
    <s v="Same Day"/>
    <s v="EM-14140"/>
    <s v="Eugene Moren"/>
    <x v="2"/>
    <s v="United States"/>
    <s v="Glendale"/>
    <x v="16"/>
    <n v="85301"/>
    <x v="1"/>
    <s v="OFF-PA-10002160"/>
    <x v="1"/>
    <x v="10"/>
    <x v="1199"/>
    <x v="1062"/>
    <n v="5"/>
    <n v="0.2"/>
    <x v="2552"/>
  </r>
  <r>
    <n v="2952"/>
    <x v="1465"/>
    <x v="105"/>
    <d v="2017-11-12T00:00:00"/>
    <s v="Same Day"/>
    <s v="EM-14140"/>
    <s v="Eugene Moren"/>
    <x v="2"/>
    <s v="United States"/>
    <s v="Glendale"/>
    <x v="16"/>
    <n v="85301"/>
    <x v="1"/>
    <s v="FUR-CH-10004875"/>
    <x v="0"/>
    <x v="1"/>
    <x v="1445"/>
    <x v="2369"/>
    <n v="2"/>
    <n v="0.2"/>
    <x v="2595"/>
  </r>
  <r>
    <n v="2953"/>
    <x v="1465"/>
    <x v="105"/>
    <d v="2017-11-12T00:00:00"/>
    <s v="Same Day"/>
    <s v="EM-14140"/>
    <s v="Eugene Moren"/>
    <x v="2"/>
    <s v="United States"/>
    <s v="Glendale"/>
    <x v="16"/>
    <n v="85301"/>
    <x v="1"/>
    <s v="FUR-FU-10000305"/>
    <x v="0"/>
    <x v="5"/>
    <x v="1446"/>
    <x v="391"/>
    <n v="2"/>
    <n v="0.2"/>
    <x v="2596"/>
  </r>
  <r>
    <n v="2954"/>
    <x v="1465"/>
    <x v="105"/>
    <d v="2017-11-12T00:00:00"/>
    <s v="Same Day"/>
    <s v="EM-14140"/>
    <s v="Eugene Moren"/>
    <x v="2"/>
    <s v="United States"/>
    <s v="Glendale"/>
    <x v="16"/>
    <n v="85301"/>
    <x v="1"/>
    <s v="TEC-PH-10000347"/>
    <x v="2"/>
    <x v="7"/>
    <x v="500"/>
    <x v="1054"/>
    <n v="2"/>
    <n v="0.2"/>
    <x v="1099"/>
  </r>
  <r>
    <n v="2955"/>
    <x v="1465"/>
    <x v="105"/>
    <d v="2017-11-12T00:00:00"/>
    <s v="Same Day"/>
    <s v="EM-14140"/>
    <s v="Eugene Moren"/>
    <x v="2"/>
    <s v="United States"/>
    <s v="Glendale"/>
    <x v="16"/>
    <n v="85301"/>
    <x v="1"/>
    <s v="TEC-PH-10001459"/>
    <x v="2"/>
    <x v="7"/>
    <x v="1447"/>
    <x v="2370"/>
    <n v="2"/>
    <n v="0.2"/>
    <x v="2597"/>
  </r>
  <r>
    <n v="2956"/>
    <x v="1466"/>
    <x v="298"/>
    <d v="2016-08-24T00:00:00"/>
    <s v="Standard Class"/>
    <s v="GG-14650"/>
    <s v="Greg Guthrie"/>
    <x v="1"/>
    <s v="United States"/>
    <s v="New York City"/>
    <x v="15"/>
    <n v="10035"/>
    <x v="3"/>
    <s v="TEC-PH-10000439"/>
    <x v="2"/>
    <x v="7"/>
    <x v="878"/>
    <x v="1346"/>
    <n v="1"/>
    <n v="0"/>
    <x v="1409"/>
  </r>
  <r>
    <n v="2957"/>
    <x v="1467"/>
    <x v="818"/>
    <d v="2017-07-04T00:00:00"/>
    <s v="Standard Class"/>
    <s v="MA-17995"/>
    <s v="Michelle Arnett"/>
    <x v="2"/>
    <s v="United States"/>
    <s v="Watertown"/>
    <x v="15"/>
    <n v="13601"/>
    <x v="3"/>
    <s v="FUR-CH-10002647"/>
    <x v="0"/>
    <x v="1"/>
    <x v="475"/>
    <x v="2371"/>
    <n v="3"/>
    <n v="0.1"/>
    <x v="2598"/>
  </r>
  <r>
    <n v="2958"/>
    <x v="1468"/>
    <x v="464"/>
    <d v="2017-05-09T00:00:00"/>
    <s v="Standard Class"/>
    <s v="SH-20395"/>
    <s v="Shahid Hopkins"/>
    <x v="0"/>
    <s v="United States"/>
    <s v="Springfield"/>
    <x v="24"/>
    <n v="45503"/>
    <x v="3"/>
    <s v="OFF-BI-10003910"/>
    <x v="1"/>
    <x v="8"/>
    <x v="8"/>
    <x v="2372"/>
    <n v="1"/>
    <n v="0.7"/>
    <x v="2599"/>
  </r>
  <r>
    <n v="2959"/>
    <x v="1469"/>
    <x v="100"/>
    <d v="2015-12-29T00:00:00"/>
    <s v="Standard Class"/>
    <s v="KT-16465"/>
    <s v="Kean Takahito"/>
    <x v="0"/>
    <s v="United States"/>
    <s v="Los Angeles"/>
    <x v="1"/>
    <n v="90032"/>
    <x v="1"/>
    <s v="OFF-BI-10001097"/>
    <x v="1"/>
    <x v="8"/>
    <x v="797"/>
    <x v="950"/>
    <n v="4"/>
    <n v="0.2"/>
    <x v="989"/>
  </r>
  <r>
    <n v="2960"/>
    <x v="1469"/>
    <x v="100"/>
    <d v="2015-12-29T00:00:00"/>
    <s v="Standard Class"/>
    <s v="KT-16465"/>
    <s v="Kean Takahito"/>
    <x v="0"/>
    <s v="United States"/>
    <s v="Los Angeles"/>
    <x v="1"/>
    <n v="90032"/>
    <x v="1"/>
    <s v="OFF-FA-10004854"/>
    <x v="1"/>
    <x v="13"/>
    <x v="271"/>
    <x v="1931"/>
    <n v="4"/>
    <n v="0"/>
    <x v="2600"/>
  </r>
  <r>
    <n v="2961"/>
    <x v="1470"/>
    <x v="466"/>
    <d v="2017-05-01T00:00:00"/>
    <s v="Standard Class"/>
    <s v="PO-19180"/>
    <s v="Philisse Overcash"/>
    <x v="2"/>
    <s v="United States"/>
    <s v="Seattle"/>
    <x v="4"/>
    <n v="98115"/>
    <x v="1"/>
    <s v="OFF-PA-10003673"/>
    <x v="1"/>
    <x v="10"/>
    <x v="980"/>
    <x v="2373"/>
    <n v="3"/>
    <n v="0"/>
    <x v="1893"/>
  </r>
  <r>
    <n v="2962"/>
    <x v="1470"/>
    <x v="466"/>
    <d v="2017-05-01T00:00:00"/>
    <s v="Standard Class"/>
    <s v="PO-19180"/>
    <s v="Philisse Overcash"/>
    <x v="2"/>
    <s v="United States"/>
    <s v="Seattle"/>
    <x v="4"/>
    <n v="98115"/>
    <x v="1"/>
    <s v="OFF-LA-10002034"/>
    <x v="1"/>
    <x v="2"/>
    <x v="1111"/>
    <x v="2374"/>
    <n v="8"/>
    <n v="0"/>
    <x v="2601"/>
  </r>
  <r>
    <n v="2963"/>
    <x v="1471"/>
    <x v="819"/>
    <d v="2017-12-21T00:00:00"/>
    <s v="Second Class"/>
    <s v="AY-10555"/>
    <s v="Andy Yotov"/>
    <x v="1"/>
    <s v="United States"/>
    <s v="Oceanside"/>
    <x v="1"/>
    <n v="92054"/>
    <x v="1"/>
    <s v="FUR-CH-10002774"/>
    <x v="0"/>
    <x v="1"/>
    <x v="23"/>
    <x v="2375"/>
    <n v="2"/>
    <n v="0.2"/>
    <x v="2602"/>
  </r>
  <r>
    <n v="2964"/>
    <x v="1471"/>
    <x v="819"/>
    <d v="2017-12-21T00:00:00"/>
    <s v="Second Class"/>
    <s v="AY-10555"/>
    <s v="Andy Yotov"/>
    <x v="1"/>
    <s v="United States"/>
    <s v="Oceanside"/>
    <x v="1"/>
    <n v="92054"/>
    <x v="1"/>
    <s v="FUR-CH-10003817"/>
    <x v="0"/>
    <x v="1"/>
    <x v="164"/>
    <x v="2376"/>
    <n v="2"/>
    <n v="0.2"/>
    <x v="2603"/>
  </r>
  <r>
    <n v="2965"/>
    <x v="1471"/>
    <x v="819"/>
    <d v="2017-12-21T00:00:00"/>
    <s v="Second Class"/>
    <s v="AY-10555"/>
    <s v="Andy Yotov"/>
    <x v="1"/>
    <s v="United States"/>
    <s v="Oceanside"/>
    <x v="1"/>
    <n v="92054"/>
    <x v="1"/>
    <s v="OFF-BI-10002949"/>
    <x v="1"/>
    <x v="8"/>
    <x v="525"/>
    <x v="1867"/>
    <n v="5"/>
    <n v="0.2"/>
    <x v="2604"/>
  </r>
  <r>
    <n v="2966"/>
    <x v="1471"/>
    <x v="819"/>
    <d v="2017-12-21T00:00:00"/>
    <s v="Second Class"/>
    <s v="AY-10555"/>
    <s v="Andy Yotov"/>
    <x v="1"/>
    <s v="United States"/>
    <s v="Oceanside"/>
    <x v="1"/>
    <n v="92054"/>
    <x v="1"/>
    <s v="FUR-FU-10002445"/>
    <x v="0"/>
    <x v="5"/>
    <x v="1448"/>
    <x v="1623"/>
    <n v="2"/>
    <n v="0"/>
    <x v="2605"/>
  </r>
  <r>
    <n v="2967"/>
    <x v="1472"/>
    <x v="422"/>
    <d v="2014-12-31T00:00:00"/>
    <s v="Standard Class"/>
    <s v="Co-12640"/>
    <s v="Corey-Lock"/>
    <x v="0"/>
    <s v="United States"/>
    <s v="Skokie"/>
    <x v="10"/>
    <n v="60076"/>
    <x v="2"/>
    <s v="FUR-FU-10001473"/>
    <x v="0"/>
    <x v="5"/>
    <x v="993"/>
    <x v="2377"/>
    <n v="6"/>
    <n v="0.6"/>
    <x v="2606"/>
  </r>
  <r>
    <n v="2968"/>
    <x v="1472"/>
    <x v="422"/>
    <d v="2014-12-31T00:00:00"/>
    <s v="Standard Class"/>
    <s v="Co-12640"/>
    <s v="Corey-Lock"/>
    <x v="0"/>
    <s v="United States"/>
    <s v="Skokie"/>
    <x v="10"/>
    <n v="60076"/>
    <x v="2"/>
    <s v="OFF-ST-10002562"/>
    <x v="1"/>
    <x v="4"/>
    <x v="683"/>
    <x v="2378"/>
    <n v="4"/>
    <n v="0.2"/>
    <x v="2607"/>
  </r>
  <r>
    <n v="2969"/>
    <x v="1473"/>
    <x v="44"/>
    <d v="2017-11-09T00:00:00"/>
    <s v="Second Class"/>
    <s v="JF-15565"/>
    <s v="Jill Fjeld"/>
    <x v="0"/>
    <s v="United States"/>
    <s v="Fayetteville"/>
    <x v="3"/>
    <n v="28314"/>
    <x v="0"/>
    <s v="OFF-AP-10002118"/>
    <x v="1"/>
    <x v="9"/>
    <x v="77"/>
    <x v="2379"/>
    <n v="3"/>
    <n v="0.2"/>
    <x v="2608"/>
  </r>
  <r>
    <n v="2970"/>
    <x v="1473"/>
    <x v="44"/>
    <d v="2017-11-09T00:00:00"/>
    <s v="Second Class"/>
    <s v="JF-15565"/>
    <s v="Jill Fjeld"/>
    <x v="0"/>
    <s v="United States"/>
    <s v="Fayetteville"/>
    <x v="3"/>
    <n v="28314"/>
    <x v="0"/>
    <s v="OFF-PA-10001800"/>
    <x v="1"/>
    <x v="10"/>
    <x v="585"/>
    <x v="276"/>
    <n v="6"/>
    <n v="0.2"/>
    <x v="282"/>
  </r>
  <r>
    <n v="2971"/>
    <x v="1473"/>
    <x v="44"/>
    <d v="2017-11-09T00:00:00"/>
    <s v="Second Class"/>
    <s v="JF-15565"/>
    <s v="Jill Fjeld"/>
    <x v="0"/>
    <s v="United States"/>
    <s v="Fayetteville"/>
    <x v="3"/>
    <n v="28314"/>
    <x v="0"/>
    <s v="OFF-BI-10002827"/>
    <x v="1"/>
    <x v="8"/>
    <x v="554"/>
    <x v="1333"/>
    <n v="8"/>
    <n v="0.7"/>
    <x v="2609"/>
  </r>
  <r>
    <n v="2972"/>
    <x v="1473"/>
    <x v="44"/>
    <d v="2017-11-09T00:00:00"/>
    <s v="Second Class"/>
    <s v="JF-15565"/>
    <s v="Jill Fjeld"/>
    <x v="0"/>
    <s v="United States"/>
    <s v="Fayetteville"/>
    <x v="3"/>
    <n v="28314"/>
    <x v="0"/>
    <s v="FUR-FU-10004671"/>
    <x v="0"/>
    <x v="5"/>
    <x v="1366"/>
    <x v="2380"/>
    <n v="2"/>
    <n v="0.2"/>
    <x v="2610"/>
  </r>
  <r>
    <n v="2973"/>
    <x v="1473"/>
    <x v="44"/>
    <d v="2017-11-09T00:00:00"/>
    <s v="Second Class"/>
    <s v="JF-15565"/>
    <s v="Jill Fjeld"/>
    <x v="0"/>
    <s v="United States"/>
    <s v="Fayetteville"/>
    <x v="3"/>
    <n v="28314"/>
    <x v="0"/>
    <s v="OFF-ST-10000736"/>
    <x v="1"/>
    <x v="4"/>
    <x v="460"/>
    <x v="1764"/>
    <n v="4"/>
    <n v="0.2"/>
    <x v="2611"/>
  </r>
  <r>
    <n v="2974"/>
    <x v="1474"/>
    <x v="819"/>
    <d v="2017-12-20T00:00:00"/>
    <s v="Standard Class"/>
    <s v="AR-10510"/>
    <s v="Andrew Roberts"/>
    <x v="0"/>
    <s v="United States"/>
    <s v="Tulsa"/>
    <x v="26"/>
    <n v="74133"/>
    <x v="2"/>
    <s v="OFF-BI-10004656"/>
    <x v="1"/>
    <x v="8"/>
    <x v="864"/>
    <x v="2381"/>
    <n v="5"/>
    <n v="0"/>
    <x v="2612"/>
  </r>
  <r>
    <n v="2975"/>
    <x v="1475"/>
    <x v="820"/>
    <d v="2015-05-12T00:00:00"/>
    <s v="Standard Class"/>
    <s v="AG-10675"/>
    <s v="Anna Gayman"/>
    <x v="0"/>
    <s v="United States"/>
    <s v="Allen"/>
    <x v="5"/>
    <n v="75002"/>
    <x v="2"/>
    <s v="FUR-TA-10001095"/>
    <x v="0"/>
    <x v="3"/>
    <x v="616"/>
    <x v="1289"/>
    <n v="2"/>
    <n v="0.3"/>
    <x v="1347"/>
  </r>
  <r>
    <n v="2976"/>
    <x v="1475"/>
    <x v="820"/>
    <d v="2015-05-12T00:00:00"/>
    <s v="Standard Class"/>
    <s v="AG-10675"/>
    <s v="Anna Gayman"/>
    <x v="0"/>
    <s v="United States"/>
    <s v="Allen"/>
    <x v="5"/>
    <n v="75002"/>
    <x v="2"/>
    <s v="OFF-PA-10000213"/>
    <x v="1"/>
    <x v="10"/>
    <x v="1449"/>
    <x v="795"/>
    <n v="4"/>
    <n v="0.2"/>
    <x v="2613"/>
  </r>
  <r>
    <n v="2977"/>
    <x v="1476"/>
    <x v="769"/>
    <d v="2017-12-04T00:00:00"/>
    <s v="Same Day"/>
    <s v="DV-13045"/>
    <s v="Darrin Van Huff"/>
    <x v="1"/>
    <s v="United States"/>
    <s v="Philadelphia"/>
    <x v="9"/>
    <n v="19143"/>
    <x v="3"/>
    <s v="FUR-CH-10001797"/>
    <x v="0"/>
    <x v="1"/>
    <x v="1450"/>
    <x v="2382"/>
    <n v="7"/>
    <n v="0.3"/>
    <x v="2614"/>
  </r>
  <r>
    <n v="2978"/>
    <x v="1477"/>
    <x v="621"/>
    <d v="2017-10-08T00:00:00"/>
    <s v="Second Class"/>
    <s v="HL-15040"/>
    <s v="Hunter Lopez"/>
    <x v="0"/>
    <s v="United States"/>
    <s v="Rochester"/>
    <x v="15"/>
    <n v="14609"/>
    <x v="3"/>
    <s v="OFF-ST-10002214"/>
    <x v="1"/>
    <x v="4"/>
    <x v="1003"/>
    <x v="2383"/>
    <n v="2"/>
    <n v="0"/>
    <x v="2615"/>
  </r>
  <r>
    <n v="2979"/>
    <x v="1478"/>
    <x v="286"/>
    <d v="2014-01-16T00:00:00"/>
    <s v="Second Class"/>
    <s v="ND-18370"/>
    <s v="Natalie DeCherney"/>
    <x v="0"/>
    <s v="United States"/>
    <s v="Mount Pleasant"/>
    <x v="20"/>
    <n v="29464"/>
    <x v="0"/>
    <s v="FUR-CH-10000422"/>
    <x v="0"/>
    <x v="1"/>
    <x v="1441"/>
    <x v="2384"/>
    <n v="6"/>
    <n v="0"/>
    <x v="2616"/>
  </r>
  <r>
    <n v="2980"/>
    <x v="1479"/>
    <x v="821"/>
    <d v="2015-06-17T00:00:00"/>
    <s v="Standard Class"/>
    <s v="GB-14575"/>
    <s v="Giulietta Baptist"/>
    <x v="0"/>
    <s v="United States"/>
    <s v="Philadelphia"/>
    <x v="9"/>
    <n v="19134"/>
    <x v="3"/>
    <s v="OFF-PA-10003848"/>
    <x v="1"/>
    <x v="10"/>
    <x v="1451"/>
    <x v="557"/>
    <n v="4"/>
    <n v="0.2"/>
    <x v="570"/>
  </r>
  <r>
    <n v="2981"/>
    <x v="1479"/>
    <x v="821"/>
    <d v="2015-06-17T00:00:00"/>
    <s v="Standard Class"/>
    <s v="GB-14575"/>
    <s v="Giulietta Baptist"/>
    <x v="0"/>
    <s v="United States"/>
    <s v="Philadelphia"/>
    <x v="9"/>
    <n v="19134"/>
    <x v="3"/>
    <s v="FUR-FU-10003623"/>
    <x v="0"/>
    <x v="5"/>
    <x v="1235"/>
    <x v="2385"/>
    <n v="2"/>
    <n v="0.2"/>
    <x v="2617"/>
  </r>
  <r>
    <n v="2982"/>
    <x v="1480"/>
    <x v="136"/>
    <d v="2014-07-18T00:00:00"/>
    <s v="Standard Class"/>
    <s v="CL-12565"/>
    <s v="Clay Ludtke"/>
    <x v="0"/>
    <s v="United States"/>
    <s v="Seattle"/>
    <x v="4"/>
    <n v="98115"/>
    <x v="1"/>
    <s v="FUR-CH-10001797"/>
    <x v="0"/>
    <x v="1"/>
    <x v="1450"/>
    <x v="2386"/>
    <n v="4"/>
    <n v="0.2"/>
    <x v="2618"/>
  </r>
  <r>
    <n v="2983"/>
    <x v="1480"/>
    <x v="136"/>
    <d v="2014-07-18T00:00:00"/>
    <s v="Standard Class"/>
    <s v="CL-12565"/>
    <s v="Clay Ludtke"/>
    <x v="0"/>
    <s v="United States"/>
    <s v="Seattle"/>
    <x v="4"/>
    <n v="98115"/>
    <x v="1"/>
    <s v="OFF-BI-10003094"/>
    <x v="1"/>
    <x v="8"/>
    <x v="653"/>
    <x v="2387"/>
    <n v="4"/>
    <n v="0.2"/>
    <x v="2619"/>
  </r>
  <r>
    <n v="2984"/>
    <x v="1481"/>
    <x v="776"/>
    <d v="2014-12-11T00:00:00"/>
    <s v="Second Class"/>
    <s v="RC-19960"/>
    <s v="Ryan Crowe"/>
    <x v="0"/>
    <s v="United States"/>
    <s v="Springfield"/>
    <x v="21"/>
    <n v="97477"/>
    <x v="1"/>
    <s v="OFF-ST-10002205"/>
    <x v="1"/>
    <x v="4"/>
    <x v="330"/>
    <x v="351"/>
    <n v="3"/>
    <n v="0.2"/>
    <x v="362"/>
  </r>
  <r>
    <n v="2985"/>
    <x v="1481"/>
    <x v="776"/>
    <d v="2014-12-11T00:00:00"/>
    <s v="Second Class"/>
    <s v="RC-19960"/>
    <s v="Ryan Crowe"/>
    <x v="0"/>
    <s v="United States"/>
    <s v="Springfield"/>
    <x v="21"/>
    <n v="97477"/>
    <x v="1"/>
    <s v="FUR-TA-10003238"/>
    <x v="0"/>
    <x v="3"/>
    <x v="1242"/>
    <x v="2388"/>
    <n v="1"/>
    <n v="0.5"/>
    <x v="2620"/>
  </r>
  <r>
    <n v="2986"/>
    <x v="1482"/>
    <x v="822"/>
    <d v="2016-05-30T00:00:00"/>
    <s v="Standard Class"/>
    <s v="JB-16045"/>
    <s v="Julia Barnett"/>
    <x v="2"/>
    <s v="United States"/>
    <s v="Columbus"/>
    <x v="32"/>
    <n v="31907"/>
    <x v="0"/>
    <s v="FUR-FU-10000755"/>
    <x v="0"/>
    <x v="5"/>
    <x v="1452"/>
    <x v="1589"/>
    <n v="4"/>
    <n v="0"/>
    <x v="2621"/>
  </r>
  <r>
    <n v="2987"/>
    <x v="1482"/>
    <x v="822"/>
    <d v="2016-05-30T00:00:00"/>
    <s v="Standard Class"/>
    <s v="JB-16045"/>
    <s v="Julia Barnett"/>
    <x v="2"/>
    <s v="United States"/>
    <s v="Columbus"/>
    <x v="32"/>
    <n v="31907"/>
    <x v="0"/>
    <s v="OFF-PA-10002893"/>
    <x v="1"/>
    <x v="10"/>
    <x v="364"/>
    <x v="2389"/>
    <n v="2"/>
    <n v="0"/>
    <x v="2622"/>
  </r>
  <r>
    <n v="2988"/>
    <x v="1482"/>
    <x v="822"/>
    <d v="2016-05-30T00:00:00"/>
    <s v="Standard Class"/>
    <s v="JB-16045"/>
    <s v="Julia Barnett"/>
    <x v="2"/>
    <s v="United States"/>
    <s v="Columbus"/>
    <x v="32"/>
    <n v="31907"/>
    <x v="0"/>
    <s v="OFF-ST-10000689"/>
    <x v="1"/>
    <x v="4"/>
    <x v="426"/>
    <x v="2390"/>
    <n v="9"/>
    <n v="0"/>
    <x v="2623"/>
  </r>
  <r>
    <n v="2989"/>
    <x v="1483"/>
    <x v="823"/>
    <d v="2016-02-26T00:00:00"/>
    <s v="Second Class"/>
    <s v="MC-17635"/>
    <s v="Matthew Clasen"/>
    <x v="1"/>
    <s v="United States"/>
    <s v="Los Angeles"/>
    <x v="1"/>
    <n v="90032"/>
    <x v="1"/>
    <s v="TEC-AC-10004227"/>
    <x v="2"/>
    <x v="11"/>
    <x v="1409"/>
    <x v="2391"/>
    <n v="1"/>
    <n v="0"/>
    <x v="2624"/>
  </r>
  <r>
    <n v="2990"/>
    <x v="1483"/>
    <x v="823"/>
    <d v="2016-02-26T00:00:00"/>
    <s v="Second Class"/>
    <s v="MC-17635"/>
    <s v="Matthew Clasen"/>
    <x v="1"/>
    <s v="United States"/>
    <s v="Los Angeles"/>
    <x v="1"/>
    <n v="90032"/>
    <x v="1"/>
    <s v="OFF-BI-10000174"/>
    <x v="1"/>
    <x v="8"/>
    <x v="1444"/>
    <x v="2392"/>
    <n v="4"/>
    <n v="0.2"/>
    <x v="2625"/>
  </r>
  <r>
    <n v="2991"/>
    <x v="1483"/>
    <x v="823"/>
    <d v="2016-02-26T00:00:00"/>
    <s v="Second Class"/>
    <s v="MC-17635"/>
    <s v="Matthew Clasen"/>
    <x v="1"/>
    <s v="United States"/>
    <s v="Los Angeles"/>
    <x v="1"/>
    <n v="90032"/>
    <x v="1"/>
    <s v="OFF-ST-10001809"/>
    <x v="1"/>
    <x v="4"/>
    <x v="435"/>
    <x v="465"/>
    <n v="5"/>
    <n v="0"/>
    <x v="479"/>
  </r>
  <r>
    <n v="2992"/>
    <x v="1483"/>
    <x v="823"/>
    <d v="2016-02-26T00:00:00"/>
    <s v="Second Class"/>
    <s v="MC-17635"/>
    <s v="Matthew Clasen"/>
    <x v="1"/>
    <s v="United States"/>
    <s v="Los Angeles"/>
    <x v="1"/>
    <n v="90032"/>
    <x v="1"/>
    <s v="OFF-BI-10002309"/>
    <x v="1"/>
    <x v="8"/>
    <x v="78"/>
    <x v="2393"/>
    <n v="7"/>
    <n v="0.2"/>
    <x v="2626"/>
  </r>
  <r>
    <n v="2993"/>
    <x v="1484"/>
    <x v="824"/>
    <d v="2016-10-06T00:00:00"/>
    <s v="Standard Class"/>
    <s v="TT-21265"/>
    <s v="Tim Taslimi"/>
    <x v="1"/>
    <s v="United States"/>
    <s v="New York City"/>
    <x v="15"/>
    <n v="10024"/>
    <x v="3"/>
    <s v="OFF-AP-10004532"/>
    <x v="1"/>
    <x v="9"/>
    <x v="564"/>
    <x v="635"/>
    <n v="3"/>
    <n v="0"/>
    <x v="650"/>
  </r>
  <r>
    <n v="2994"/>
    <x v="1485"/>
    <x v="825"/>
    <d v="2017-03-17T00:00:00"/>
    <s v="Standard Class"/>
    <s v="MJ-17740"/>
    <s v="Max Jones"/>
    <x v="0"/>
    <s v="United States"/>
    <s v="Detroit"/>
    <x v="12"/>
    <n v="48227"/>
    <x v="2"/>
    <s v="OFF-BI-10003091"/>
    <x v="1"/>
    <x v="8"/>
    <x v="1174"/>
    <x v="1630"/>
    <n v="4"/>
    <n v="0"/>
    <x v="2627"/>
  </r>
  <r>
    <n v="2995"/>
    <x v="1486"/>
    <x v="369"/>
    <d v="2016-09-13T00:00:00"/>
    <s v="Second Class"/>
    <s v="AT-10735"/>
    <s v="Annie Thurman"/>
    <x v="0"/>
    <s v="United States"/>
    <s v="Stockton"/>
    <x v="1"/>
    <n v="95207"/>
    <x v="1"/>
    <s v="OFF-BI-10004654"/>
    <x v="1"/>
    <x v="8"/>
    <x v="1453"/>
    <x v="2394"/>
    <n v="4"/>
    <n v="0.2"/>
    <x v="2628"/>
  </r>
  <r>
    <n v="2996"/>
    <x v="1487"/>
    <x v="686"/>
    <d v="2014-07-21T00:00:00"/>
    <s v="Standard Class"/>
    <s v="PB-19150"/>
    <s v="Philip Brown"/>
    <x v="0"/>
    <s v="United States"/>
    <s v="Phoenix"/>
    <x v="16"/>
    <n v="85023"/>
    <x v="1"/>
    <s v="OFF-ST-10000760"/>
    <x v="1"/>
    <x v="4"/>
    <x v="4"/>
    <x v="2292"/>
    <n v="5"/>
    <n v="0.2"/>
    <x v="2498"/>
  </r>
  <r>
    <n v="2997"/>
    <x v="1488"/>
    <x v="261"/>
    <d v="2014-06-25T00:00:00"/>
    <s v="Standard Class"/>
    <s v="NW-18400"/>
    <s v="Natalie Webber"/>
    <x v="0"/>
    <s v="United States"/>
    <s v="Philadelphia"/>
    <x v="9"/>
    <n v="19120"/>
    <x v="3"/>
    <s v="OFF-EN-10001539"/>
    <x v="1"/>
    <x v="12"/>
    <x v="153"/>
    <x v="1702"/>
    <n v="4"/>
    <n v="0.2"/>
    <x v="2629"/>
  </r>
  <r>
    <n v="2998"/>
    <x v="1488"/>
    <x v="261"/>
    <d v="2014-06-25T00:00:00"/>
    <s v="Standard Class"/>
    <s v="NW-18400"/>
    <s v="Natalie Webber"/>
    <x v="0"/>
    <s v="United States"/>
    <s v="Philadelphia"/>
    <x v="9"/>
    <n v="19120"/>
    <x v="3"/>
    <s v="FUR-FU-10000550"/>
    <x v="0"/>
    <x v="5"/>
    <x v="1454"/>
    <x v="2176"/>
    <n v="1"/>
    <n v="0.2"/>
    <x v="2630"/>
  </r>
  <r>
    <n v="2999"/>
    <x v="1488"/>
    <x v="261"/>
    <d v="2014-06-25T00:00:00"/>
    <s v="Standard Class"/>
    <s v="NW-18400"/>
    <s v="Natalie Webber"/>
    <x v="0"/>
    <s v="United States"/>
    <s v="Philadelphia"/>
    <x v="9"/>
    <n v="19120"/>
    <x v="3"/>
    <s v="TEC-AC-10003628"/>
    <x v="2"/>
    <x v="11"/>
    <x v="247"/>
    <x v="1651"/>
    <n v="4"/>
    <n v="0.2"/>
    <x v="2631"/>
  </r>
  <r>
    <n v="3000"/>
    <x v="1488"/>
    <x v="261"/>
    <d v="2014-06-25T00:00:00"/>
    <s v="Standard Class"/>
    <s v="NW-18400"/>
    <s v="Natalie Webber"/>
    <x v="0"/>
    <s v="United States"/>
    <s v="Philadelphia"/>
    <x v="9"/>
    <n v="19120"/>
    <x v="3"/>
    <s v="TEC-MA-10004521"/>
    <x v="2"/>
    <x v="15"/>
    <x v="1455"/>
    <x v="2395"/>
    <n v="3"/>
    <n v="0.7"/>
    <x v="2632"/>
  </r>
  <r>
    <n v="3001"/>
    <x v="1488"/>
    <x v="261"/>
    <d v="2014-06-25T00:00:00"/>
    <s v="Standard Class"/>
    <s v="NW-18400"/>
    <s v="Natalie Webber"/>
    <x v="0"/>
    <s v="United States"/>
    <s v="Philadelphia"/>
    <x v="9"/>
    <n v="19120"/>
    <x v="3"/>
    <s v="OFF-AP-10003860"/>
    <x v="1"/>
    <x v="9"/>
    <x v="1098"/>
    <x v="2396"/>
    <n v="2"/>
    <n v="0.2"/>
    <x v="2633"/>
  </r>
  <r>
    <n v="3002"/>
    <x v="1488"/>
    <x v="261"/>
    <d v="2014-06-25T00:00:00"/>
    <s v="Standard Class"/>
    <s v="NW-18400"/>
    <s v="Natalie Webber"/>
    <x v="0"/>
    <s v="United States"/>
    <s v="Philadelphia"/>
    <x v="9"/>
    <n v="19120"/>
    <x v="3"/>
    <s v="OFF-BI-10000069"/>
    <x v="1"/>
    <x v="8"/>
    <x v="491"/>
    <x v="2397"/>
    <n v="2"/>
    <n v="0.7"/>
    <x v="2634"/>
  </r>
  <r>
    <n v="3003"/>
    <x v="1489"/>
    <x v="761"/>
    <d v="2015-07-10T00:00:00"/>
    <s v="Standard Class"/>
    <s v="VP-21730"/>
    <s v="Victor Preis"/>
    <x v="2"/>
    <s v="United States"/>
    <s v="Sterling Heights"/>
    <x v="12"/>
    <n v="48310"/>
    <x v="2"/>
    <s v="OFF-BI-10003655"/>
    <x v="1"/>
    <x v="8"/>
    <x v="1456"/>
    <x v="2398"/>
    <n v="5"/>
    <n v="0"/>
    <x v="2635"/>
  </r>
  <r>
    <n v="3004"/>
    <x v="1490"/>
    <x v="819"/>
    <d v="2017-12-23T00:00:00"/>
    <s v="Standard Class"/>
    <s v="RD-19810"/>
    <s v="Ross DeVincentis"/>
    <x v="2"/>
    <s v="United States"/>
    <s v="Rochester"/>
    <x v="15"/>
    <n v="14609"/>
    <x v="3"/>
    <s v="OFF-BI-10001628"/>
    <x v="1"/>
    <x v="8"/>
    <x v="1112"/>
    <x v="2399"/>
    <n v="4"/>
    <n v="0.2"/>
    <x v="2636"/>
  </r>
  <r>
    <n v="3005"/>
    <x v="1491"/>
    <x v="162"/>
    <d v="2016-09-10T00:00:00"/>
    <s v="First Class"/>
    <s v="MG-17875"/>
    <s v="Michael Grace"/>
    <x v="2"/>
    <s v="United States"/>
    <s v="New York City"/>
    <x v="15"/>
    <n v="10011"/>
    <x v="3"/>
    <s v="OFF-AP-10003779"/>
    <x v="1"/>
    <x v="9"/>
    <x v="1457"/>
    <x v="2400"/>
    <n v="1"/>
    <n v="0"/>
    <x v="2637"/>
  </r>
  <r>
    <n v="3006"/>
    <x v="1492"/>
    <x v="826"/>
    <d v="2014-05-21T00:00:00"/>
    <s v="Standard Class"/>
    <s v="PA-19060"/>
    <s v="Pete Armstrong"/>
    <x v="2"/>
    <s v="United States"/>
    <s v="Eau Claire"/>
    <x v="6"/>
    <n v="54703"/>
    <x v="2"/>
    <s v="OFF-BI-10000666"/>
    <x v="1"/>
    <x v="8"/>
    <x v="989"/>
    <x v="1281"/>
    <n v="3"/>
    <n v="0"/>
    <x v="1339"/>
  </r>
  <r>
    <n v="3007"/>
    <x v="1493"/>
    <x v="119"/>
    <d v="2017-10-15T00:00:00"/>
    <s v="First Class"/>
    <s v="CR-12730"/>
    <s v="Craig Reiter"/>
    <x v="0"/>
    <s v="United States"/>
    <s v="New York City"/>
    <x v="15"/>
    <n v="10009"/>
    <x v="3"/>
    <s v="OFF-AP-10000828"/>
    <x v="1"/>
    <x v="9"/>
    <x v="1096"/>
    <x v="2401"/>
    <n v="5"/>
    <n v="0"/>
    <x v="2638"/>
  </r>
  <r>
    <n v="3008"/>
    <x v="1494"/>
    <x v="745"/>
    <d v="2014-10-29T00:00:00"/>
    <s v="Standard Class"/>
    <s v="AA-10375"/>
    <s v="Allen Armold"/>
    <x v="0"/>
    <s v="United States"/>
    <s v="Rancho Cucamonga"/>
    <x v="1"/>
    <n v="91730"/>
    <x v="1"/>
    <s v="OFF-BI-10002706"/>
    <x v="1"/>
    <x v="8"/>
    <x v="276"/>
    <x v="2402"/>
    <n v="3"/>
    <n v="0.2"/>
    <x v="2639"/>
  </r>
  <r>
    <n v="3009"/>
    <x v="1495"/>
    <x v="5"/>
    <d v="2016-12-06T00:00:00"/>
    <s v="First Class"/>
    <s v="JG-15160"/>
    <s v="James Galang"/>
    <x v="0"/>
    <s v="United States"/>
    <s v="Murray"/>
    <x v="0"/>
    <n v="42071"/>
    <x v="0"/>
    <s v="FUR-FU-10004748"/>
    <x v="0"/>
    <x v="5"/>
    <x v="1252"/>
    <x v="1838"/>
    <n v="3"/>
    <n v="0"/>
    <x v="1979"/>
  </r>
  <r>
    <n v="3010"/>
    <x v="1496"/>
    <x v="197"/>
    <d v="2016-07-29T00:00:00"/>
    <s v="Standard Class"/>
    <s v="RR-19525"/>
    <s v="Rick Reed"/>
    <x v="1"/>
    <s v="United States"/>
    <s v="Toledo"/>
    <x v="24"/>
    <n v="43615"/>
    <x v="3"/>
    <s v="OFF-AP-10000026"/>
    <x v="1"/>
    <x v="9"/>
    <x v="1291"/>
    <x v="2403"/>
    <n v="5"/>
    <n v="0.2"/>
    <x v="2640"/>
  </r>
  <r>
    <n v="3011"/>
    <x v="1497"/>
    <x v="827"/>
    <d v="2017-04-23T00:00:00"/>
    <s v="Standard Class"/>
    <s v="SR-20425"/>
    <s v="Sharelle Roach"/>
    <x v="2"/>
    <s v="United States"/>
    <s v="Louisville"/>
    <x v="22"/>
    <n v="80027"/>
    <x v="1"/>
    <s v="OFF-BI-10000773"/>
    <x v="1"/>
    <x v="8"/>
    <x v="386"/>
    <x v="2404"/>
    <n v="5"/>
    <n v="0.7"/>
    <x v="2641"/>
  </r>
  <r>
    <n v="3012"/>
    <x v="1497"/>
    <x v="827"/>
    <d v="2017-04-23T00:00:00"/>
    <s v="Standard Class"/>
    <s v="SR-20425"/>
    <s v="Sharelle Roach"/>
    <x v="2"/>
    <s v="United States"/>
    <s v="Louisville"/>
    <x v="22"/>
    <n v="80027"/>
    <x v="1"/>
    <s v="TEC-MA-10000822"/>
    <x v="2"/>
    <x v="15"/>
    <x v="156"/>
    <x v="2405"/>
    <n v="5"/>
    <n v="0.7"/>
    <x v="2642"/>
  </r>
  <r>
    <n v="3013"/>
    <x v="1497"/>
    <x v="827"/>
    <d v="2017-04-23T00:00:00"/>
    <s v="Standard Class"/>
    <s v="SR-20425"/>
    <s v="Sharelle Roach"/>
    <x v="2"/>
    <s v="United States"/>
    <s v="Louisville"/>
    <x v="22"/>
    <n v="80027"/>
    <x v="1"/>
    <s v="OFF-BI-10001543"/>
    <x v="1"/>
    <x v="8"/>
    <x v="380"/>
    <x v="2406"/>
    <n v="2"/>
    <n v="0.7"/>
    <x v="2643"/>
  </r>
  <r>
    <n v="3014"/>
    <x v="1497"/>
    <x v="827"/>
    <d v="2017-04-23T00:00:00"/>
    <s v="Standard Class"/>
    <s v="SR-20425"/>
    <s v="Sharelle Roach"/>
    <x v="2"/>
    <s v="United States"/>
    <s v="Louisville"/>
    <x v="22"/>
    <n v="80027"/>
    <x v="1"/>
    <s v="OFF-BI-10003355"/>
    <x v="1"/>
    <x v="8"/>
    <x v="591"/>
    <x v="2407"/>
    <n v="6"/>
    <n v="0.7"/>
    <x v="2644"/>
  </r>
  <r>
    <n v="3015"/>
    <x v="1497"/>
    <x v="827"/>
    <d v="2017-04-23T00:00:00"/>
    <s v="Standard Class"/>
    <s v="SR-20425"/>
    <s v="Sharelle Roach"/>
    <x v="2"/>
    <s v="United States"/>
    <s v="Louisville"/>
    <x v="22"/>
    <n v="80027"/>
    <x v="1"/>
    <s v="OFF-PA-10002005"/>
    <x v="1"/>
    <x v="10"/>
    <x v="510"/>
    <x v="557"/>
    <n v="4"/>
    <n v="0.2"/>
    <x v="570"/>
  </r>
  <r>
    <n v="3016"/>
    <x v="1498"/>
    <x v="14"/>
    <d v="2015-09-21T00:00:00"/>
    <s v="Standard Class"/>
    <s v="LS-16975"/>
    <s v="Lindsay Shagiari"/>
    <x v="2"/>
    <s v="United States"/>
    <s v="New York City"/>
    <x v="15"/>
    <n v="10035"/>
    <x v="3"/>
    <s v="FUR-TA-10004154"/>
    <x v="0"/>
    <x v="3"/>
    <x v="737"/>
    <x v="2408"/>
    <n v="2"/>
    <n v="0.4"/>
    <x v="2645"/>
  </r>
  <r>
    <n v="3017"/>
    <x v="1499"/>
    <x v="828"/>
    <d v="2016-08-30T00:00:00"/>
    <s v="Standard Class"/>
    <s v="MH-18115"/>
    <s v="Mick Hernandez"/>
    <x v="2"/>
    <s v="United States"/>
    <s v="Pharr"/>
    <x v="5"/>
    <n v="78577"/>
    <x v="2"/>
    <s v="OFF-ST-10002743"/>
    <x v="1"/>
    <x v="4"/>
    <x v="418"/>
    <x v="2409"/>
    <n v="8"/>
    <n v="0.2"/>
    <x v="2646"/>
  </r>
  <r>
    <n v="3018"/>
    <x v="1499"/>
    <x v="828"/>
    <d v="2016-08-30T00:00:00"/>
    <s v="Standard Class"/>
    <s v="MH-18115"/>
    <s v="Mick Hernandez"/>
    <x v="2"/>
    <s v="United States"/>
    <s v="Pharr"/>
    <x v="5"/>
    <n v="78577"/>
    <x v="2"/>
    <s v="FUR-FU-10004973"/>
    <x v="0"/>
    <x v="5"/>
    <x v="1143"/>
    <x v="1803"/>
    <n v="3"/>
    <n v="0.6"/>
    <x v="1939"/>
  </r>
  <r>
    <n v="3019"/>
    <x v="1499"/>
    <x v="828"/>
    <d v="2016-08-30T00:00:00"/>
    <s v="Standard Class"/>
    <s v="MH-18115"/>
    <s v="Mick Hernandez"/>
    <x v="2"/>
    <s v="United States"/>
    <s v="Pharr"/>
    <x v="5"/>
    <n v="78577"/>
    <x v="2"/>
    <s v="TEC-AC-10002842"/>
    <x v="2"/>
    <x v="11"/>
    <x v="1185"/>
    <x v="2410"/>
    <n v="7"/>
    <n v="0.2"/>
    <x v="2647"/>
  </r>
  <r>
    <n v="3020"/>
    <x v="1500"/>
    <x v="627"/>
    <d v="2015-11-14T00:00:00"/>
    <s v="Standard Class"/>
    <s v="SC-20095"/>
    <s v="Sanjit Chand"/>
    <x v="0"/>
    <s v="United States"/>
    <s v="West Jordan"/>
    <x v="7"/>
    <n v="84084"/>
    <x v="1"/>
    <s v="OFF-FA-10002701"/>
    <x v="1"/>
    <x v="13"/>
    <x v="1458"/>
    <x v="1310"/>
    <n v="3"/>
    <n v="0"/>
    <x v="2648"/>
  </r>
  <r>
    <n v="3021"/>
    <x v="1500"/>
    <x v="627"/>
    <d v="2015-11-14T00:00:00"/>
    <s v="Standard Class"/>
    <s v="SC-20095"/>
    <s v="Sanjit Chand"/>
    <x v="0"/>
    <s v="United States"/>
    <s v="West Jordan"/>
    <x v="7"/>
    <n v="84084"/>
    <x v="1"/>
    <s v="OFF-PA-10001125"/>
    <x v="1"/>
    <x v="10"/>
    <x v="1021"/>
    <x v="1635"/>
    <n v="3"/>
    <n v="0"/>
    <x v="1740"/>
  </r>
  <r>
    <n v="3022"/>
    <x v="1500"/>
    <x v="627"/>
    <d v="2015-11-14T00:00:00"/>
    <s v="Standard Class"/>
    <s v="SC-20095"/>
    <s v="Sanjit Chand"/>
    <x v="0"/>
    <s v="United States"/>
    <s v="West Jordan"/>
    <x v="7"/>
    <n v="84084"/>
    <x v="1"/>
    <s v="FUR-FU-10004090"/>
    <x v="0"/>
    <x v="5"/>
    <x v="642"/>
    <x v="2411"/>
    <n v="3"/>
    <n v="0"/>
    <x v="2649"/>
  </r>
  <r>
    <n v="3023"/>
    <x v="1500"/>
    <x v="627"/>
    <d v="2015-11-14T00:00:00"/>
    <s v="Standard Class"/>
    <s v="SC-20095"/>
    <s v="Sanjit Chand"/>
    <x v="0"/>
    <s v="United States"/>
    <s v="West Jordan"/>
    <x v="7"/>
    <n v="84084"/>
    <x v="1"/>
    <s v="OFF-BI-10001510"/>
    <x v="1"/>
    <x v="8"/>
    <x v="709"/>
    <x v="1281"/>
    <n v="5"/>
    <n v="0.2"/>
    <x v="2650"/>
  </r>
  <r>
    <n v="3024"/>
    <x v="1501"/>
    <x v="701"/>
    <d v="2017-11-23T00:00:00"/>
    <s v="Standard Class"/>
    <s v="JB-16000"/>
    <s v="Joy Bell-"/>
    <x v="0"/>
    <s v="United States"/>
    <s v="Brownsville"/>
    <x v="5"/>
    <n v="78521"/>
    <x v="2"/>
    <s v="FUR-BO-10002202"/>
    <x v="0"/>
    <x v="0"/>
    <x v="1260"/>
    <x v="2412"/>
    <n v="2"/>
    <n v="0.32"/>
    <x v="2651"/>
  </r>
  <r>
    <n v="3025"/>
    <x v="1502"/>
    <x v="627"/>
    <d v="2015-11-13T00:00:00"/>
    <s v="Standard Class"/>
    <s v="AC-10450"/>
    <s v="Amy Cox"/>
    <x v="0"/>
    <s v="United States"/>
    <s v="New York City"/>
    <x v="15"/>
    <n v="10011"/>
    <x v="3"/>
    <s v="OFF-BI-10001922"/>
    <x v="1"/>
    <x v="8"/>
    <x v="305"/>
    <x v="2413"/>
    <n v="11"/>
    <n v="0.2"/>
    <x v="2652"/>
  </r>
  <r>
    <n v="3026"/>
    <x v="1502"/>
    <x v="627"/>
    <d v="2015-11-13T00:00:00"/>
    <s v="Standard Class"/>
    <s v="AC-10450"/>
    <s v="Amy Cox"/>
    <x v="0"/>
    <s v="United States"/>
    <s v="New York City"/>
    <x v="15"/>
    <n v="10011"/>
    <x v="3"/>
    <s v="OFF-PA-10001667"/>
    <x v="1"/>
    <x v="10"/>
    <x v="458"/>
    <x v="1444"/>
    <n v="3"/>
    <n v="0"/>
    <x v="2653"/>
  </r>
  <r>
    <n v="3027"/>
    <x v="1503"/>
    <x v="300"/>
    <d v="2017-04-26T00:00:00"/>
    <s v="Standard Class"/>
    <s v="MO-17800"/>
    <s v="Meg O'Connel"/>
    <x v="2"/>
    <s v="United States"/>
    <s v="Philadelphia"/>
    <x v="9"/>
    <n v="19140"/>
    <x v="3"/>
    <s v="FUR-FU-10001488"/>
    <x v="0"/>
    <x v="5"/>
    <x v="1049"/>
    <x v="1796"/>
    <n v="3"/>
    <n v="0.2"/>
    <x v="232"/>
  </r>
  <r>
    <n v="3028"/>
    <x v="1504"/>
    <x v="829"/>
    <d v="2014-08-24T00:00:00"/>
    <s v="Same Day"/>
    <s v="RB-19645"/>
    <s v="Robert Barroso"/>
    <x v="1"/>
    <s v="United States"/>
    <s v="Billings"/>
    <x v="37"/>
    <n v="59102"/>
    <x v="1"/>
    <s v="OFF-BI-10002799"/>
    <x v="1"/>
    <x v="8"/>
    <x v="1459"/>
    <x v="1808"/>
    <n v="2"/>
    <n v="0.2"/>
    <x v="2654"/>
  </r>
  <r>
    <n v="3029"/>
    <x v="1505"/>
    <x v="94"/>
    <d v="2017-12-21T00:00:00"/>
    <s v="Standard Class"/>
    <s v="AI-10855"/>
    <s v="Arianne Irving"/>
    <x v="0"/>
    <s v="United States"/>
    <s v="Chesapeake"/>
    <x v="17"/>
    <n v="23320"/>
    <x v="0"/>
    <s v="FUR-CH-10003846"/>
    <x v="0"/>
    <x v="1"/>
    <x v="924"/>
    <x v="2414"/>
    <n v="5"/>
    <n v="0"/>
    <x v="2655"/>
  </r>
  <r>
    <n v="3030"/>
    <x v="1506"/>
    <x v="830"/>
    <d v="2016-03-28T00:00:00"/>
    <s v="Standard Class"/>
    <s v="DR-12880"/>
    <s v="Dan Reichenbach"/>
    <x v="1"/>
    <s v="United States"/>
    <s v="Gresham"/>
    <x v="21"/>
    <n v="97030"/>
    <x v="1"/>
    <s v="TEC-PH-10003691"/>
    <x v="2"/>
    <x v="7"/>
    <x v="1407"/>
    <x v="2415"/>
    <n v="4"/>
    <n v="0.2"/>
    <x v="2656"/>
  </r>
  <r>
    <n v="3031"/>
    <x v="1507"/>
    <x v="481"/>
    <d v="2015-09-27T00:00:00"/>
    <s v="Standard Class"/>
    <s v="DM-12955"/>
    <s v="Dario Medina"/>
    <x v="1"/>
    <s v="United States"/>
    <s v="Lincoln Park"/>
    <x v="12"/>
    <n v="48146"/>
    <x v="2"/>
    <s v="FUR-BO-10000468"/>
    <x v="0"/>
    <x v="0"/>
    <x v="1180"/>
    <x v="1918"/>
    <n v="4"/>
    <n v="0"/>
    <x v="2657"/>
  </r>
  <r>
    <n v="3032"/>
    <x v="1507"/>
    <x v="481"/>
    <d v="2015-09-27T00:00:00"/>
    <s v="Standard Class"/>
    <s v="DM-12955"/>
    <s v="Dario Medina"/>
    <x v="1"/>
    <s v="United States"/>
    <s v="Lincoln Park"/>
    <x v="12"/>
    <n v="48146"/>
    <x v="2"/>
    <s v="OFF-AR-10001044"/>
    <x v="1"/>
    <x v="6"/>
    <x v="1051"/>
    <x v="2416"/>
    <n v="1"/>
    <n v="0"/>
    <x v="2658"/>
  </r>
  <r>
    <n v="3033"/>
    <x v="1508"/>
    <x v="831"/>
    <d v="2016-11-26T00:00:00"/>
    <s v="Standard Class"/>
    <s v="JH-16180"/>
    <s v="Justin Hirsh"/>
    <x v="0"/>
    <s v="United States"/>
    <s v="Gresham"/>
    <x v="21"/>
    <n v="97030"/>
    <x v="1"/>
    <s v="FUR-CH-10003833"/>
    <x v="0"/>
    <x v="1"/>
    <x v="1209"/>
    <x v="2417"/>
    <n v="4"/>
    <n v="0.2"/>
    <x v="2659"/>
  </r>
  <r>
    <n v="3034"/>
    <x v="1509"/>
    <x v="118"/>
    <d v="2017-09-21T00:00:00"/>
    <s v="Standard Class"/>
    <s v="AB-10060"/>
    <s v="Adam Bellavance"/>
    <x v="2"/>
    <s v="United States"/>
    <s v="Philadelphia"/>
    <x v="9"/>
    <n v="19143"/>
    <x v="3"/>
    <s v="OFF-PA-10004355"/>
    <x v="1"/>
    <x v="10"/>
    <x v="1103"/>
    <x v="557"/>
    <n v="4"/>
    <n v="0.2"/>
    <x v="570"/>
  </r>
  <r>
    <n v="3035"/>
    <x v="1510"/>
    <x v="832"/>
    <d v="2015-06-16T00:00:00"/>
    <s v="Standard Class"/>
    <s v="BD-11605"/>
    <s v="Brian Dahlen"/>
    <x v="0"/>
    <s v="United States"/>
    <s v="Monroe"/>
    <x v="28"/>
    <n v="71203"/>
    <x v="0"/>
    <s v="TEC-AC-10003038"/>
    <x v="2"/>
    <x v="11"/>
    <x v="1033"/>
    <x v="2418"/>
    <n v="6"/>
    <n v="0"/>
    <x v="2660"/>
  </r>
  <r>
    <n v="3036"/>
    <x v="1510"/>
    <x v="832"/>
    <d v="2015-06-16T00:00:00"/>
    <s v="Standard Class"/>
    <s v="BD-11605"/>
    <s v="Brian Dahlen"/>
    <x v="0"/>
    <s v="United States"/>
    <s v="Monroe"/>
    <x v="28"/>
    <n v="71203"/>
    <x v="0"/>
    <s v="OFF-BI-10002799"/>
    <x v="1"/>
    <x v="8"/>
    <x v="1459"/>
    <x v="2419"/>
    <n v="7"/>
    <n v="0"/>
    <x v="2661"/>
  </r>
  <r>
    <n v="3037"/>
    <x v="1510"/>
    <x v="832"/>
    <d v="2015-06-16T00:00:00"/>
    <s v="Standard Class"/>
    <s v="BD-11605"/>
    <s v="Brian Dahlen"/>
    <x v="0"/>
    <s v="United States"/>
    <s v="Monroe"/>
    <x v="28"/>
    <n v="71203"/>
    <x v="0"/>
    <s v="OFF-AR-10003582"/>
    <x v="1"/>
    <x v="6"/>
    <x v="1460"/>
    <x v="2420"/>
    <n v="2"/>
    <n v="0"/>
    <x v="2662"/>
  </r>
  <r>
    <n v="3038"/>
    <x v="1510"/>
    <x v="832"/>
    <d v="2015-06-16T00:00:00"/>
    <s v="Standard Class"/>
    <s v="BD-11605"/>
    <s v="Brian Dahlen"/>
    <x v="0"/>
    <s v="United States"/>
    <s v="Monroe"/>
    <x v="28"/>
    <n v="71203"/>
    <x v="0"/>
    <s v="OFF-PA-10004451"/>
    <x v="1"/>
    <x v="10"/>
    <x v="498"/>
    <x v="56"/>
    <n v="5"/>
    <n v="0"/>
    <x v="56"/>
  </r>
  <r>
    <n v="3039"/>
    <x v="1510"/>
    <x v="832"/>
    <d v="2015-06-16T00:00:00"/>
    <s v="Standard Class"/>
    <s v="BD-11605"/>
    <s v="Brian Dahlen"/>
    <x v="0"/>
    <s v="United States"/>
    <s v="Monroe"/>
    <x v="28"/>
    <n v="71203"/>
    <x v="0"/>
    <s v="FUR-FU-10004666"/>
    <x v="0"/>
    <x v="5"/>
    <x v="1461"/>
    <x v="2421"/>
    <n v="2"/>
    <n v="0"/>
    <x v="2663"/>
  </r>
  <r>
    <n v="3040"/>
    <x v="1511"/>
    <x v="621"/>
    <d v="2017-10-08T00:00:00"/>
    <s v="Standard Class"/>
    <s v="AS-10045"/>
    <s v="Aaron Smayling"/>
    <x v="1"/>
    <s v="United States"/>
    <s v="Pasadena"/>
    <x v="1"/>
    <n v="91104"/>
    <x v="1"/>
    <s v="FUR-TA-10001520"/>
    <x v="0"/>
    <x v="3"/>
    <x v="718"/>
    <x v="2422"/>
    <n v="3"/>
    <n v="0.2"/>
    <x v="2664"/>
  </r>
  <r>
    <n v="3041"/>
    <x v="1512"/>
    <x v="465"/>
    <d v="2016-05-09T00:00:00"/>
    <s v="Standard Class"/>
    <s v="ZD-21925"/>
    <s v="Zuschuss Donatelli"/>
    <x v="0"/>
    <s v="United States"/>
    <s v="Chattanooga"/>
    <x v="18"/>
    <n v="37421"/>
    <x v="0"/>
    <s v="FUR-FU-10004270"/>
    <x v="0"/>
    <x v="5"/>
    <x v="998"/>
    <x v="2423"/>
    <n v="5"/>
    <n v="0.2"/>
    <x v="2665"/>
  </r>
  <r>
    <n v="3042"/>
    <x v="1513"/>
    <x v="220"/>
    <d v="2017-09-12T00:00:00"/>
    <s v="Same Day"/>
    <s v="KF-16285"/>
    <s v="Karen Ferguson"/>
    <x v="2"/>
    <s v="United States"/>
    <s v="Long Beach"/>
    <x v="1"/>
    <n v="90805"/>
    <x v="1"/>
    <s v="OFF-PA-10003172"/>
    <x v="1"/>
    <x v="10"/>
    <x v="854"/>
    <x v="91"/>
    <n v="2"/>
    <n v="0"/>
    <x v="91"/>
  </r>
  <r>
    <n v="3043"/>
    <x v="1513"/>
    <x v="220"/>
    <d v="2017-09-12T00:00:00"/>
    <s v="Same Day"/>
    <s v="KF-16285"/>
    <s v="Karen Ferguson"/>
    <x v="2"/>
    <s v="United States"/>
    <s v="Long Beach"/>
    <x v="1"/>
    <n v="90805"/>
    <x v="1"/>
    <s v="OFF-EN-10002312"/>
    <x v="1"/>
    <x v="12"/>
    <x v="1462"/>
    <x v="2424"/>
    <n v="2"/>
    <n v="0"/>
    <x v="2666"/>
  </r>
  <r>
    <n v="3044"/>
    <x v="1513"/>
    <x v="220"/>
    <d v="2017-09-12T00:00:00"/>
    <s v="Same Day"/>
    <s v="KF-16285"/>
    <s v="Karen Ferguson"/>
    <x v="2"/>
    <s v="United States"/>
    <s v="Long Beach"/>
    <x v="1"/>
    <n v="90805"/>
    <x v="1"/>
    <s v="FUR-CH-10002320"/>
    <x v="0"/>
    <x v="1"/>
    <x v="1463"/>
    <x v="2425"/>
    <n v="8"/>
    <n v="0.2"/>
    <x v="2667"/>
  </r>
  <r>
    <n v="3045"/>
    <x v="1514"/>
    <x v="28"/>
    <d v="2015-05-02T00:00:00"/>
    <s v="Second Class"/>
    <s v="BP-11230"/>
    <s v="Benjamin Patterson"/>
    <x v="0"/>
    <s v="United States"/>
    <s v="Troy"/>
    <x v="24"/>
    <n v="45373"/>
    <x v="3"/>
    <s v="TEC-PH-10001530"/>
    <x v="2"/>
    <x v="7"/>
    <x v="638"/>
    <x v="2426"/>
    <n v="5"/>
    <n v="0.4"/>
    <x v="2668"/>
  </r>
  <r>
    <n v="3046"/>
    <x v="1515"/>
    <x v="44"/>
    <d v="2017-11-10T00:00:00"/>
    <s v="Second Class"/>
    <s v="CC-12430"/>
    <s v="Chuck Clark"/>
    <x v="2"/>
    <s v="United States"/>
    <s v="Minneapolis"/>
    <x v="11"/>
    <n v="55407"/>
    <x v="2"/>
    <s v="OFF-AR-10001216"/>
    <x v="1"/>
    <x v="6"/>
    <x v="1464"/>
    <x v="2213"/>
    <n v="5"/>
    <n v="0"/>
    <x v="2669"/>
  </r>
  <r>
    <n v="3047"/>
    <x v="1515"/>
    <x v="44"/>
    <d v="2017-11-10T00:00:00"/>
    <s v="Second Class"/>
    <s v="CC-12430"/>
    <s v="Chuck Clark"/>
    <x v="2"/>
    <s v="United States"/>
    <s v="Minneapolis"/>
    <x v="11"/>
    <n v="55407"/>
    <x v="2"/>
    <s v="OFF-PA-10003127"/>
    <x v="1"/>
    <x v="10"/>
    <x v="33"/>
    <x v="970"/>
    <n v="1"/>
    <n v="0"/>
    <x v="1012"/>
  </r>
  <r>
    <n v="3048"/>
    <x v="1516"/>
    <x v="587"/>
    <d v="2014-10-04T00:00:00"/>
    <s v="Standard Class"/>
    <s v="DB-13615"/>
    <s v="Doug Bickford"/>
    <x v="0"/>
    <s v="United States"/>
    <s v="Seattle"/>
    <x v="4"/>
    <n v="98105"/>
    <x v="1"/>
    <s v="OFF-BI-10003910"/>
    <x v="1"/>
    <x v="8"/>
    <x v="8"/>
    <x v="746"/>
    <n v="7"/>
    <n v="0.2"/>
    <x v="2670"/>
  </r>
  <r>
    <n v="3049"/>
    <x v="1517"/>
    <x v="459"/>
    <d v="2017-04-04T00:00:00"/>
    <s v="First Class"/>
    <s v="TC-21475"/>
    <s v="Tony Chapman"/>
    <x v="2"/>
    <s v="United States"/>
    <s v="Columbus"/>
    <x v="32"/>
    <n v="31907"/>
    <x v="0"/>
    <s v="FUR-TA-10004534"/>
    <x v="0"/>
    <x v="3"/>
    <x v="121"/>
    <x v="1735"/>
    <n v="2"/>
    <n v="0"/>
    <x v="1855"/>
  </r>
  <r>
    <n v="3050"/>
    <x v="1517"/>
    <x v="459"/>
    <d v="2017-04-04T00:00:00"/>
    <s v="First Class"/>
    <s v="TC-21475"/>
    <s v="Tony Chapman"/>
    <x v="2"/>
    <s v="United States"/>
    <s v="Columbus"/>
    <x v="32"/>
    <n v="31907"/>
    <x v="0"/>
    <s v="TEC-AC-10000892"/>
    <x v="2"/>
    <x v="11"/>
    <x v="293"/>
    <x v="308"/>
    <n v="4"/>
    <n v="0"/>
    <x v="315"/>
  </r>
  <r>
    <n v="3051"/>
    <x v="1518"/>
    <x v="833"/>
    <d v="2017-10-11T00:00:00"/>
    <s v="Standard Class"/>
    <s v="NZ-18565"/>
    <s v="Nick Zandusky"/>
    <x v="2"/>
    <s v="United States"/>
    <s v="Meridian"/>
    <x v="45"/>
    <n v="83642"/>
    <x v="1"/>
    <s v="FUR-FU-10003247"/>
    <x v="0"/>
    <x v="5"/>
    <x v="1465"/>
    <x v="108"/>
    <n v="2"/>
    <n v="0"/>
    <x v="1447"/>
  </r>
  <r>
    <n v="3052"/>
    <x v="1518"/>
    <x v="833"/>
    <d v="2017-10-11T00:00:00"/>
    <s v="Standard Class"/>
    <s v="NZ-18565"/>
    <s v="Nick Zandusky"/>
    <x v="2"/>
    <s v="United States"/>
    <s v="Meridian"/>
    <x v="45"/>
    <n v="83642"/>
    <x v="1"/>
    <s v="OFF-AP-10004336"/>
    <x v="1"/>
    <x v="9"/>
    <x v="1040"/>
    <x v="2427"/>
    <n v="4"/>
    <n v="0"/>
    <x v="2671"/>
  </r>
  <r>
    <n v="3053"/>
    <x v="1518"/>
    <x v="833"/>
    <d v="2017-10-11T00:00:00"/>
    <s v="Standard Class"/>
    <s v="NZ-18565"/>
    <s v="Nick Zandusky"/>
    <x v="2"/>
    <s v="United States"/>
    <s v="Meridian"/>
    <x v="45"/>
    <n v="83642"/>
    <x v="1"/>
    <s v="OFF-PA-10001295"/>
    <x v="1"/>
    <x v="10"/>
    <x v="1220"/>
    <x v="2428"/>
    <n v="2"/>
    <n v="0"/>
    <x v="2672"/>
  </r>
  <r>
    <n v="3054"/>
    <x v="1519"/>
    <x v="526"/>
    <d v="2016-04-14T00:00:00"/>
    <s v="Second Class"/>
    <s v="SW-20350"/>
    <s v="Sean Wendt"/>
    <x v="2"/>
    <s v="United States"/>
    <s v="Detroit"/>
    <x v="12"/>
    <n v="48227"/>
    <x v="2"/>
    <s v="TEC-PH-10002555"/>
    <x v="2"/>
    <x v="7"/>
    <x v="1352"/>
    <x v="2429"/>
    <n v="2"/>
    <n v="0"/>
    <x v="2673"/>
  </r>
  <r>
    <n v="3055"/>
    <x v="1519"/>
    <x v="526"/>
    <d v="2016-04-14T00:00:00"/>
    <s v="Second Class"/>
    <s v="SW-20350"/>
    <s v="Sean Wendt"/>
    <x v="2"/>
    <s v="United States"/>
    <s v="Detroit"/>
    <x v="12"/>
    <n v="48227"/>
    <x v="2"/>
    <s v="OFF-BI-10000831"/>
    <x v="1"/>
    <x v="8"/>
    <x v="446"/>
    <x v="266"/>
    <n v="2"/>
    <n v="0"/>
    <x v="2674"/>
  </r>
  <r>
    <n v="3056"/>
    <x v="1520"/>
    <x v="834"/>
    <d v="2015-09-01T00:00:00"/>
    <s v="Standard Class"/>
    <s v="TS-21370"/>
    <s v="Todd Sumrall"/>
    <x v="1"/>
    <s v="United States"/>
    <s v="Chicago"/>
    <x v="10"/>
    <n v="60623"/>
    <x v="2"/>
    <s v="TEC-CO-10001046"/>
    <x v="2"/>
    <x v="16"/>
    <x v="883"/>
    <x v="2430"/>
    <n v="5"/>
    <n v="0.2"/>
    <x v="2675"/>
  </r>
  <r>
    <n v="3057"/>
    <x v="1521"/>
    <x v="15"/>
    <d v="2017-10-24T00:00:00"/>
    <s v="Second Class"/>
    <s v="HH-15010"/>
    <s v="Hilary Holden"/>
    <x v="1"/>
    <s v="United States"/>
    <s v="San Francisco"/>
    <x v="1"/>
    <n v="94110"/>
    <x v="1"/>
    <s v="OFF-EN-10002973"/>
    <x v="1"/>
    <x v="12"/>
    <x v="1328"/>
    <x v="2431"/>
    <n v="2"/>
    <n v="0"/>
    <x v="2676"/>
  </r>
  <r>
    <n v="3058"/>
    <x v="1521"/>
    <x v="15"/>
    <d v="2017-10-24T00:00:00"/>
    <s v="Second Class"/>
    <s v="HH-15010"/>
    <s v="Hilary Holden"/>
    <x v="1"/>
    <s v="United States"/>
    <s v="San Francisco"/>
    <x v="1"/>
    <n v="94110"/>
    <x v="1"/>
    <s v="OFF-LA-10001641"/>
    <x v="1"/>
    <x v="2"/>
    <x v="1031"/>
    <x v="2432"/>
    <n v="10"/>
    <n v="0"/>
    <x v="2677"/>
  </r>
  <r>
    <n v="3059"/>
    <x v="1521"/>
    <x v="15"/>
    <d v="2017-10-24T00:00:00"/>
    <s v="Second Class"/>
    <s v="HH-15010"/>
    <s v="Hilary Holden"/>
    <x v="1"/>
    <s v="United States"/>
    <s v="San Francisco"/>
    <x v="1"/>
    <n v="94110"/>
    <x v="1"/>
    <s v="FUR-FU-10003878"/>
    <x v="0"/>
    <x v="5"/>
    <x v="677"/>
    <x v="2433"/>
    <n v="2"/>
    <n v="0"/>
    <x v="2678"/>
  </r>
  <r>
    <n v="3060"/>
    <x v="1521"/>
    <x v="15"/>
    <d v="2017-10-24T00:00:00"/>
    <s v="Second Class"/>
    <s v="HH-15010"/>
    <s v="Hilary Holden"/>
    <x v="1"/>
    <s v="United States"/>
    <s v="San Francisco"/>
    <x v="1"/>
    <n v="94110"/>
    <x v="1"/>
    <s v="FUR-TA-10003837"/>
    <x v="0"/>
    <x v="3"/>
    <x v="1466"/>
    <x v="2434"/>
    <n v="2"/>
    <n v="0.2"/>
    <x v="2679"/>
  </r>
  <r>
    <n v="3061"/>
    <x v="1522"/>
    <x v="77"/>
    <d v="2016-11-12T00:00:00"/>
    <s v="Standard Class"/>
    <s v="DM-13345"/>
    <s v="Denise Monton"/>
    <x v="1"/>
    <s v="United States"/>
    <s v="Newark"/>
    <x v="24"/>
    <n v="43055"/>
    <x v="3"/>
    <s v="TEC-AC-10002800"/>
    <x v="2"/>
    <x v="11"/>
    <x v="1216"/>
    <x v="2435"/>
    <n v="3"/>
    <n v="0.2"/>
    <x v="2680"/>
  </r>
  <r>
    <n v="3062"/>
    <x v="1523"/>
    <x v="448"/>
    <d v="2017-03-07T00:00:00"/>
    <s v="Standard Class"/>
    <s v="RE-19450"/>
    <s v="Richard Eichhorn"/>
    <x v="0"/>
    <s v="United States"/>
    <s v="Dallas"/>
    <x v="5"/>
    <n v="75081"/>
    <x v="2"/>
    <s v="OFF-PA-10001307"/>
    <x v="1"/>
    <x v="10"/>
    <x v="792"/>
    <x v="2017"/>
    <n v="8"/>
    <n v="0.2"/>
    <x v="2681"/>
  </r>
  <r>
    <n v="3063"/>
    <x v="1524"/>
    <x v="154"/>
    <d v="2015-11-29T00:00:00"/>
    <s v="First Class"/>
    <s v="JD-16150"/>
    <s v="Justin Deggeller"/>
    <x v="1"/>
    <s v="United States"/>
    <s v="Newark"/>
    <x v="13"/>
    <n v="19711"/>
    <x v="3"/>
    <s v="TEC-PH-10002350"/>
    <x v="2"/>
    <x v="7"/>
    <x v="1467"/>
    <x v="2436"/>
    <n v="3"/>
    <n v="0"/>
    <x v="2682"/>
  </r>
  <r>
    <n v="3064"/>
    <x v="1524"/>
    <x v="154"/>
    <d v="2015-11-29T00:00:00"/>
    <s v="First Class"/>
    <s v="JD-16150"/>
    <s v="Justin Deggeller"/>
    <x v="1"/>
    <s v="United States"/>
    <s v="Newark"/>
    <x v="13"/>
    <n v="19711"/>
    <x v="3"/>
    <s v="TEC-AC-10000397"/>
    <x v="2"/>
    <x v="11"/>
    <x v="1468"/>
    <x v="2437"/>
    <n v="3"/>
    <n v="0"/>
    <x v="2683"/>
  </r>
  <r>
    <n v="3065"/>
    <x v="1525"/>
    <x v="677"/>
    <d v="2017-03-18T00:00:00"/>
    <s v="Second Class"/>
    <s v="BF-11215"/>
    <s v="Benjamin Farhat"/>
    <x v="2"/>
    <s v="United States"/>
    <s v="Albuquerque"/>
    <x v="27"/>
    <n v="87105"/>
    <x v="1"/>
    <s v="OFF-ST-10000615"/>
    <x v="1"/>
    <x v="4"/>
    <x v="75"/>
    <x v="2438"/>
    <n v="8"/>
    <n v="0"/>
    <x v="2684"/>
  </r>
  <r>
    <n v="3066"/>
    <x v="1525"/>
    <x v="677"/>
    <d v="2017-03-18T00:00:00"/>
    <s v="Second Class"/>
    <s v="BF-11215"/>
    <s v="Benjamin Farhat"/>
    <x v="2"/>
    <s v="United States"/>
    <s v="Albuquerque"/>
    <x v="27"/>
    <n v="87105"/>
    <x v="1"/>
    <s v="TEC-PH-10004531"/>
    <x v="2"/>
    <x v="7"/>
    <x v="721"/>
    <x v="1182"/>
    <n v="8"/>
    <n v="0.2"/>
    <x v="2685"/>
  </r>
  <r>
    <n v="3067"/>
    <x v="1525"/>
    <x v="677"/>
    <d v="2017-03-18T00:00:00"/>
    <s v="Second Class"/>
    <s v="BF-11215"/>
    <s v="Benjamin Farhat"/>
    <x v="2"/>
    <s v="United States"/>
    <s v="Albuquerque"/>
    <x v="27"/>
    <n v="87105"/>
    <x v="1"/>
    <s v="TEC-AC-10004001"/>
    <x v="2"/>
    <x v="11"/>
    <x v="1469"/>
    <x v="2439"/>
    <n v="5"/>
    <n v="0"/>
    <x v="2686"/>
  </r>
  <r>
    <n v="3068"/>
    <x v="1525"/>
    <x v="677"/>
    <d v="2017-03-18T00:00:00"/>
    <s v="Second Class"/>
    <s v="BF-11215"/>
    <s v="Benjamin Farhat"/>
    <x v="2"/>
    <s v="United States"/>
    <s v="Albuquerque"/>
    <x v="27"/>
    <n v="87105"/>
    <x v="1"/>
    <s v="OFF-PA-10001534"/>
    <x v="1"/>
    <x v="10"/>
    <x v="1470"/>
    <x v="1544"/>
    <n v="7"/>
    <n v="0"/>
    <x v="1637"/>
  </r>
  <r>
    <n v="3069"/>
    <x v="1525"/>
    <x v="677"/>
    <d v="2017-03-18T00:00:00"/>
    <s v="Second Class"/>
    <s v="BF-11215"/>
    <s v="Benjamin Farhat"/>
    <x v="2"/>
    <s v="United States"/>
    <s v="Albuquerque"/>
    <x v="27"/>
    <n v="87105"/>
    <x v="1"/>
    <s v="OFF-PA-10001815"/>
    <x v="1"/>
    <x v="10"/>
    <x v="1402"/>
    <x v="2440"/>
    <n v="6"/>
    <n v="0"/>
    <x v="2687"/>
  </r>
  <r>
    <n v="3070"/>
    <x v="1526"/>
    <x v="329"/>
    <d v="2017-11-30T00:00:00"/>
    <s v="Same Day"/>
    <s v="ML-17755"/>
    <s v="Max Ludwig"/>
    <x v="2"/>
    <s v="United States"/>
    <s v="Toledo"/>
    <x v="24"/>
    <n v="43615"/>
    <x v="3"/>
    <s v="OFF-AP-10003779"/>
    <x v="1"/>
    <x v="9"/>
    <x v="1457"/>
    <x v="2441"/>
    <n v="4"/>
    <n v="0.2"/>
    <x v="2688"/>
  </r>
  <r>
    <n v="3071"/>
    <x v="1527"/>
    <x v="664"/>
    <d v="2014-11-22T00:00:00"/>
    <s v="Standard Class"/>
    <s v="YC-21895"/>
    <s v="Yoseph Carroll"/>
    <x v="1"/>
    <s v="United States"/>
    <s v="Newark"/>
    <x v="13"/>
    <n v="19711"/>
    <x v="3"/>
    <s v="OFF-ST-10002011"/>
    <x v="1"/>
    <x v="4"/>
    <x v="1064"/>
    <x v="2442"/>
    <n v="7"/>
    <n v="0"/>
    <x v="2689"/>
  </r>
  <r>
    <n v="3072"/>
    <x v="1527"/>
    <x v="664"/>
    <d v="2014-11-22T00:00:00"/>
    <s v="Standard Class"/>
    <s v="YC-21895"/>
    <s v="Yoseph Carroll"/>
    <x v="1"/>
    <s v="United States"/>
    <s v="Newark"/>
    <x v="13"/>
    <n v="19711"/>
    <x v="3"/>
    <s v="FUR-FU-10002379"/>
    <x v="0"/>
    <x v="5"/>
    <x v="1471"/>
    <x v="2443"/>
    <n v="3"/>
    <n v="0"/>
    <x v="2690"/>
  </r>
  <r>
    <n v="3073"/>
    <x v="1527"/>
    <x v="664"/>
    <d v="2014-11-22T00:00:00"/>
    <s v="Standard Class"/>
    <s v="YC-21895"/>
    <s v="Yoseph Carroll"/>
    <x v="1"/>
    <s v="United States"/>
    <s v="Newark"/>
    <x v="13"/>
    <n v="19711"/>
    <x v="3"/>
    <s v="OFF-AR-10003752"/>
    <x v="1"/>
    <x v="6"/>
    <x v="684"/>
    <x v="2444"/>
    <n v="5"/>
    <n v="0"/>
    <x v="2691"/>
  </r>
  <r>
    <n v="3074"/>
    <x v="1528"/>
    <x v="835"/>
    <d v="2016-01-05T00:00:00"/>
    <s v="First Class"/>
    <s v="LR-16915"/>
    <s v="Lena Radford"/>
    <x v="0"/>
    <s v="United States"/>
    <s v="Los Angeles"/>
    <x v="1"/>
    <n v="90045"/>
    <x v="1"/>
    <s v="OFF-ST-10003692"/>
    <x v="1"/>
    <x v="4"/>
    <x v="1262"/>
    <x v="2445"/>
    <n v="2"/>
    <n v="0"/>
    <x v="2692"/>
  </r>
  <r>
    <n v="3075"/>
    <x v="1529"/>
    <x v="292"/>
    <d v="2015-10-08T00:00:00"/>
    <s v="Standard Class"/>
    <s v="BS-11755"/>
    <s v="Bruce Stewart"/>
    <x v="0"/>
    <s v="United States"/>
    <s v="Los Angeles"/>
    <x v="1"/>
    <n v="90032"/>
    <x v="1"/>
    <s v="FUR-BO-10004409"/>
    <x v="0"/>
    <x v="0"/>
    <x v="631"/>
    <x v="2446"/>
    <n v="2"/>
    <n v="0.15"/>
    <x v="2693"/>
  </r>
  <r>
    <n v="3076"/>
    <x v="1530"/>
    <x v="836"/>
    <d v="2014-07-24T00:00:00"/>
    <s v="Standard Class"/>
    <s v="KM-16375"/>
    <s v="Katherine Murray"/>
    <x v="2"/>
    <s v="United States"/>
    <s v="Dallas"/>
    <x v="5"/>
    <n v="75217"/>
    <x v="2"/>
    <s v="OFF-ST-10003306"/>
    <x v="1"/>
    <x v="4"/>
    <x v="385"/>
    <x v="2447"/>
    <n v="3"/>
    <n v="0.2"/>
    <x v="2694"/>
  </r>
  <r>
    <n v="3077"/>
    <x v="1530"/>
    <x v="836"/>
    <d v="2014-07-24T00:00:00"/>
    <s v="Standard Class"/>
    <s v="KM-16375"/>
    <s v="Katherine Murray"/>
    <x v="2"/>
    <s v="United States"/>
    <s v="Dallas"/>
    <x v="5"/>
    <n v="75217"/>
    <x v="2"/>
    <s v="FUR-FU-10003724"/>
    <x v="0"/>
    <x v="5"/>
    <x v="896"/>
    <x v="80"/>
    <n v="5"/>
    <n v="0.6"/>
    <x v="2695"/>
  </r>
  <r>
    <n v="3078"/>
    <x v="1530"/>
    <x v="836"/>
    <d v="2014-07-24T00:00:00"/>
    <s v="Standard Class"/>
    <s v="KM-16375"/>
    <s v="Katherine Murray"/>
    <x v="2"/>
    <s v="United States"/>
    <s v="Dallas"/>
    <x v="5"/>
    <n v="75217"/>
    <x v="2"/>
    <s v="FUR-CH-10002024"/>
    <x v="0"/>
    <x v="1"/>
    <x v="483"/>
    <x v="2448"/>
    <n v="2"/>
    <n v="0.3"/>
    <x v="2696"/>
  </r>
  <r>
    <n v="3079"/>
    <x v="1531"/>
    <x v="371"/>
    <d v="2014-05-25T00:00:00"/>
    <s v="Standard Class"/>
    <s v="BT-11530"/>
    <s v="Bradley Talbott"/>
    <x v="2"/>
    <s v="United States"/>
    <s v="San Diego"/>
    <x v="1"/>
    <n v="92037"/>
    <x v="1"/>
    <s v="OFF-AR-10003514"/>
    <x v="1"/>
    <x v="6"/>
    <x v="182"/>
    <x v="2449"/>
    <n v="8"/>
    <n v="0"/>
    <x v="1790"/>
  </r>
  <r>
    <n v="3080"/>
    <x v="1532"/>
    <x v="507"/>
    <d v="2017-09-05T00:00:00"/>
    <s v="First Class"/>
    <s v="KB-16405"/>
    <s v="Katrina Bavinger"/>
    <x v="2"/>
    <s v="United States"/>
    <s v="Apple Valley"/>
    <x v="1"/>
    <n v="92307"/>
    <x v="1"/>
    <s v="OFF-PA-10001800"/>
    <x v="1"/>
    <x v="10"/>
    <x v="585"/>
    <x v="91"/>
    <n v="2"/>
    <n v="0"/>
    <x v="91"/>
  </r>
  <r>
    <n v="3081"/>
    <x v="1532"/>
    <x v="507"/>
    <d v="2017-09-05T00:00:00"/>
    <s v="First Class"/>
    <s v="KB-16405"/>
    <s v="Katrina Bavinger"/>
    <x v="2"/>
    <s v="United States"/>
    <s v="Apple Valley"/>
    <x v="1"/>
    <n v="92307"/>
    <x v="1"/>
    <s v="TEC-PH-10003589"/>
    <x v="2"/>
    <x v="7"/>
    <x v="826"/>
    <x v="746"/>
    <n v="3"/>
    <n v="0.2"/>
    <x v="2697"/>
  </r>
  <r>
    <n v="3082"/>
    <x v="1533"/>
    <x v="837"/>
    <d v="2017-06-02T00:00:00"/>
    <s v="Standard Class"/>
    <s v="DW-13480"/>
    <s v="Dianna Wilson"/>
    <x v="2"/>
    <s v="United States"/>
    <s v="Louisville"/>
    <x v="0"/>
    <n v="40214"/>
    <x v="0"/>
    <s v="OFF-BI-10003364"/>
    <x v="1"/>
    <x v="8"/>
    <x v="705"/>
    <x v="2450"/>
    <n v="2"/>
    <n v="0"/>
    <x v="2698"/>
  </r>
  <r>
    <n v="3083"/>
    <x v="1533"/>
    <x v="837"/>
    <d v="2017-06-02T00:00:00"/>
    <s v="Standard Class"/>
    <s v="DW-13480"/>
    <s v="Dianna Wilson"/>
    <x v="2"/>
    <s v="United States"/>
    <s v="Louisville"/>
    <x v="0"/>
    <n v="40214"/>
    <x v="0"/>
    <s v="TEC-PH-10002834"/>
    <x v="2"/>
    <x v="7"/>
    <x v="1387"/>
    <x v="2451"/>
    <n v="3"/>
    <n v="0"/>
    <x v="2699"/>
  </r>
  <r>
    <n v="3084"/>
    <x v="1534"/>
    <x v="838"/>
    <d v="2014-02-03T00:00:00"/>
    <s v="Standard Class"/>
    <s v="JC-15340"/>
    <s v="Jasper Cacioppo"/>
    <x v="0"/>
    <s v="United States"/>
    <s v="New York City"/>
    <x v="15"/>
    <n v="10024"/>
    <x v="3"/>
    <s v="OFF-BI-10000343"/>
    <x v="1"/>
    <x v="8"/>
    <x v="186"/>
    <x v="2452"/>
    <n v="1"/>
    <n v="0.2"/>
    <x v="2700"/>
  </r>
  <r>
    <n v="3085"/>
    <x v="1535"/>
    <x v="839"/>
    <d v="2017-02-14T00:00:00"/>
    <s v="Standard Class"/>
    <s v="TP-21415"/>
    <s v="Tom Prescott"/>
    <x v="0"/>
    <s v="United States"/>
    <s v="Houston"/>
    <x v="5"/>
    <n v="77070"/>
    <x v="2"/>
    <s v="OFF-BI-10004584"/>
    <x v="1"/>
    <x v="8"/>
    <x v="383"/>
    <x v="2453"/>
    <n v="4"/>
    <n v="0.8"/>
    <x v="2701"/>
  </r>
  <r>
    <n v="3086"/>
    <x v="1535"/>
    <x v="839"/>
    <d v="2017-02-14T00:00:00"/>
    <s v="Standard Class"/>
    <s v="TP-21415"/>
    <s v="Tom Prescott"/>
    <x v="0"/>
    <s v="United States"/>
    <s v="Houston"/>
    <x v="5"/>
    <n v="77070"/>
    <x v="2"/>
    <s v="TEC-AC-10002402"/>
    <x v="2"/>
    <x v="11"/>
    <x v="657"/>
    <x v="2454"/>
    <n v="2"/>
    <n v="0.2"/>
    <x v="2702"/>
  </r>
  <r>
    <n v="3087"/>
    <x v="1535"/>
    <x v="839"/>
    <d v="2017-02-14T00:00:00"/>
    <s v="Standard Class"/>
    <s v="TP-21415"/>
    <s v="Tom Prescott"/>
    <x v="0"/>
    <s v="United States"/>
    <s v="Houston"/>
    <x v="5"/>
    <n v="77070"/>
    <x v="2"/>
    <s v="FUR-FU-10000550"/>
    <x v="0"/>
    <x v="5"/>
    <x v="1454"/>
    <x v="2176"/>
    <n v="2"/>
    <n v="0.6"/>
    <x v="2703"/>
  </r>
  <r>
    <n v="3088"/>
    <x v="1535"/>
    <x v="839"/>
    <d v="2017-02-14T00:00:00"/>
    <s v="Standard Class"/>
    <s v="TP-21415"/>
    <s v="Tom Prescott"/>
    <x v="0"/>
    <s v="United States"/>
    <s v="Houston"/>
    <x v="5"/>
    <n v="77070"/>
    <x v="2"/>
    <s v="OFF-AP-10000055"/>
    <x v="1"/>
    <x v="9"/>
    <x v="789"/>
    <x v="837"/>
    <n v="2"/>
    <n v="0.8"/>
    <x v="2704"/>
  </r>
  <r>
    <n v="3089"/>
    <x v="1536"/>
    <x v="185"/>
    <d v="2017-04-02T00:00:00"/>
    <s v="Second Class"/>
    <s v="DB-12910"/>
    <s v="Daniel Byrd"/>
    <x v="2"/>
    <s v="United States"/>
    <s v="Henderson"/>
    <x v="0"/>
    <n v="42420"/>
    <x v="0"/>
    <s v="FUR-FU-10001591"/>
    <x v="0"/>
    <x v="5"/>
    <x v="1110"/>
    <x v="2455"/>
    <n v="5"/>
    <n v="0"/>
    <x v="2705"/>
  </r>
  <r>
    <n v="3090"/>
    <x v="1536"/>
    <x v="185"/>
    <d v="2017-04-02T00:00:00"/>
    <s v="Second Class"/>
    <s v="DB-12910"/>
    <s v="Daniel Byrd"/>
    <x v="2"/>
    <s v="United States"/>
    <s v="Henderson"/>
    <x v="0"/>
    <n v="42420"/>
    <x v="0"/>
    <s v="TEC-PH-10000526"/>
    <x v="2"/>
    <x v="7"/>
    <x v="1472"/>
    <x v="142"/>
    <n v="7"/>
    <n v="0"/>
    <x v="2706"/>
  </r>
  <r>
    <n v="3091"/>
    <x v="1537"/>
    <x v="840"/>
    <d v="2016-03-08T00:00:00"/>
    <s v="Standard Class"/>
    <s v="BH-11710"/>
    <s v="Brosina Hoffman"/>
    <x v="0"/>
    <s v="United States"/>
    <s v="Newark"/>
    <x v="13"/>
    <n v="19711"/>
    <x v="3"/>
    <s v="OFF-BI-10001071"/>
    <x v="1"/>
    <x v="8"/>
    <x v="669"/>
    <x v="2456"/>
    <n v="7"/>
    <n v="0"/>
    <x v="2707"/>
  </r>
  <r>
    <n v="3092"/>
    <x v="1537"/>
    <x v="840"/>
    <d v="2016-03-08T00:00:00"/>
    <s v="Standard Class"/>
    <s v="BH-11710"/>
    <s v="Brosina Hoffman"/>
    <x v="0"/>
    <s v="United States"/>
    <s v="Newark"/>
    <x v="13"/>
    <n v="19711"/>
    <x v="3"/>
    <s v="TEC-PH-10001557"/>
    <x v="2"/>
    <x v="7"/>
    <x v="664"/>
    <x v="2457"/>
    <n v="5"/>
    <n v="0"/>
    <x v="2708"/>
  </r>
  <r>
    <n v="3093"/>
    <x v="1537"/>
    <x v="840"/>
    <d v="2016-03-08T00:00:00"/>
    <s v="Standard Class"/>
    <s v="BH-11710"/>
    <s v="Brosina Hoffman"/>
    <x v="0"/>
    <s v="United States"/>
    <s v="Newark"/>
    <x v="13"/>
    <n v="19711"/>
    <x v="3"/>
    <s v="OFF-PA-10001977"/>
    <x v="1"/>
    <x v="10"/>
    <x v="1473"/>
    <x v="1668"/>
    <n v="3"/>
    <n v="0"/>
    <x v="1776"/>
  </r>
  <r>
    <n v="3094"/>
    <x v="1538"/>
    <x v="841"/>
    <d v="2015-08-23T00:00:00"/>
    <s v="Same Day"/>
    <s v="TD-20995"/>
    <s v="Tamara Dahlen"/>
    <x v="0"/>
    <s v="United States"/>
    <s v="Bolingbrook"/>
    <x v="10"/>
    <n v="60440"/>
    <x v="2"/>
    <s v="OFF-SU-10004231"/>
    <x v="1"/>
    <x v="14"/>
    <x v="557"/>
    <x v="2458"/>
    <n v="4"/>
    <n v="0.2"/>
    <x v="2709"/>
  </r>
  <r>
    <n v="3095"/>
    <x v="1538"/>
    <x v="841"/>
    <d v="2015-08-23T00:00:00"/>
    <s v="Same Day"/>
    <s v="TD-20995"/>
    <s v="Tamara Dahlen"/>
    <x v="0"/>
    <s v="United States"/>
    <s v="Bolingbrook"/>
    <x v="10"/>
    <n v="60440"/>
    <x v="2"/>
    <s v="OFF-PA-10000809"/>
    <x v="1"/>
    <x v="10"/>
    <x v="1133"/>
    <x v="559"/>
    <n v="2"/>
    <n v="0.2"/>
    <x v="572"/>
  </r>
  <r>
    <n v="3096"/>
    <x v="1538"/>
    <x v="841"/>
    <d v="2015-08-23T00:00:00"/>
    <s v="Same Day"/>
    <s v="TD-20995"/>
    <s v="Tamara Dahlen"/>
    <x v="0"/>
    <s v="United States"/>
    <s v="Bolingbrook"/>
    <x v="10"/>
    <n v="60440"/>
    <x v="2"/>
    <s v="OFF-FA-10003021"/>
    <x v="1"/>
    <x v="13"/>
    <x v="128"/>
    <x v="2459"/>
    <n v="8"/>
    <n v="0.2"/>
    <x v="2133"/>
  </r>
  <r>
    <n v="3097"/>
    <x v="1538"/>
    <x v="841"/>
    <d v="2015-08-23T00:00:00"/>
    <s v="Same Day"/>
    <s v="TD-20995"/>
    <s v="Tamara Dahlen"/>
    <x v="0"/>
    <s v="United States"/>
    <s v="Bolingbrook"/>
    <x v="10"/>
    <n v="60440"/>
    <x v="2"/>
    <s v="OFF-AP-10000696"/>
    <x v="1"/>
    <x v="9"/>
    <x v="336"/>
    <x v="2460"/>
    <n v="2"/>
    <n v="0.8"/>
    <x v="2710"/>
  </r>
  <r>
    <n v="3098"/>
    <x v="1539"/>
    <x v="842"/>
    <d v="2017-05-01T00:00:00"/>
    <s v="Standard Class"/>
    <s v="CV-12805"/>
    <s v="Cynthia Voltz"/>
    <x v="1"/>
    <s v="United States"/>
    <s v="Fort Worth"/>
    <x v="5"/>
    <n v="76106"/>
    <x v="2"/>
    <s v="OFF-LA-10001158"/>
    <x v="1"/>
    <x v="2"/>
    <x v="322"/>
    <x v="2461"/>
    <n v="4"/>
    <n v="0.2"/>
    <x v="2711"/>
  </r>
  <r>
    <n v="3099"/>
    <x v="1539"/>
    <x v="842"/>
    <d v="2017-05-01T00:00:00"/>
    <s v="Standard Class"/>
    <s v="CV-12805"/>
    <s v="Cynthia Voltz"/>
    <x v="1"/>
    <s v="United States"/>
    <s v="Fort Worth"/>
    <x v="5"/>
    <n v="76106"/>
    <x v="2"/>
    <s v="FUR-BO-10002268"/>
    <x v="0"/>
    <x v="0"/>
    <x v="317"/>
    <x v="2462"/>
    <n v="4"/>
    <n v="0.32"/>
    <x v="2712"/>
  </r>
  <r>
    <n v="3100"/>
    <x v="1540"/>
    <x v="349"/>
    <d v="2017-04-19T00:00:00"/>
    <s v="Standard Class"/>
    <s v="CS-12355"/>
    <s v="Christine Sundaresam"/>
    <x v="0"/>
    <s v="United States"/>
    <s v="New York City"/>
    <x v="15"/>
    <n v="10024"/>
    <x v="3"/>
    <s v="OFF-BI-10000829"/>
    <x v="1"/>
    <x v="8"/>
    <x v="307"/>
    <x v="2168"/>
    <n v="3"/>
    <n v="0.2"/>
    <x v="2349"/>
  </r>
  <r>
    <n v="3101"/>
    <x v="1540"/>
    <x v="349"/>
    <d v="2017-04-19T00:00:00"/>
    <s v="Standard Class"/>
    <s v="CS-12355"/>
    <s v="Christine Sundaresam"/>
    <x v="0"/>
    <s v="United States"/>
    <s v="New York City"/>
    <x v="15"/>
    <n v="10024"/>
    <x v="3"/>
    <s v="FUR-BO-10003441"/>
    <x v="0"/>
    <x v="0"/>
    <x v="712"/>
    <x v="2463"/>
    <n v="3"/>
    <n v="0.2"/>
    <x v="2713"/>
  </r>
  <r>
    <n v="3102"/>
    <x v="1541"/>
    <x v="66"/>
    <d v="2017-12-27T00:00:00"/>
    <s v="Second Class"/>
    <s v="JG-15310"/>
    <s v="Jason Gross"/>
    <x v="1"/>
    <s v="United States"/>
    <s v="Providence"/>
    <x v="34"/>
    <n v="2908"/>
    <x v="3"/>
    <s v="OFF-SU-10003505"/>
    <x v="1"/>
    <x v="14"/>
    <x v="413"/>
    <x v="2464"/>
    <n v="6"/>
    <n v="0"/>
    <x v="2714"/>
  </r>
  <r>
    <n v="3103"/>
    <x v="1541"/>
    <x v="66"/>
    <d v="2017-12-27T00:00:00"/>
    <s v="Second Class"/>
    <s v="JG-15310"/>
    <s v="Jason Gross"/>
    <x v="1"/>
    <s v="United States"/>
    <s v="Providence"/>
    <x v="34"/>
    <n v="2908"/>
    <x v="3"/>
    <s v="FUR-BO-10003660"/>
    <x v="0"/>
    <x v="0"/>
    <x v="1474"/>
    <x v="2465"/>
    <n v="1"/>
    <n v="0"/>
    <x v="2715"/>
  </r>
  <r>
    <n v="3104"/>
    <x v="1542"/>
    <x v="16"/>
    <d v="2016-12-12T00:00:00"/>
    <s v="Standard Class"/>
    <s v="JP-16135"/>
    <s v="Julie Prescott"/>
    <x v="2"/>
    <s v="United States"/>
    <s v="Columbus"/>
    <x v="24"/>
    <n v="43229"/>
    <x v="3"/>
    <s v="OFF-BI-10001267"/>
    <x v="1"/>
    <x v="8"/>
    <x v="1475"/>
    <x v="2466"/>
    <n v="7"/>
    <n v="0.7"/>
    <x v="2716"/>
  </r>
  <r>
    <n v="3105"/>
    <x v="1543"/>
    <x v="721"/>
    <d v="2017-03-29T00:00:00"/>
    <s v="Standard Class"/>
    <s v="EC-14050"/>
    <s v="Erin Creighton"/>
    <x v="0"/>
    <s v="United States"/>
    <s v="New York City"/>
    <x v="15"/>
    <n v="10024"/>
    <x v="3"/>
    <s v="OFF-PA-10002741"/>
    <x v="1"/>
    <x v="10"/>
    <x v="1476"/>
    <x v="2274"/>
    <n v="6"/>
    <n v="0"/>
    <x v="2476"/>
  </r>
  <r>
    <n v="3106"/>
    <x v="1544"/>
    <x v="197"/>
    <d v="2016-07-29T00:00:00"/>
    <s v="Standard Class"/>
    <s v="KH-16630"/>
    <s v="Ken Heidel"/>
    <x v="1"/>
    <s v="United States"/>
    <s v="Houston"/>
    <x v="5"/>
    <n v="77070"/>
    <x v="2"/>
    <s v="OFF-LA-10004345"/>
    <x v="1"/>
    <x v="2"/>
    <x v="522"/>
    <x v="577"/>
    <n v="4"/>
    <n v="0.2"/>
    <x v="589"/>
  </r>
  <r>
    <n v="3107"/>
    <x v="1545"/>
    <x v="815"/>
    <d v="2017-07-14T00:00:00"/>
    <s v="Standard Class"/>
    <s v="FG-14260"/>
    <s v="Frank Gastineau"/>
    <x v="2"/>
    <s v="United States"/>
    <s v="Aurora"/>
    <x v="10"/>
    <n v="60505"/>
    <x v="2"/>
    <s v="OFF-ST-10004340"/>
    <x v="1"/>
    <x v="4"/>
    <x v="817"/>
    <x v="2467"/>
    <n v="6"/>
    <n v="0.2"/>
    <x v="2717"/>
  </r>
  <r>
    <n v="3108"/>
    <x v="1546"/>
    <x v="19"/>
    <d v="2016-07-22T00:00:00"/>
    <s v="Standard Class"/>
    <s v="AA-10480"/>
    <s v="Andrew Allen"/>
    <x v="0"/>
    <s v="United States"/>
    <s v="Springfield"/>
    <x v="25"/>
    <n v="65807"/>
    <x v="2"/>
    <s v="OFF-PA-10001471"/>
    <x v="1"/>
    <x v="10"/>
    <x v="1477"/>
    <x v="2468"/>
    <n v="3"/>
    <n v="0"/>
    <x v="2718"/>
  </r>
  <r>
    <n v="3109"/>
    <x v="1546"/>
    <x v="19"/>
    <d v="2016-07-22T00:00:00"/>
    <s v="Standard Class"/>
    <s v="AA-10480"/>
    <s v="Andrew Allen"/>
    <x v="0"/>
    <s v="United States"/>
    <s v="Springfield"/>
    <x v="25"/>
    <n v="65807"/>
    <x v="2"/>
    <s v="OFF-ST-10002344"/>
    <x v="1"/>
    <x v="4"/>
    <x v="865"/>
    <x v="420"/>
    <n v="3"/>
    <n v="0"/>
    <x v="2719"/>
  </r>
  <r>
    <n v="3110"/>
    <x v="1546"/>
    <x v="19"/>
    <d v="2016-07-22T00:00:00"/>
    <s v="Standard Class"/>
    <s v="AA-10480"/>
    <s v="Andrew Allen"/>
    <x v="0"/>
    <s v="United States"/>
    <s v="Springfield"/>
    <x v="25"/>
    <n v="65807"/>
    <x v="2"/>
    <s v="OFF-PA-10001892"/>
    <x v="1"/>
    <x v="10"/>
    <x v="823"/>
    <x v="2469"/>
    <n v="1"/>
    <n v="0"/>
    <x v="2720"/>
  </r>
  <r>
    <n v="3111"/>
    <x v="1546"/>
    <x v="19"/>
    <d v="2016-07-22T00:00:00"/>
    <s v="Standard Class"/>
    <s v="AA-10480"/>
    <s v="Andrew Allen"/>
    <x v="0"/>
    <s v="United States"/>
    <s v="Springfield"/>
    <x v="25"/>
    <n v="65807"/>
    <x v="2"/>
    <s v="OFF-PA-10001934"/>
    <x v="1"/>
    <x v="10"/>
    <x v="548"/>
    <x v="187"/>
    <n v="8"/>
    <n v="0"/>
    <x v="2721"/>
  </r>
  <r>
    <n v="3112"/>
    <x v="1546"/>
    <x v="19"/>
    <d v="2016-07-22T00:00:00"/>
    <s v="Standard Class"/>
    <s v="AA-10480"/>
    <s v="Andrew Allen"/>
    <x v="0"/>
    <s v="United States"/>
    <s v="Springfield"/>
    <x v="25"/>
    <n v="65807"/>
    <x v="2"/>
    <s v="OFF-ST-10000078"/>
    <x v="1"/>
    <x v="4"/>
    <x v="1227"/>
    <x v="2470"/>
    <n v="1"/>
    <n v="0"/>
    <x v="2722"/>
  </r>
  <r>
    <n v="3113"/>
    <x v="1547"/>
    <x v="828"/>
    <d v="2016-08-30T00:00:00"/>
    <s v="Standard Class"/>
    <s v="MS-17770"/>
    <s v="Maxwell Schwartz"/>
    <x v="0"/>
    <s v="United States"/>
    <s v="Seattle"/>
    <x v="4"/>
    <n v="98105"/>
    <x v="1"/>
    <s v="TEC-MA-10001972"/>
    <x v="2"/>
    <x v="15"/>
    <x v="1478"/>
    <x v="2471"/>
    <n v="3"/>
    <n v="0.2"/>
    <x v="2723"/>
  </r>
  <r>
    <n v="3114"/>
    <x v="1547"/>
    <x v="828"/>
    <d v="2016-08-30T00:00:00"/>
    <s v="Standard Class"/>
    <s v="MS-17770"/>
    <s v="Maxwell Schwartz"/>
    <x v="0"/>
    <s v="United States"/>
    <s v="Seattle"/>
    <x v="4"/>
    <n v="98105"/>
    <x v="1"/>
    <s v="OFF-EN-10002504"/>
    <x v="1"/>
    <x v="12"/>
    <x v="113"/>
    <x v="2472"/>
    <n v="5"/>
    <n v="0"/>
    <x v="2724"/>
  </r>
  <r>
    <n v="3115"/>
    <x v="1547"/>
    <x v="828"/>
    <d v="2016-08-30T00:00:00"/>
    <s v="Standard Class"/>
    <s v="MS-17770"/>
    <s v="Maxwell Schwartz"/>
    <x v="0"/>
    <s v="United States"/>
    <s v="Seattle"/>
    <x v="4"/>
    <n v="98105"/>
    <x v="1"/>
    <s v="OFF-PA-10002160"/>
    <x v="1"/>
    <x v="10"/>
    <x v="1199"/>
    <x v="813"/>
    <n v="6"/>
    <n v="0"/>
    <x v="845"/>
  </r>
  <r>
    <n v="3116"/>
    <x v="1547"/>
    <x v="828"/>
    <d v="2016-08-30T00:00:00"/>
    <s v="Standard Class"/>
    <s v="MS-17770"/>
    <s v="Maxwell Schwartz"/>
    <x v="0"/>
    <s v="United States"/>
    <s v="Seattle"/>
    <x v="4"/>
    <n v="98105"/>
    <x v="1"/>
    <s v="FUR-CH-10001973"/>
    <x v="0"/>
    <x v="1"/>
    <x v="905"/>
    <x v="1956"/>
    <n v="6"/>
    <n v="0.2"/>
    <x v="2725"/>
  </r>
  <r>
    <n v="3117"/>
    <x v="1547"/>
    <x v="828"/>
    <d v="2016-08-30T00:00:00"/>
    <s v="Standard Class"/>
    <s v="MS-17770"/>
    <s v="Maxwell Schwartz"/>
    <x v="0"/>
    <s v="United States"/>
    <s v="Seattle"/>
    <x v="4"/>
    <n v="98105"/>
    <x v="1"/>
    <s v="OFF-AP-10001492"/>
    <x v="1"/>
    <x v="9"/>
    <x v="22"/>
    <x v="2473"/>
    <n v="5"/>
    <n v="0"/>
    <x v="2726"/>
  </r>
  <r>
    <n v="3118"/>
    <x v="1547"/>
    <x v="828"/>
    <d v="2016-08-30T00:00:00"/>
    <s v="Standard Class"/>
    <s v="MS-17770"/>
    <s v="Maxwell Schwartz"/>
    <x v="0"/>
    <s v="United States"/>
    <s v="Seattle"/>
    <x v="4"/>
    <n v="98105"/>
    <x v="1"/>
    <s v="OFF-SU-10002189"/>
    <x v="1"/>
    <x v="14"/>
    <x v="169"/>
    <x v="174"/>
    <n v="4"/>
    <n v="0"/>
    <x v="2727"/>
  </r>
  <r>
    <n v="3119"/>
    <x v="1548"/>
    <x v="832"/>
    <d v="2015-06-12T00:00:00"/>
    <s v="First Class"/>
    <s v="JE-15610"/>
    <s v="Jim Epp"/>
    <x v="1"/>
    <s v="United States"/>
    <s v="Lakeland"/>
    <x v="2"/>
    <n v="33801"/>
    <x v="0"/>
    <s v="FUR-CH-10003312"/>
    <x v="0"/>
    <x v="1"/>
    <x v="299"/>
    <x v="2474"/>
    <n v="5"/>
    <n v="0.2"/>
    <x v="2728"/>
  </r>
  <r>
    <n v="3120"/>
    <x v="1548"/>
    <x v="832"/>
    <d v="2015-06-12T00:00:00"/>
    <s v="First Class"/>
    <s v="JE-15610"/>
    <s v="Jim Epp"/>
    <x v="1"/>
    <s v="United States"/>
    <s v="Lakeland"/>
    <x v="2"/>
    <n v="33801"/>
    <x v="0"/>
    <s v="TEC-PH-10002496"/>
    <x v="2"/>
    <x v="7"/>
    <x v="495"/>
    <x v="2475"/>
    <n v="2"/>
    <n v="0.2"/>
    <x v="2729"/>
  </r>
  <r>
    <n v="3121"/>
    <x v="1548"/>
    <x v="832"/>
    <d v="2015-06-12T00:00:00"/>
    <s v="First Class"/>
    <s v="JE-15610"/>
    <s v="Jim Epp"/>
    <x v="1"/>
    <s v="United States"/>
    <s v="Lakeland"/>
    <x v="2"/>
    <n v="33801"/>
    <x v="0"/>
    <s v="FUR-FU-10003464"/>
    <x v="0"/>
    <x v="5"/>
    <x v="1479"/>
    <x v="2476"/>
    <n v="3"/>
    <n v="0.2"/>
    <x v="2730"/>
  </r>
  <r>
    <n v="3122"/>
    <x v="1548"/>
    <x v="832"/>
    <d v="2015-06-12T00:00:00"/>
    <s v="First Class"/>
    <s v="JE-15610"/>
    <s v="Jim Epp"/>
    <x v="1"/>
    <s v="United States"/>
    <s v="Lakeland"/>
    <x v="2"/>
    <n v="33801"/>
    <x v="0"/>
    <s v="OFF-AR-10000380"/>
    <x v="1"/>
    <x v="6"/>
    <x v="108"/>
    <x v="2477"/>
    <n v="2"/>
    <n v="0.2"/>
    <x v="2731"/>
  </r>
  <r>
    <n v="3123"/>
    <x v="1548"/>
    <x v="832"/>
    <d v="2015-06-12T00:00:00"/>
    <s v="First Class"/>
    <s v="JE-15610"/>
    <s v="Jim Epp"/>
    <x v="1"/>
    <s v="United States"/>
    <s v="Lakeland"/>
    <x v="2"/>
    <n v="33801"/>
    <x v="0"/>
    <s v="OFF-BI-10004593"/>
    <x v="1"/>
    <x v="8"/>
    <x v="270"/>
    <x v="287"/>
    <n v="5"/>
    <n v="0.7"/>
    <x v="293"/>
  </r>
  <r>
    <n v="3124"/>
    <x v="1548"/>
    <x v="832"/>
    <d v="2015-06-12T00:00:00"/>
    <s v="First Class"/>
    <s v="JE-15610"/>
    <s v="Jim Epp"/>
    <x v="1"/>
    <s v="United States"/>
    <s v="Lakeland"/>
    <x v="2"/>
    <n v="33801"/>
    <x v="0"/>
    <s v="OFF-BI-10001308"/>
    <x v="1"/>
    <x v="8"/>
    <x v="1360"/>
    <x v="2478"/>
    <n v="2"/>
    <n v="0.7"/>
    <x v="2732"/>
  </r>
  <r>
    <n v="3125"/>
    <x v="1548"/>
    <x v="832"/>
    <d v="2015-06-12T00:00:00"/>
    <s v="First Class"/>
    <s v="JE-15610"/>
    <s v="Jim Epp"/>
    <x v="1"/>
    <s v="United States"/>
    <s v="Lakeland"/>
    <x v="2"/>
    <n v="33801"/>
    <x v="0"/>
    <s v="OFF-ST-10001780"/>
    <x v="1"/>
    <x v="4"/>
    <x v="486"/>
    <x v="2479"/>
    <n v="2"/>
    <n v="0.2"/>
    <x v="2733"/>
  </r>
  <r>
    <n v="3126"/>
    <x v="1548"/>
    <x v="832"/>
    <d v="2015-06-12T00:00:00"/>
    <s v="First Class"/>
    <s v="JE-15610"/>
    <s v="Jim Epp"/>
    <x v="1"/>
    <s v="United States"/>
    <s v="Lakeland"/>
    <x v="2"/>
    <n v="33801"/>
    <x v="0"/>
    <s v="OFF-ST-10003816"/>
    <x v="1"/>
    <x v="4"/>
    <x v="717"/>
    <x v="2480"/>
    <n v="4"/>
    <n v="0.2"/>
    <x v="2734"/>
  </r>
  <r>
    <n v="3127"/>
    <x v="1549"/>
    <x v="565"/>
    <d v="2017-09-12T00:00:00"/>
    <s v="Standard Class"/>
    <s v="EB-14110"/>
    <s v="Eugene Barchas"/>
    <x v="0"/>
    <s v="United States"/>
    <s v="Philadelphia"/>
    <x v="9"/>
    <n v="19134"/>
    <x v="3"/>
    <s v="TEC-PH-10002200"/>
    <x v="2"/>
    <x v="7"/>
    <x v="1480"/>
    <x v="2481"/>
    <n v="2"/>
    <n v="0.4"/>
    <x v="2735"/>
  </r>
  <r>
    <n v="3128"/>
    <x v="1550"/>
    <x v="280"/>
    <d v="2017-10-06T00:00:00"/>
    <s v="Standard Class"/>
    <s v="BP-11155"/>
    <s v="Becky Pak"/>
    <x v="0"/>
    <s v="United States"/>
    <s v="New York City"/>
    <x v="15"/>
    <n v="10011"/>
    <x v="3"/>
    <s v="OFF-PA-10004438"/>
    <x v="1"/>
    <x v="10"/>
    <x v="1481"/>
    <x v="335"/>
    <n v="4"/>
    <n v="0"/>
    <x v="346"/>
  </r>
  <r>
    <n v="3129"/>
    <x v="1551"/>
    <x v="757"/>
    <d v="2014-12-17T00:00:00"/>
    <s v="First Class"/>
    <s v="CC-12100"/>
    <s v="Chad Cunningham"/>
    <x v="2"/>
    <s v="United States"/>
    <s v="Los Angeles"/>
    <x v="1"/>
    <n v="90049"/>
    <x v="1"/>
    <s v="FUR-FU-10004090"/>
    <x v="0"/>
    <x v="5"/>
    <x v="642"/>
    <x v="785"/>
    <n v="2"/>
    <n v="0"/>
    <x v="814"/>
  </r>
  <r>
    <n v="3130"/>
    <x v="1551"/>
    <x v="757"/>
    <d v="2014-12-17T00:00:00"/>
    <s v="First Class"/>
    <s v="CC-12100"/>
    <s v="Chad Cunningham"/>
    <x v="2"/>
    <s v="United States"/>
    <s v="Los Angeles"/>
    <x v="1"/>
    <n v="90049"/>
    <x v="1"/>
    <s v="FUR-CH-10002602"/>
    <x v="0"/>
    <x v="1"/>
    <x v="291"/>
    <x v="472"/>
    <n v="2"/>
    <n v="0.2"/>
    <x v="486"/>
  </r>
  <r>
    <n v="3131"/>
    <x v="1551"/>
    <x v="757"/>
    <d v="2014-12-17T00:00:00"/>
    <s v="First Class"/>
    <s v="CC-12100"/>
    <s v="Chad Cunningham"/>
    <x v="2"/>
    <s v="United States"/>
    <s v="Los Angeles"/>
    <x v="1"/>
    <n v="90049"/>
    <x v="1"/>
    <s v="TEC-AC-10001142"/>
    <x v="2"/>
    <x v="11"/>
    <x v="551"/>
    <x v="2482"/>
    <n v="5"/>
    <n v="0"/>
    <x v="2736"/>
  </r>
  <r>
    <n v="3132"/>
    <x v="1551"/>
    <x v="757"/>
    <d v="2014-12-17T00:00:00"/>
    <s v="First Class"/>
    <s v="CC-12100"/>
    <s v="Chad Cunningham"/>
    <x v="2"/>
    <s v="United States"/>
    <s v="Los Angeles"/>
    <x v="1"/>
    <n v="90049"/>
    <x v="1"/>
    <s v="TEC-PH-10004977"/>
    <x v="2"/>
    <x v="7"/>
    <x v="34"/>
    <x v="2483"/>
    <n v="4"/>
    <n v="0.2"/>
    <x v="2737"/>
  </r>
  <r>
    <n v="3133"/>
    <x v="1552"/>
    <x v="829"/>
    <d v="2014-08-26T00:00:00"/>
    <s v="First Class"/>
    <s v="JP-15460"/>
    <s v="Jennifer Patt"/>
    <x v="1"/>
    <s v="United States"/>
    <s v="Oceanside"/>
    <x v="15"/>
    <n v="11572"/>
    <x v="3"/>
    <s v="FUR-FU-10004586"/>
    <x v="0"/>
    <x v="5"/>
    <x v="1482"/>
    <x v="2484"/>
    <n v="2"/>
    <n v="0"/>
    <x v="2738"/>
  </r>
  <r>
    <n v="3134"/>
    <x v="1552"/>
    <x v="829"/>
    <d v="2014-08-26T00:00:00"/>
    <s v="First Class"/>
    <s v="JP-15460"/>
    <s v="Jennifer Patt"/>
    <x v="1"/>
    <s v="United States"/>
    <s v="Oceanside"/>
    <x v="15"/>
    <n v="11572"/>
    <x v="3"/>
    <s v="OFF-BI-10001116"/>
    <x v="1"/>
    <x v="8"/>
    <x v="1075"/>
    <x v="2485"/>
    <n v="3"/>
    <n v="0.2"/>
    <x v="2739"/>
  </r>
  <r>
    <n v="3135"/>
    <x v="1553"/>
    <x v="105"/>
    <d v="2017-11-18T00:00:00"/>
    <s v="Standard Class"/>
    <s v="LS-16975"/>
    <s v="Lindsay Shagiari"/>
    <x v="2"/>
    <s v="United States"/>
    <s v="Dallas"/>
    <x v="5"/>
    <n v="75081"/>
    <x v="2"/>
    <s v="OFF-BI-10000666"/>
    <x v="1"/>
    <x v="8"/>
    <x v="989"/>
    <x v="2433"/>
    <n v="5"/>
    <n v="0.8"/>
    <x v="2740"/>
  </r>
  <r>
    <n v="3136"/>
    <x v="1553"/>
    <x v="105"/>
    <d v="2017-11-18T00:00:00"/>
    <s v="Standard Class"/>
    <s v="LS-16975"/>
    <s v="Lindsay Shagiari"/>
    <x v="2"/>
    <s v="United States"/>
    <s v="Dallas"/>
    <x v="5"/>
    <n v="75081"/>
    <x v="2"/>
    <s v="OFF-ST-10002583"/>
    <x v="1"/>
    <x v="4"/>
    <x v="571"/>
    <x v="2486"/>
    <n v="3"/>
    <n v="0.2"/>
    <x v="2741"/>
  </r>
  <r>
    <n v="3137"/>
    <x v="1553"/>
    <x v="105"/>
    <d v="2017-11-18T00:00:00"/>
    <s v="Standard Class"/>
    <s v="LS-16975"/>
    <s v="Lindsay Shagiari"/>
    <x v="2"/>
    <s v="United States"/>
    <s v="Dallas"/>
    <x v="5"/>
    <n v="75081"/>
    <x v="2"/>
    <s v="TEC-PH-10004908"/>
    <x v="2"/>
    <x v="7"/>
    <x v="1483"/>
    <x v="2487"/>
    <n v="1"/>
    <n v="0.2"/>
    <x v="2742"/>
  </r>
  <r>
    <n v="3138"/>
    <x v="1553"/>
    <x v="105"/>
    <d v="2017-11-18T00:00:00"/>
    <s v="Standard Class"/>
    <s v="LS-16975"/>
    <s v="Lindsay Shagiari"/>
    <x v="2"/>
    <s v="United States"/>
    <s v="Dallas"/>
    <x v="5"/>
    <n v="75081"/>
    <x v="2"/>
    <s v="OFF-EN-10001219"/>
    <x v="1"/>
    <x v="12"/>
    <x v="588"/>
    <x v="2059"/>
    <n v="2"/>
    <n v="0.2"/>
    <x v="2228"/>
  </r>
  <r>
    <n v="3139"/>
    <x v="1553"/>
    <x v="105"/>
    <d v="2017-11-18T00:00:00"/>
    <s v="Standard Class"/>
    <s v="LS-16975"/>
    <s v="Lindsay Shagiari"/>
    <x v="2"/>
    <s v="United States"/>
    <s v="Dallas"/>
    <x v="5"/>
    <n v="75081"/>
    <x v="2"/>
    <s v="TEC-AC-10004568"/>
    <x v="2"/>
    <x v="11"/>
    <x v="1118"/>
    <x v="2488"/>
    <n v="2"/>
    <n v="0.2"/>
    <x v="2743"/>
  </r>
  <r>
    <n v="3140"/>
    <x v="1553"/>
    <x v="105"/>
    <d v="2017-11-18T00:00:00"/>
    <s v="Standard Class"/>
    <s v="LS-16975"/>
    <s v="Lindsay Shagiari"/>
    <x v="2"/>
    <s v="United States"/>
    <s v="Dallas"/>
    <x v="5"/>
    <n v="75081"/>
    <x v="2"/>
    <s v="FUR-FU-10001756"/>
    <x v="0"/>
    <x v="5"/>
    <x v="285"/>
    <x v="2489"/>
    <n v="3"/>
    <n v="0.6"/>
    <x v="2744"/>
  </r>
  <r>
    <n v="3141"/>
    <x v="1554"/>
    <x v="334"/>
    <d v="2015-04-28T00:00:00"/>
    <s v="First Class"/>
    <s v="JL-15850"/>
    <s v="John Lucas"/>
    <x v="0"/>
    <s v="United States"/>
    <s v="New York City"/>
    <x v="15"/>
    <n v="10035"/>
    <x v="3"/>
    <s v="OFF-AP-10002311"/>
    <x v="1"/>
    <x v="9"/>
    <x v="14"/>
    <x v="2490"/>
    <n v="3"/>
    <n v="0"/>
    <x v="2745"/>
  </r>
  <r>
    <n v="3142"/>
    <x v="1555"/>
    <x v="432"/>
    <d v="2014-12-12T00:00:00"/>
    <s v="Same Day"/>
    <s v="CY-12745"/>
    <s v="Craig Yedwab"/>
    <x v="1"/>
    <s v="United States"/>
    <s v="San Antonio"/>
    <x v="5"/>
    <n v="78207"/>
    <x v="2"/>
    <s v="OFF-BI-10003650"/>
    <x v="1"/>
    <x v="8"/>
    <x v="115"/>
    <x v="2491"/>
    <n v="2"/>
    <n v="0.8"/>
    <x v="2746"/>
  </r>
  <r>
    <n v="3143"/>
    <x v="1556"/>
    <x v="145"/>
    <d v="2017-09-27T00:00:00"/>
    <s v="Second Class"/>
    <s v="RB-19360"/>
    <s v="Raymond Buch"/>
    <x v="0"/>
    <s v="United States"/>
    <s v="Cincinnati"/>
    <x v="24"/>
    <n v="45231"/>
    <x v="3"/>
    <s v="TEC-AC-10003628"/>
    <x v="2"/>
    <x v="11"/>
    <x v="247"/>
    <x v="664"/>
    <n v="5"/>
    <n v="0.2"/>
    <x v="2747"/>
  </r>
  <r>
    <n v="3144"/>
    <x v="1556"/>
    <x v="145"/>
    <d v="2017-09-27T00:00:00"/>
    <s v="Second Class"/>
    <s v="RB-19360"/>
    <s v="Raymond Buch"/>
    <x v="0"/>
    <s v="United States"/>
    <s v="Cincinnati"/>
    <x v="24"/>
    <n v="45231"/>
    <x v="3"/>
    <s v="OFF-AR-10001547"/>
    <x v="1"/>
    <x v="6"/>
    <x v="148"/>
    <x v="2492"/>
    <n v="6"/>
    <n v="0.2"/>
    <x v="2748"/>
  </r>
  <r>
    <n v="3145"/>
    <x v="1557"/>
    <x v="64"/>
    <d v="2016-09-11T00:00:00"/>
    <s v="Standard Class"/>
    <s v="AR-10825"/>
    <s v="Anthony Rawles"/>
    <x v="1"/>
    <s v="United States"/>
    <s v="Austin"/>
    <x v="5"/>
    <n v="78745"/>
    <x v="2"/>
    <s v="FUR-CH-10002647"/>
    <x v="0"/>
    <x v="1"/>
    <x v="475"/>
    <x v="2493"/>
    <n v="7"/>
    <n v="0.3"/>
    <x v="2749"/>
  </r>
  <r>
    <n v="3146"/>
    <x v="1558"/>
    <x v="512"/>
    <d v="2017-02-13T00:00:00"/>
    <s v="Second Class"/>
    <s v="CS-11845"/>
    <s v="Cari Sayre"/>
    <x v="1"/>
    <s v="United States"/>
    <s v="Seattle"/>
    <x v="4"/>
    <n v="98105"/>
    <x v="1"/>
    <s v="FUR-CH-10004495"/>
    <x v="0"/>
    <x v="1"/>
    <x v="1484"/>
    <x v="2494"/>
    <n v="4"/>
    <n v="0.2"/>
    <x v="2750"/>
  </r>
  <r>
    <n v="3147"/>
    <x v="1558"/>
    <x v="512"/>
    <d v="2017-02-13T00:00:00"/>
    <s v="Second Class"/>
    <s v="CS-11845"/>
    <s v="Cari Sayre"/>
    <x v="1"/>
    <s v="United States"/>
    <s v="Seattle"/>
    <x v="4"/>
    <n v="98105"/>
    <x v="1"/>
    <s v="TEC-PH-10002923"/>
    <x v="2"/>
    <x v="7"/>
    <x v="687"/>
    <x v="2495"/>
    <n v="3"/>
    <n v="0.2"/>
    <x v="2751"/>
  </r>
  <r>
    <n v="3148"/>
    <x v="1559"/>
    <x v="479"/>
    <d v="2014-07-03T00:00:00"/>
    <s v="Second Class"/>
    <s v="AR-10825"/>
    <s v="Anthony Rawles"/>
    <x v="1"/>
    <s v="United States"/>
    <s v="Los Angeles"/>
    <x v="1"/>
    <n v="90004"/>
    <x v="1"/>
    <s v="OFF-AR-10001374"/>
    <x v="1"/>
    <x v="6"/>
    <x v="313"/>
    <x v="56"/>
    <n v="5"/>
    <n v="0"/>
    <x v="2752"/>
  </r>
  <r>
    <n v="3149"/>
    <x v="1560"/>
    <x v="843"/>
    <d v="2016-06-10T00:00:00"/>
    <s v="First Class"/>
    <s v="RD-19810"/>
    <s v="Ross DeVincentis"/>
    <x v="2"/>
    <s v="United States"/>
    <s v="New York City"/>
    <x v="15"/>
    <n v="10035"/>
    <x v="3"/>
    <s v="OFF-PA-10003441"/>
    <x v="1"/>
    <x v="10"/>
    <x v="490"/>
    <x v="56"/>
    <n v="5"/>
    <n v="0"/>
    <x v="56"/>
  </r>
  <r>
    <n v="3150"/>
    <x v="1561"/>
    <x v="414"/>
    <d v="2014-12-25T00:00:00"/>
    <s v="Standard Class"/>
    <s v="KH-16510"/>
    <s v="Keith Herrera"/>
    <x v="0"/>
    <s v="United States"/>
    <s v="Seattle"/>
    <x v="4"/>
    <n v="98103"/>
    <x v="1"/>
    <s v="OFF-LA-10002043"/>
    <x v="1"/>
    <x v="2"/>
    <x v="255"/>
    <x v="2496"/>
    <n v="3"/>
    <n v="0"/>
    <x v="2753"/>
  </r>
  <r>
    <n v="3151"/>
    <x v="1562"/>
    <x v="83"/>
    <d v="2015-12-18T00:00:00"/>
    <s v="First Class"/>
    <s v="NF-18385"/>
    <s v="Natalie Fritzler"/>
    <x v="0"/>
    <s v="United States"/>
    <s v="Newark"/>
    <x v="24"/>
    <n v="43055"/>
    <x v="3"/>
    <s v="TEC-AC-10002049"/>
    <x v="2"/>
    <x v="11"/>
    <x v="1062"/>
    <x v="2497"/>
    <n v="6"/>
    <n v="0.2"/>
    <x v="2754"/>
  </r>
  <r>
    <n v="3152"/>
    <x v="1562"/>
    <x v="83"/>
    <d v="2015-12-18T00:00:00"/>
    <s v="First Class"/>
    <s v="NF-18385"/>
    <s v="Natalie Fritzler"/>
    <x v="0"/>
    <s v="United States"/>
    <s v="Newark"/>
    <x v="24"/>
    <n v="43055"/>
    <x v="3"/>
    <s v="TEC-MA-10000418"/>
    <x v="2"/>
    <x v="15"/>
    <x v="1485"/>
    <x v="2498"/>
    <n v="2"/>
    <n v="0.7"/>
    <x v="2755"/>
  </r>
  <r>
    <n v="3153"/>
    <x v="1562"/>
    <x v="83"/>
    <d v="2015-12-18T00:00:00"/>
    <s v="First Class"/>
    <s v="NF-18385"/>
    <s v="Natalie Fritzler"/>
    <x v="0"/>
    <s v="United States"/>
    <s v="Newark"/>
    <x v="24"/>
    <n v="43055"/>
    <x v="3"/>
    <s v="TEC-PH-10004908"/>
    <x v="2"/>
    <x v="7"/>
    <x v="1483"/>
    <x v="2499"/>
    <n v="2"/>
    <n v="0.4"/>
    <x v="2756"/>
  </r>
  <r>
    <n v="3154"/>
    <x v="1562"/>
    <x v="83"/>
    <d v="2015-12-18T00:00:00"/>
    <s v="First Class"/>
    <s v="NF-18385"/>
    <s v="Natalie Fritzler"/>
    <x v="0"/>
    <s v="United States"/>
    <s v="Newark"/>
    <x v="24"/>
    <n v="43055"/>
    <x v="3"/>
    <s v="FUR-FU-10004091"/>
    <x v="0"/>
    <x v="5"/>
    <x v="267"/>
    <x v="2500"/>
    <n v="7"/>
    <n v="0.2"/>
    <x v="2757"/>
  </r>
  <r>
    <n v="3155"/>
    <x v="1563"/>
    <x v="228"/>
    <d v="2017-07-24T00:00:00"/>
    <s v="Standard Class"/>
    <s v="SM-20950"/>
    <s v="Suzanne McNair"/>
    <x v="1"/>
    <s v="United States"/>
    <s v="Maple Grove"/>
    <x v="11"/>
    <n v="55369"/>
    <x v="2"/>
    <s v="OFF-BI-10004600"/>
    <x v="1"/>
    <x v="8"/>
    <x v="1486"/>
    <x v="2501"/>
    <n v="2"/>
    <n v="0"/>
    <x v="2758"/>
  </r>
  <r>
    <n v="3156"/>
    <x v="1564"/>
    <x v="93"/>
    <d v="2014-08-05T00:00:00"/>
    <s v="Second Class"/>
    <s v="GH-14410"/>
    <s v="Gary Hansen"/>
    <x v="2"/>
    <s v="United States"/>
    <s v="Glendale"/>
    <x v="16"/>
    <n v="85301"/>
    <x v="1"/>
    <s v="OFF-PA-10001289"/>
    <x v="1"/>
    <x v="10"/>
    <x v="961"/>
    <x v="2502"/>
    <n v="3"/>
    <n v="0.2"/>
    <x v="2759"/>
  </r>
  <r>
    <n v="3157"/>
    <x v="1565"/>
    <x v="252"/>
    <d v="2015-08-28T00:00:00"/>
    <s v="Standard Class"/>
    <s v="EM-13810"/>
    <s v="Eleni McCrary"/>
    <x v="1"/>
    <s v="United States"/>
    <s v="New York City"/>
    <x v="15"/>
    <n v="10009"/>
    <x v="3"/>
    <s v="FUR-TA-10001539"/>
    <x v="0"/>
    <x v="3"/>
    <x v="10"/>
    <x v="428"/>
    <n v="2"/>
    <n v="0.4"/>
    <x v="441"/>
  </r>
  <r>
    <n v="3158"/>
    <x v="1565"/>
    <x v="252"/>
    <d v="2015-08-28T00:00:00"/>
    <s v="Standard Class"/>
    <s v="EM-13810"/>
    <s v="Eleni McCrary"/>
    <x v="1"/>
    <s v="United States"/>
    <s v="New York City"/>
    <x v="15"/>
    <n v="10009"/>
    <x v="3"/>
    <s v="TEC-AC-10001266"/>
    <x v="2"/>
    <x v="11"/>
    <x v="198"/>
    <x v="1766"/>
    <n v="2"/>
    <n v="0"/>
    <x v="804"/>
  </r>
  <r>
    <n v="3159"/>
    <x v="1566"/>
    <x v="253"/>
    <d v="2016-03-27T00:00:00"/>
    <s v="First Class"/>
    <s v="DB-13210"/>
    <s v="Dean Braden"/>
    <x v="0"/>
    <s v="United States"/>
    <s v="Jacksonville"/>
    <x v="3"/>
    <n v="28540"/>
    <x v="0"/>
    <s v="OFF-ST-10001291"/>
    <x v="1"/>
    <x v="4"/>
    <x v="1026"/>
    <x v="2503"/>
    <n v="5"/>
    <n v="0.2"/>
    <x v="2760"/>
  </r>
  <r>
    <n v="3160"/>
    <x v="1566"/>
    <x v="253"/>
    <d v="2016-03-27T00:00:00"/>
    <s v="First Class"/>
    <s v="DB-13210"/>
    <s v="Dean Braden"/>
    <x v="0"/>
    <s v="United States"/>
    <s v="Jacksonville"/>
    <x v="3"/>
    <n v="28540"/>
    <x v="0"/>
    <s v="TEC-AC-10001314"/>
    <x v="2"/>
    <x v="11"/>
    <x v="952"/>
    <x v="2435"/>
    <n v="3"/>
    <n v="0.2"/>
    <x v="2761"/>
  </r>
  <r>
    <n v="3161"/>
    <x v="1567"/>
    <x v="171"/>
    <d v="2014-09-16T00:00:00"/>
    <s v="Second Class"/>
    <s v="PT-19090"/>
    <s v="Pete Takahito"/>
    <x v="0"/>
    <s v="United States"/>
    <s v="Houston"/>
    <x v="5"/>
    <n v="77070"/>
    <x v="2"/>
    <s v="OFF-BI-10004040"/>
    <x v="1"/>
    <x v="8"/>
    <x v="1487"/>
    <x v="2504"/>
    <n v="5"/>
    <n v="0.8"/>
    <x v="2762"/>
  </r>
  <r>
    <n v="3162"/>
    <x v="1568"/>
    <x v="158"/>
    <d v="2014-09-25T00:00:00"/>
    <s v="Standard Class"/>
    <s v="HF-14995"/>
    <s v="Herbert Flentye"/>
    <x v="0"/>
    <s v="United States"/>
    <s v="San Francisco"/>
    <x v="1"/>
    <n v="94109"/>
    <x v="1"/>
    <s v="OFF-EN-10001539"/>
    <x v="1"/>
    <x v="12"/>
    <x v="153"/>
    <x v="2505"/>
    <n v="2"/>
    <n v="0"/>
    <x v="2763"/>
  </r>
  <r>
    <n v="3163"/>
    <x v="1568"/>
    <x v="158"/>
    <d v="2014-09-25T00:00:00"/>
    <s v="Standard Class"/>
    <s v="HF-14995"/>
    <s v="Herbert Flentye"/>
    <x v="0"/>
    <s v="United States"/>
    <s v="San Francisco"/>
    <x v="1"/>
    <n v="94109"/>
    <x v="1"/>
    <s v="OFF-EN-10004483"/>
    <x v="1"/>
    <x v="12"/>
    <x v="1344"/>
    <x v="2506"/>
    <n v="5"/>
    <n v="0"/>
    <x v="2764"/>
  </r>
  <r>
    <n v="3164"/>
    <x v="1568"/>
    <x v="158"/>
    <d v="2014-09-25T00:00:00"/>
    <s v="Standard Class"/>
    <s v="HF-14995"/>
    <s v="Herbert Flentye"/>
    <x v="0"/>
    <s v="United States"/>
    <s v="San Francisco"/>
    <x v="1"/>
    <n v="94109"/>
    <x v="1"/>
    <s v="OFF-AR-10001615"/>
    <x v="1"/>
    <x v="6"/>
    <x v="1488"/>
    <x v="423"/>
    <n v="3"/>
    <n v="0"/>
    <x v="436"/>
  </r>
  <r>
    <n v="3165"/>
    <x v="1568"/>
    <x v="158"/>
    <d v="2014-09-25T00:00:00"/>
    <s v="Standard Class"/>
    <s v="HF-14995"/>
    <s v="Herbert Flentye"/>
    <x v="0"/>
    <s v="United States"/>
    <s v="San Francisco"/>
    <x v="1"/>
    <n v="94109"/>
    <x v="1"/>
    <s v="OFF-PA-10000327"/>
    <x v="1"/>
    <x v="10"/>
    <x v="1437"/>
    <x v="1782"/>
    <n v="9"/>
    <n v="0"/>
    <x v="2765"/>
  </r>
  <r>
    <n v="3166"/>
    <x v="1568"/>
    <x v="158"/>
    <d v="2014-09-25T00:00:00"/>
    <s v="Standard Class"/>
    <s v="HF-14995"/>
    <s v="Herbert Flentye"/>
    <x v="0"/>
    <s v="United States"/>
    <s v="San Francisco"/>
    <x v="1"/>
    <n v="94109"/>
    <x v="1"/>
    <s v="TEC-PH-10001299"/>
    <x v="2"/>
    <x v="7"/>
    <x v="1489"/>
    <x v="2507"/>
    <n v="2"/>
    <n v="0.2"/>
    <x v="2766"/>
  </r>
  <r>
    <n v="3167"/>
    <x v="1568"/>
    <x v="158"/>
    <d v="2014-09-25T00:00:00"/>
    <s v="Standard Class"/>
    <s v="HF-14995"/>
    <s v="Herbert Flentye"/>
    <x v="0"/>
    <s v="United States"/>
    <s v="San Francisco"/>
    <x v="1"/>
    <n v="94109"/>
    <x v="1"/>
    <s v="OFF-PA-10002246"/>
    <x v="1"/>
    <x v="10"/>
    <x v="1395"/>
    <x v="2508"/>
    <n v="3"/>
    <n v="0"/>
    <x v="2767"/>
  </r>
  <r>
    <n v="3168"/>
    <x v="1569"/>
    <x v="517"/>
    <d v="2016-10-31T00:00:00"/>
    <s v="First Class"/>
    <s v="KW-16435"/>
    <s v="Katrina Willman"/>
    <x v="0"/>
    <s v="United States"/>
    <s v="Lansing"/>
    <x v="12"/>
    <n v="48911"/>
    <x v="2"/>
    <s v="FUR-FU-10002671"/>
    <x v="0"/>
    <x v="5"/>
    <x v="278"/>
    <x v="2509"/>
    <n v="5"/>
    <n v="0"/>
    <x v="2768"/>
  </r>
  <r>
    <n v="3169"/>
    <x v="1570"/>
    <x v="316"/>
    <d v="2016-06-03T00:00:00"/>
    <s v="Standard Class"/>
    <s v="KC-16675"/>
    <s v="Kimberly Carter"/>
    <x v="1"/>
    <s v="United States"/>
    <s v="Tallahassee"/>
    <x v="2"/>
    <n v="32303"/>
    <x v="0"/>
    <s v="FUR-CH-10003833"/>
    <x v="0"/>
    <x v="1"/>
    <x v="1209"/>
    <x v="2510"/>
    <n v="8"/>
    <n v="0.2"/>
    <x v="2769"/>
  </r>
  <r>
    <n v="3170"/>
    <x v="1570"/>
    <x v="316"/>
    <d v="2016-06-03T00:00:00"/>
    <s v="Standard Class"/>
    <s v="KC-16675"/>
    <s v="Kimberly Carter"/>
    <x v="1"/>
    <s v="United States"/>
    <s v="Tallahassee"/>
    <x v="2"/>
    <n v="32303"/>
    <x v="0"/>
    <s v="OFF-PA-10001667"/>
    <x v="1"/>
    <x v="10"/>
    <x v="458"/>
    <x v="2511"/>
    <n v="13"/>
    <n v="0.2"/>
    <x v="2770"/>
  </r>
  <r>
    <n v="3171"/>
    <x v="1571"/>
    <x v="202"/>
    <d v="2017-12-26T00:00:00"/>
    <s v="Second Class"/>
    <s v="PK-19075"/>
    <s v="Pete Kriz"/>
    <x v="0"/>
    <s v="United States"/>
    <s v="Columbia"/>
    <x v="20"/>
    <n v="29203"/>
    <x v="0"/>
    <s v="OFF-BI-10002003"/>
    <x v="1"/>
    <x v="8"/>
    <x v="1393"/>
    <x v="1680"/>
    <n v="6"/>
    <n v="0"/>
    <x v="2771"/>
  </r>
  <r>
    <n v="3172"/>
    <x v="1572"/>
    <x v="844"/>
    <d v="2016-03-28T00:00:00"/>
    <s v="Standard Class"/>
    <s v="KT-16465"/>
    <s v="Kean Takahito"/>
    <x v="0"/>
    <s v="United States"/>
    <s v="Chicago"/>
    <x v="10"/>
    <n v="60623"/>
    <x v="2"/>
    <s v="OFF-BI-10004465"/>
    <x v="1"/>
    <x v="8"/>
    <x v="739"/>
    <x v="754"/>
    <n v="2"/>
    <n v="0.8"/>
    <x v="1847"/>
  </r>
  <r>
    <n v="3173"/>
    <x v="1572"/>
    <x v="844"/>
    <d v="2016-03-28T00:00:00"/>
    <s v="Standard Class"/>
    <s v="KT-16465"/>
    <s v="Kean Takahito"/>
    <x v="0"/>
    <s v="United States"/>
    <s v="Chicago"/>
    <x v="10"/>
    <n v="60623"/>
    <x v="2"/>
    <s v="FUR-CH-10000665"/>
    <x v="0"/>
    <x v="1"/>
    <x v="662"/>
    <x v="2512"/>
    <n v="5"/>
    <n v="0.3"/>
    <x v="232"/>
  </r>
  <r>
    <n v="3174"/>
    <x v="1572"/>
    <x v="844"/>
    <d v="2016-03-28T00:00:00"/>
    <s v="Standard Class"/>
    <s v="KT-16465"/>
    <s v="Kean Takahito"/>
    <x v="0"/>
    <s v="United States"/>
    <s v="Chicago"/>
    <x v="10"/>
    <n v="60623"/>
    <x v="2"/>
    <s v="OFF-AR-10004956"/>
    <x v="1"/>
    <x v="6"/>
    <x v="1244"/>
    <x v="2513"/>
    <n v="3"/>
    <n v="0.2"/>
    <x v="2772"/>
  </r>
  <r>
    <n v="3175"/>
    <x v="1573"/>
    <x v="343"/>
    <d v="2017-11-18T00:00:00"/>
    <s v="Standard Class"/>
    <s v="EP-13915"/>
    <s v="Emily Phan"/>
    <x v="0"/>
    <s v="United States"/>
    <s v="Detroit"/>
    <x v="12"/>
    <n v="48227"/>
    <x v="2"/>
    <s v="OFF-AR-10004260"/>
    <x v="1"/>
    <x v="6"/>
    <x v="1490"/>
    <x v="2514"/>
    <n v="7"/>
    <n v="0"/>
    <x v="2773"/>
  </r>
  <r>
    <n v="3176"/>
    <x v="1574"/>
    <x v="397"/>
    <d v="2017-09-29T00:00:00"/>
    <s v="Standard Class"/>
    <s v="AP-10915"/>
    <s v="Arthur Prichep"/>
    <x v="0"/>
    <s v="United States"/>
    <s v="Fort Collins"/>
    <x v="22"/>
    <n v="80525"/>
    <x v="1"/>
    <s v="FUR-BO-10001811"/>
    <x v="0"/>
    <x v="0"/>
    <x v="787"/>
    <x v="2515"/>
    <n v="2"/>
    <n v="0.7"/>
    <x v="2774"/>
  </r>
  <r>
    <n v="3177"/>
    <x v="1574"/>
    <x v="397"/>
    <d v="2017-09-29T00:00:00"/>
    <s v="Standard Class"/>
    <s v="AP-10915"/>
    <s v="Arthur Prichep"/>
    <x v="0"/>
    <s v="United States"/>
    <s v="Fort Collins"/>
    <x v="22"/>
    <n v="80525"/>
    <x v="1"/>
    <s v="TEC-AC-10003280"/>
    <x v="2"/>
    <x v="11"/>
    <x v="1037"/>
    <x v="730"/>
    <n v="2"/>
    <n v="0.2"/>
    <x v="752"/>
  </r>
  <r>
    <n v="3178"/>
    <x v="1575"/>
    <x v="18"/>
    <d v="2017-09-10T00:00:00"/>
    <s v="Same Day"/>
    <s v="SH-20395"/>
    <s v="Shahid Hopkins"/>
    <x v="0"/>
    <s v="United States"/>
    <s v="New York City"/>
    <x v="15"/>
    <n v="10024"/>
    <x v="3"/>
    <s v="OFF-PA-10004911"/>
    <x v="1"/>
    <x v="10"/>
    <x v="938"/>
    <x v="2516"/>
    <n v="2"/>
    <n v="0"/>
    <x v="2775"/>
  </r>
  <r>
    <n v="3179"/>
    <x v="1576"/>
    <x v="256"/>
    <d v="2017-12-11T00:00:00"/>
    <s v="Standard Class"/>
    <s v="SM-20950"/>
    <s v="Suzanne McNair"/>
    <x v="1"/>
    <s v="United States"/>
    <s v="New York City"/>
    <x v="15"/>
    <n v="10011"/>
    <x v="3"/>
    <s v="FUR-FU-10001487"/>
    <x v="0"/>
    <x v="5"/>
    <x v="5"/>
    <x v="167"/>
    <n v="3"/>
    <n v="0"/>
    <x v="2776"/>
  </r>
  <r>
    <n v="3180"/>
    <x v="1576"/>
    <x v="256"/>
    <d v="2017-12-11T00:00:00"/>
    <s v="Standard Class"/>
    <s v="SM-20950"/>
    <s v="Suzanne McNair"/>
    <x v="1"/>
    <s v="United States"/>
    <s v="New York City"/>
    <x v="15"/>
    <n v="10011"/>
    <x v="3"/>
    <s v="FUR-FU-10000521"/>
    <x v="0"/>
    <x v="5"/>
    <x v="139"/>
    <x v="2517"/>
    <n v="2"/>
    <n v="0"/>
    <x v="2777"/>
  </r>
  <r>
    <n v="3181"/>
    <x v="1576"/>
    <x v="256"/>
    <d v="2017-12-11T00:00:00"/>
    <s v="Standard Class"/>
    <s v="SM-20950"/>
    <s v="Suzanne McNair"/>
    <x v="1"/>
    <s v="United States"/>
    <s v="New York City"/>
    <x v="15"/>
    <n v="10011"/>
    <x v="3"/>
    <s v="OFF-AP-10001271"/>
    <x v="1"/>
    <x v="9"/>
    <x v="474"/>
    <x v="2518"/>
    <n v="5"/>
    <n v="0"/>
    <x v="2778"/>
  </r>
  <r>
    <n v="3182"/>
    <x v="1577"/>
    <x v="45"/>
    <d v="2017-11-12T00:00:00"/>
    <s v="Second Class"/>
    <s v="BM-11650"/>
    <s v="Brian Moss"/>
    <x v="1"/>
    <s v="United States"/>
    <s v="Columbia"/>
    <x v="39"/>
    <n v="21044"/>
    <x v="3"/>
    <s v="OFF-BI-10004728"/>
    <x v="1"/>
    <x v="8"/>
    <x v="544"/>
    <x v="1313"/>
    <n v="2"/>
    <n v="0"/>
    <x v="1494"/>
  </r>
  <r>
    <n v="3183"/>
    <x v="1577"/>
    <x v="45"/>
    <d v="2017-11-12T00:00:00"/>
    <s v="Second Class"/>
    <s v="BM-11650"/>
    <s v="Brian Moss"/>
    <x v="1"/>
    <s v="United States"/>
    <s v="Columbia"/>
    <x v="39"/>
    <n v="21044"/>
    <x v="3"/>
    <s v="TEC-AC-10004666"/>
    <x v="2"/>
    <x v="11"/>
    <x v="716"/>
    <x v="2519"/>
    <n v="3"/>
    <n v="0"/>
    <x v="2779"/>
  </r>
  <r>
    <n v="3184"/>
    <x v="1577"/>
    <x v="45"/>
    <d v="2017-11-12T00:00:00"/>
    <s v="Second Class"/>
    <s v="BM-11650"/>
    <s v="Brian Moss"/>
    <x v="1"/>
    <s v="United States"/>
    <s v="Columbia"/>
    <x v="39"/>
    <n v="21044"/>
    <x v="3"/>
    <s v="OFF-ST-10003208"/>
    <x v="1"/>
    <x v="4"/>
    <x v="246"/>
    <x v="2520"/>
    <n v="9"/>
    <n v="0"/>
    <x v="2780"/>
  </r>
  <r>
    <n v="3185"/>
    <x v="1577"/>
    <x v="45"/>
    <d v="2017-11-12T00:00:00"/>
    <s v="Second Class"/>
    <s v="BM-11650"/>
    <s v="Brian Moss"/>
    <x v="1"/>
    <s v="United States"/>
    <s v="Columbia"/>
    <x v="39"/>
    <n v="21044"/>
    <x v="3"/>
    <s v="OFF-ST-10003208"/>
    <x v="1"/>
    <x v="4"/>
    <x v="246"/>
    <x v="2521"/>
    <n v="3"/>
    <n v="0"/>
    <x v="2781"/>
  </r>
  <r>
    <n v="3186"/>
    <x v="1578"/>
    <x v="845"/>
    <d v="2014-11-09T00:00:00"/>
    <s v="First Class"/>
    <s v="TC-20980"/>
    <s v="Tamara Chand"/>
    <x v="1"/>
    <s v="United States"/>
    <s v="Houston"/>
    <x v="5"/>
    <n v="77041"/>
    <x v="2"/>
    <s v="OFF-BI-10000632"/>
    <x v="1"/>
    <x v="8"/>
    <x v="1297"/>
    <x v="2522"/>
    <n v="3"/>
    <n v="0.8"/>
    <x v="2782"/>
  </r>
  <r>
    <n v="3187"/>
    <x v="1578"/>
    <x v="845"/>
    <d v="2014-11-09T00:00:00"/>
    <s v="First Class"/>
    <s v="TC-20980"/>
    <s v="Tamara Chand"/>
    <x v="1"/>
    <s v="United States"/>
    <s v="Houston"/>
    <x v="5"/>
    <n v="77041"/>
    <x v="2"/>
    <s v="OFF-EN-10004773"/>
    <x v="1"/>
    <x v="12"/>
    <x v="153"/>
    <x v="1339"/>
    <n v="3"/>
    <n v="0.2"/>
    <x v="2783"/>
  </r>
  <r>
    <n v="3188"/>
    <x v="1579"/>
    <x v="846"/>
    <d v="2017-03-17T00:00:00"/>
    <s v="Standard Class"/>
    <s v="KB-16585"/>
    <s v="Ken Black"/>
    <x v="1"/>
    <s v="United States"/>
    <s v="Lowell"/>
    <x v="31"/>
    <n v="1852"/>
    <x v="3"/>
    <s v="TEC-PH-10004700"/>
    <x v="2"/>
    <x v="7"/>
    <x v="851"/>
    <x v="1546"/>
    <n v="7"/>
    <n v="0"/>
    <x v="2784"/>
  </r>
  <r>
    <n v="3189"/>
    <x v="1580"/>
    <x v="179"/>
    <d v="2017-10-22T00:00:00"/>
    <s v="Second Class"/>
    <s v="JE-16165"/>
    <s v="Justin Ellison"/>
    <x v="1"/>
    <s v="United States"/>
    <s v="Woodland"/>
    <x v="1"/>
    <n v="95695"/>
    <x v="1"/>
    <s v="OFF-LA-10003714"/>
    <x v="1"/>
    <x v="2"/>
    <x v="1157"/>
    <x v="1398"/>
    <n v="1"/>
    <n v="0"/>
    <x v="1474"/>
  </r>
  <r>
    <n v="3190"/>
    <x v="1580"/>
    <x v="179"/>
    <d v="2017-10-22T00:00:00"/>
    <s v="Second Class"/>
    <s v="JE-16165"/>
    <s v="Justin Ellison"/>
    <x v="1"/>
    <s v="United States"/>
    <s v="Woodland"/>
    <x v="1"/>
    <n v="95695"/>
    <x v="1"/>
    <s v="OFF-BI-10001787"/>
    <x v="1"/>
    <x v="8"/>
    <x v="1491"/>
    <x v="2523"/>
    <n v="4"/>
    <n v="0.2"/>
    <x v="2785"/>
  </r>
  <r>
    <n v="3191"/>
    <x v="1581"/>
    <x v="17"/>
    <d v="2016-01-01T00:00:00"/>
    <s v="Standard Class"/>
    <s v="DR-12940"/>
    <s v="Daniel Raglin"/>
    <x v="2"/>
    <s v="United States"/>
    <s v="Chicago"/>
    <x v="10"/>
    <n v="60610"/>
    <x v="2"/>
    <s v="OFF-ST-10002957"/>
    <x v="1"/>
    <x v="4"/>
    <x v="1492"/>
    <x v="2485"/>
    <n v="3"/>
    <n v="0.2"/>
    <x v="902"/>
  </r>
  <r>
    <n v="3192"/>
    <x v="1582"/>
    <x v="280"/>
    <d v="2017-10-08T00:00:00"/>
    <s v="Standard Class"/>
    <s v="RW-19630"/>
    <s v="Rob Williams"/>
    <x v="1"/>
    <s v="United States"/>
    <s v="New York City"/>
    <x v="15"/>
    <n v="10035"/>
    <x v="3"/>
    <s v="TEC-PH-10002115"/>
    <x v="2"/>
    <x v="7"/>
    <x v="801"/>
    <x v="767"/>
    <n v="1"/>
    <n v="0"/>
    <x v="794"/>
  </r>
  <r>
    <n v="3193"/>
    <x v="1583"/>
    <x v="400"/>
    <d v="2017-06-08T00:00:00"/>
    <s v="Standard Class"/>
    <s v="ML-18040"/>
    <s v="Michelle Lonsdale"/>
    <x v="1"/>
    <s v="United States"/>
    <s v="Missouri City"/>
    <x v="5"/>
    <n v="77489"/>
    <x v="2"/>
    <s v="OFF-BI-10002557"/>
    <x v="1"/>
    <x v="8"/>
    <x v="249"/>
    <x v="2524"/>
    <n v="7"/>
    <n v="0.8"/>
    <x v="2786"/>
  </r>
  <r>
    <n v="3194"/>
    <x v="1584"/>
    <x v="416"/>
    <d v="2014-09-04T00:00:00"/>
    <s v="First Class"/>
    <s v="JL-15130"/>
    <s v="Jack Lebron"/>
    <x v="0"/>
    <s v="United States"/>
    <s v="Houston"/>
    <x v="5"/>
    <n v="77036"/>
    <x v="2"/>
    <s v="OFF-BI-10002949"/>
    <x v="1"/>
    <x v="8"/>
    <x v="525"/>
    <x v="581"/>
    <n v="3"/>
    <n v="0.8"/>
    <x v="2787"/>
  </r>
  <r>
    <n v="3195"/>
    <x v="1584"/>
    <x v="416"/>
    <d v="2014-09-04T00:00:00"/>
    <s v="First Class"/>
    <s v="JL-15130"/>
    <s v="Jack Lebron"/>
    <x v="0"/>
    <s v="United States"/>
    <s v="Houston"/>
    <x v="5"/>
    <n v="77036"/>
    <x v="2"/>
    <s v="OFF-PA-10004100"/>
    <x v="1"/>
    <x v="10"/>
    <x v="260"/>
    <x v="276"/>
    <n v="6"/>
    <n v="0.2"/>
    <x v="282"/>
  </r>
  <r>
    <n v="3196"/>
    <x v="1585"/>
    <x v="590"/>
    <d v="2016-08-13T00:00:00"/>
    <s v="Standard Class"/>
    <s v="CM-12655"/>
    <s v="Corinna Mitchell"/>
    <x v="2"/>
    <s v="United States"/>
    <s v="Jackson"/>
    <x v="35"/>
    <n v="39212"/>
    <x v="0"/>
    <s v="OFF-FA-10001883"/>
    <x v="1"/>
    <x v="13"/>
    <x v="1493"/>
    <x v="1005"/>
    <n v="3"/>
    <n v="0"/>
    <x v="2788"/>
  </r>
  <r>
    <n v="3197"/>
    <x v="1586"/>
    <x v="847"/>
    <d v="2017-07-28T00:00:00"/>
    <s v="Standard Class"/>
    <s v="FH-14365"/>
    <s v="Fred Hopkins"/>
    <x v="1"/>
    <s v="United States"/>
    <s v="New York City"/>
    <x v="15"/>
    <n v="10009"/>
    <x v="3"/>
    <s v="TEC-PH-10000702"/>
    <x v="2"/>
    <x v="7"/>
    <x v="312"/>
    <x v="2030"/>
    <n v="3"/>
    <n v="0"/>
    <x v="2789"/>
  </r>
  <r>
    <n v="3198"/>
    <x v="1587"/>
    <x v="848"/>
    <d v="2015-07-10T00:00:00"/>
    <s v="Same Day"/>
    <s v="EH-13945"/>
    <s v="Eric Hoffmann"/>
    <x v="0"/>
    <s v="United States"/>
    <s v="Tempe"/>
    <x v="16"/>
    <n v="85281"/>
    <x v="1"/>
    <s v="OFF-BI-10003196"/>
    <x v="1"/>
    <x v="8"/>
    <x v="1376"/>
    <x v="2525"/>
    <n v="3"/>
    <n v="0.7"/>
    <x v="2790"/>
  </r>
  <r>
    <n v="3199"/>
    <x v="1588"/>
    <x v="588"/>
    <d v="2014-12-07T00:00:00"/>
    <s v="Standard Class"/>
    <s v="TB-21280"/>
    <s v="Toby Braunhardt"/>
    <x v="0"/>
    <s v="United States"/>
    <s v="Jacksonville"/>
    <x v="3"/>
    <n v="28540"/>
    <x v="0"/>
    <s v="TEC-PH-10001644"/>
    <x v="2"/>
    <x v="7"/>
    <x v="1494"/>
    <x v="1651"/>
    <n v="4"/>
    <n v="0.2"/>
    <x v="2791"/>
  </r>
  <r>
    <n v="3200"/>
    <x v="1589"/>
    <x v="404"/>
    <d v="2017-12-22T00:00:00"/>
    <s v="Standard Class"/>
    <s v="AH-10030"/>
    <s v="Aaron Hawkins"/>
    <x v="1"/>
    <s v="United States"/>
    <s v="Philadelphia"/>
    <x v="9"/>
    <n v="19134"/>
    <x v="3"/>
    <s v="OFF-AR-10003183"/>
    <x v="1"/>
    <x v="6"/>
    <x v="1399"/>
    <x v="2526"/>
    <n v="7"/>
    <n v="0.2"/>
    <x v="2792"/>
  </r>
  <r>
    <n v="3201"/>
    <x v="1590"/>
    <x v="598"/>
    <d v="2014-05-20T00:00:00"/>
    <s v="Second Class"/>
    <s v="TT-21070"/>
    <s v="Ted Trevino"/>
    <x v="0"/>
    <s v="United States"/>
    <s v="Akron"/>
    <x v="24"/>
    <n v="44312"/>
    <x v="3"/>
    <s v="FUR-FU-10000308"/>
    <x v="0"/>
    <x v="5"/>
    <x v="1278"/>
    <x v="2527"/>
    <n v="3"/>
    <n v="0.2"/>
    <x v="2793"/>
  </r>
  <r>
    <n v="3202"/>
    <x v="1590"/>
    <x v="598"/>
    <d v="2014-05-20T00:00:00"/>
    <s v="Second Class"/>
    <s v="TT-21070"/>
    <s v="Ted Trevino"/>
    <x v="0"/>
    <s v="United States"/>
    <s v="Akron"/>
    <x v="24"/>
    <n v="44312"/>
    <x v="3"/>
    <s v="OFF-PA-10001526"/>
    <x v="1"/>
    <x v="10"/>
    <x v="1039"/>
    <x v="795"/>
    <n v="4"/>
    <n v="0.2"/>
    <x v="2794"/>
  </r>
  <r>
    <n v="3203"/>
    <x v="1591"/>
    <x v="849"/>
    <d v="2014-11-16T00:00:00"/>
    <s v="Standard Class"/>
    <s v="RD-19900"/>
    <s v="Ruben Dartt"/>
    <x v="0"/>
    <s v="United States"/>
    <s v="San Diego"/>
    <x v="1"/>
    <n v="92037"/>
    <x v="1"/>
    <s v="TEC-PH-10002103"/>
    <x v="2"/>
    <x v="7"/>
    <x v="539"/>
    <x v="2262"/>
    <n v="8"/>
    <n v="0.2"/>
    <x v="2795"/>
  </r>
  <r>
    <n v="3204"/>
    <x v="1591"/>
    <x v="849"/>
    <d v="2014-11-16T00:00:00"/>
    <s v="Standard Class"/>
    <s v="RD-19900"/>
    <s v="Ruben Dartt"/>
    <x v="0"/>
    <s v="United States"/>
    <s v="San Diego"/>
    <x v="1"/>
    <n v="92037"/>
    <x v="1"/>
    <s v="TEC-AC-10004209"/>
    <x v="2"/>
    <x v="11"/>
    <x v="908"/>
    <x v="2528"/>
    <n v="1"/>
    <n v="0"/>
    <x v="2796"/>
  </r>
  <r>
    <n v="3205"/>
    <x v="1591"/>
    <x v="849"/>
    <d v="2014-11-16T00:00:00"/>
    <s v="Standard Class"/>
    <s v="RD-19900"/>
    <s v="Ruben Dartt"/>
    <x v="0"/>
    <s v="United States"/>
    <s v="San Diego"/>
    <x v="1"/>
    <n v="92037"/>
    <x v="1"/>
    <s v="FUR-FU-10000397"/>
    <x v="0"/>
    <x v="5"/>
    <x v="63"/>
    <x v="1143"/>
    <n v="2"/>
    <n v="0"/>
    <x v="1189"/>
  </r>
  <r>
    <n v="3206"/>
    <x v="1591"/>
    <x v="849"/>
    <d v="2014-11-16T00:00:00"/>
    <s v="Standard Class"/>
    <s v="RD-19900"/>
    <s v="Ruben Dartt"/>
    <x v="0"/>
    <s v="United States"/>
    <s v="San Diego"/>
    <x v="1"/>
    <n v="92037"/>
    <x v="1"/>
    <s v="OFF-PA-10002137"/>
    <x v="1"/>
    <x v="10"/>
    <x v="565"/>
    <x v="2529"/>
    <n v="8"/>
    <n v="0"/>
    <x v="2797"/>
  </r>
  <r>
    <n v="3207"/>
    <x v="1591"/>
    <x v="849"/>
    <d v="2014-11-16T00:00:00"/>
    <s v="Standard Class"/>
    <s v="RD-19900"/>
    <s v="Ruben Dartt"/>
    <x v="0"/>
    <s v="United States"/>
    <s v="San Diego"/>
    <x v="1"/>
    <n v="92037"/>
    <x v="1"/>
    <s v="FUR-FU-10001867"/>
    <x v="0"/>
    <x v="5"/>
    <x v="876"/>
    <x v="2530"/>
    <n v="5"/>
    <n v="0"/>
    <x v="2798"/>
  </r>
  <r>
    <n v="3208"/>
    <x v="1591"/>
    <x v="849"/>
    <d v="2014-11-16T00:00:00"/>
    <s v="Standard Class"/>
    <s v="RD-19900"/>
    <s v="Ruben Dartt"/>
    <x v="0"/>
    <s v="United States"/>
    <s v="San Diego"/>
    <x v="1"/>
    <n v="92037"/>
    <x v="1"/>
    <s v="OFF-LA-10000407"/>
    <x v="1"/>
    <x v="2"/>
    <x v="1495"/>
    <x v="2531"/>
    <n v="8"/>
    <n v="0"/>
    <x v="2799"/>
  </r>
  <r>
    <n v="3209"/>
    <x v="1592"/>
    <x v="850"/>
    <d v="2016-01-15T00:00:00"/>
    <s v="Standard Class"/>
    <s v="LA-16780"/>
    <s v="Laura Armstrong"/>
    <x v="1"/>
    <s v="United States"/>
    <s v="Fresno"/>
    <x v="1"/>
    <n v="93727"/>
    <x v="1"/>
    <s v="TEC-AC-10000420"/>
    <x v="2"/>
    <x v="11"/>
    <x v="1496"/>
    <x v="2532"/>
    <n v="5"/>
    <n v="0"/>
    <x v="2800"/>
  </r>
  <r>
    <n v="3210"/>
    <x v="1592"/>
    <x v="850"/>
    <d v="2016-01-15T00:00:00"/>
    <s v="Standard Class"/>
    <s v="LA-16780"/>
    <s v="Laura Armstrong"/>
    <x v="1"/>
    <s v="United States"/>
    <s v="Fresno"/>
    <x v="1"/>
    <n v="93727"/>
    <x v="1"/>
    <s v="TEC-PH-10002726"/>
    <x v="2"/>
    <x v="7"/>
    <x v="66"/>
    <x v="2533"/>
    <n v="9"/>
    <n v="0.2"/>
    <x v="2801"/>
  </r>
  <r>
    <n v="3211"/>
    <x v="1593"/>
    <x v="585"/>
    <d v="2017-09-27T00:00:00"/>
    <s v="Standard Class"/>
    <s v="SH-19975"/>
    <s v="Sally Hughsby"/>
    <x v="1"/>
    <s v="United States"/>
    <s v="Pearland"/>
    <x v="5"/>
    <n v="77581"/>
    <x v="2"/>
    <s v="OFF-EN-10001415"/>
    <x v="1"/>
    <x v="12"/>
    <x v="153"/>
    <x v="2513"/>
    <n v="3"/>
    <n v="0.2"/>
    <x v="2802"/>
  </r>
  <r>
    <n v="3212"/>
    <x v="1593"/>
    <x v="585"/>
    <d v="2017-09-27T00:00:00"/>
    <s v="Standard Class"/>
    <s v="SH-19975"/>
    <s v="Sally Hughsby"/>
    <x v="1"/>
    <s v="United States"/>
    <s v="Pearland"/>
    <x v="5"/>
    <n v="77581"/>
    <x v="2"/>
    <s v="OFF-BI-10000773"/>
    <x v="1"/>
    <x v="8"/>
    <x v="386"/>
    <x v="2534"/>
    <n v="7"/>
    <n v="0.8"/>
    <x v="2803"/>
  </r>
  <r>
    <n v="3213"/>
    <x v="1594"/>
    <x v="851"/>
    <d v="2014-12-28T00:00:00"/>
    <s v="Standard Class"/>
    <s v="SF-20200"/>
    <s v="Sarah Foster"/>
    <x v="0"/>
    <s v="United States"/>
    <s v="Richmond"/>
    <x v="14"/>
    <n v="47374"/>
    <x v="2"/>
    <s v="OFF-AP-10002350"/>
    <x v="1"/>
    <x v="9"/>
    <x v="550"/>
    <x v="2535"/>
    <n v="11"/>
    <n v="0"/>
    <x v="2804"/>
  </r>
  <r>
    <n v="3214"/>
    <x v="1595"/>
    <x v="439"/>
    <d v="2016-06-01T00:00:00"/>
    <s v="Standard Class"/>
    <s v="TH-21235"/>
    <s v="Tiffany House"/>
    <x v="1"/>
    <s v="United States"/>
    <s v="Philadelphia"/>
    <x v="9"/>
    <n v="19134"/>
    <x v="3"/>
    <s v="OFF-AR-10001919"/>
    <x v="1"/>
    <x v="6"/>
    <x v="862"/>
    <x v="2536"/>
    <n v="1"/>
    <n v="0.2"/>
    <x v="2805"/>
  </r>
  <r>
    <n v="3215"/>
    <x v="1595"/>
    <x v="439"/>
    <d v="2016-06-01T00:00:00"/>
    <s v="Standard Class"/>
    <s v="TH-21235"/>
    <s v="Tiffany House"/>
    <x v="1"/>
    <s v="United States"/>
    <s v="Philadelphia"/>
    <x v="9"/>
    <n v="19134"/>
    <x v="3"/>
    <s v="OFF-AP-10002082"/>
    <x v="1"/>
    <x v="9"/>
    <x v="1101"/>
    <x v="1487"/>
    <n v="2"/>
    <n v="0.2"/>
    <x v="1572"/>
  </r>
  <r>
    <n v="3216"/>
    <x v="1596"/>
    <x v="141"/>
    <d v="2017-07-10T00:00:00"/>
    <s v="First Class"/>
    <s v="VG-21790"/>
    <s v="Vivek Gonzalez"/>
    <x v="0"/>
    <s v="United States"/>
    <s v="San Mateo"/>
    <x v="1"/>
    <n v="94403"/>
    <x v="1"/>
    <s v="OFF-LA-10002762"/>
    <x v="1"/>
    <x v="2"/>
    <x v="49"/>
    <x v="50"/>
    <n v="6"/>
    <n v="0"/>
    <x v="50"/>
  </r>
  <r>
    <n v="3217"/>
    <x v="1597"/>
    <x v="8"/>
    <d v="2014-05-17T00:00:00"/>
    <s v="Standard Class"/>
    <s v="NP-18325"/>
    <s v="Naresj Patel"/>
    <x v="0"/>
    <s v="United States"/>
    <s v="Oakland"/>
    <x v="1"/>
    <n v="94601"/>
    <x v="1"/>
    <s v="TEC-AC-10002800"/>
    <x v="2"/>
    <x v="11"/>
    <x v="1216"/>
    <x v="145"/>
    <n v="3"/>
    <n v="0"/>
    <x v="2806"/>
  </r>
  <r>
    <n v="3218"/>
    <x v="1598"/>
    <x v="468"/>
    <d v="2017-11-16T00:00:00"/>
    <s v="Standard Class"/>
    <s v="FH-14275"/>
    <s v="Frank Hawley"/>
    <x v="1"/>
    <s v="United States"/>
    <s v="New York City"/>
    <x v="15"/>
    <n v="10024"/>
    <x v="3"/>
    <s v="OFF-BI-10003925"/>
    <x v="1"/>
    <x v="8"/>
    <x v="758"/>
    <x v="2537"/>
    <n v="3"/>
    <n v="0.2"/>
    <x v="2807"/>
  </r>
  <r>
    <n v="3219"/>
    <x v="1598"/>
    <x v="468"/>
    <d v="2017-11-16T00:00:00"/>
    <s v="Standard Class"/>
    <s v="FH-14275"/>
    <s v="Frank Hawley"/>
    <x v="1"/>
    <s v="United States"/>
    <s v="New York City"/>
    <x v="15"/>
    <n v="10024"/>
    <x v="3"/>
    <s v="TEC-PH-10002200"/>
    <x v="2"/>
    <x v="7"/>
    <x v="1480"/>
    <x v="2538"/>
    <n v="2"/>
    <n v="0"/>
    <x v="2808"/>
  </r>
  <r>
    <n v="3220"/>
    <x v="1599"/>
    <x v="653"/>
    <d v="2015-10-08T00:00:00"/>
    <s v="Standard Class"/>
    <s v="JP-15460"/>
    <s v="Jennifer Patt"/>
    <x v="1"/>
    <s v="United States"/>
    <s v="Lakewood"/>
    <x v="30"/>
    <n v="8701"/>
    <x v="3"/>
    <s v="OFF-PA-10001295"/>
    <x v="1"/>
    <x v="10"/>
    <x v="1220"/>
    <x v="450"/>
    <n v="5"/>
    <n v="0"/>
    <x v="464"/>
  </r>
  <r>
    <n v="3221"/>
    <x v="1599"/>
    <x v="653"/>
    <d v="2015-10-08T00:00:00"/>
    <s v="Standard Class"/>
    <s v="JP-15460"/>
    <s v="Jennifer Patt"/>
    <x v="1"/>
    <s v="United States"/>
    <s v="Lakewood"/>
    <x v="30"/>
    <n v="8701"/>
    <x v="3"/>
    <s v="OFF-EN-10002500"/>
    <x v="1"/>
    <x v="12"/>
    <x v="118"/>
    <x v="2539"/>
    <n v="4"/>
    <n v="0"/>
    <x v="2809"/>
  </r>
  <r>
    <n v="3222"/>
    <x v="1599"/>
    <x v="653"/>
    <d v="2015-10-08T00:00:00"/>
    <s v="Standard Class"/>
    <s v="JP-15460"/>
    <s v="Jennifer Patt"/>
    <x v="1"/>
    <s v="United States"/>
    <s v="Lakewood"/>
    <x v="30"/>
    <n v="8701"/>
    <x v="3"/>
    <s v="TEC-AC-10000892"/>
    <x v="2"/>
    <x v="11"/>
    <x v="293"/>
    <x v="2540"/>
    <n v="1"/>
    <n v="0"/>
    <x v="2810"/>
  </r>
  <r>
    <n v="3223"/>
    <x v="1600"/>
    <x v="852"/>
    <d v="2014-10-05T00:00:00"/>
    <s v="First Class"/>
    <s v="ES-14080"/>
    <s v="Erin Smith"/>
    <x v="1"/>
    <s v="United States"/>
    <s v="Tempe"/>
    <x v="16"/>
    <n v="85281"/>
    <x v="1"/>
    <s v="OFF-PA-10001838"/>
    <x v="1"/>
    <x v="10"/>
    <x v="1008"/>
    <x v="2541"/>
    <n v="2"/>
    <n v="0.2"/>
    <x v="2811"/>
  </r>
  <r>
    <n v="3224"/>
    <x v="1600"/>
    <x v="852"/>
    <d v="2014-10-05T00:00:00"/>
    <s v="First Class"/>
    <s v="ES-14080"/>
    <s v="Erin Smith"/>
    <x v="1"/>
    <s v="United States"/>
    <s v="Tempe"/>
    <x v="16"/>
    <n v="85281"/>
    <x v="1"/>
    <s v="OFF-FA-10000735"/>
    <x v="1"/>
    <x v="13"/>
    <x v="128"/>
    <x v="1081"/>
    <n v="2"/>
    <n v="0.2"/>
    <x v="2812"/>
  </r>
  <r>
    <n v="3225"/>
    <x v="1600"/>
    <x v="852"/>
    <d v="2014-10-05T00:00:00"/>
    <s v="First Class"/>
    <s v="ES-14080"/>
    <s v="Erin Smith"/>
    <x v="1"/>
    <s v="United States"/>
    <s v="Tempe"/>
    <x v="16"/>
    <n v="85281"/>
    <x v="1"/>
    <s v="TEC-PH-10001760"/>
    <x v="2"/>
    <x v="7"/>
    <x v="257"/>
    <x v="2542"/>
    <n v="2"/>
    <n v="0.2"/>
    <x v="2813"/>
  </r>
  <r>
    <n v="3226"/>
    <x v="1600"/>
    <x v="852"/>
    <d v="2014-10-05T00:00:00"/>
    <s v="First Class"/>
    <s v="ES-14080"/>
    <s v="Erin Smith"/>
    <x v="1"/>
    <s v="United States"/>
    <s v="Tempe"/>
    <x v="16"/>
    <n v="85281"/>
    <x v="1"/>
    <s v="OFF-EN-10004846"/>
    <x v="1"/>
    <x v="12"/>
    <x v="1497"/>
    <x v="2543"/>
    <n v="6"/>
    <n v="0.2"/>
    <x v="2814"/>
  </r>
  <r>
    <n v="3227"/>
    <x v="1600"/>
    <x v="852"/>
    <d v="2014-10-05T00:00:00"/>
    <s v="First Class"/>
    <s v="ES-14080"/>
    <s v="Erin Smith"/>
    <x v="1"/>
    <s v="United States"/>
    <s v="Tempe"/>
    <x v="16"/>
    <n v="85281"/>
    <x v="1"/>
    <s v="OFF-SU-10003567"/>
    <x v="1"/>
    <x v="14"/>
    <x v="1498"/>
    <x v="2544"/>
    <n v="2"/>
    <n v="0.2"/>
    <x v="2815"/>
  </r>
  <r>
    <n v="3228"/>
    <x v="1600"/>
    <x v="852"/>
    <d v="2014-10-05T00:00:00"/>
    <s v="First Class"/>
    <s v="ES-14080"/>
    <s v="Erin Smith"/>
    <x v="1"/>
    <s v="United States"/>
    <s v="Tempe"/>
    <x v="16"/>
    <n v="85281"/>
    <x v="1"/>
    <s v="TEC-PH-10001557"/>
    <x v="2"/>
    <x v="7"/>
    <x v="664"/>
    <x v="84"/>
    <n v="3"/>
    <n v="0.2"/>
    <x v="144"/>
  </r>
  <r>
    <n v="3229"/>
    <x v="1600"/>
    <x v="852"/>
    <d v="2014-10-05T00:00:00"/>
    <s v="First Class"/>
    <s v="ES-14080"/>
    <s v="Erin Smith"/>
    <x v="1"/>
    <s v="United States"/>
    <s v="Tempe"/>
    <x v="16"/>
    <n v="85281"/>
    <x v="1"/>
    <s v="TEC-AC-10003038"/>
    <x v="2"/>
    <x v="11"/>
    <x v="1033"/>
    <x v="181"/>
    <n v="1"/>
    <n v="0.2"/>
    <x v="2816"/>
  </r>
  <r>
    <n v="3230"/>
    <x v="1601"/>
    <x v="430"/>
    <d v="2014-08-16T00:00:00"/>
    <s v="Standard Class"/>
    <s v="KL-16645"/>
    <s v="Ken Lonsdale"/>
    <x v="0"/>
    <s v="United States"/>
    <s v="New York City"/>
    <x v="15"/>
    <n v="10035"/>
    <x v="3"/>
    <s v="OFF-ST-10004459"/>
    <x v="1"/>
    <x v="4"/>
    <x v="459"/>
    <x v="2545"/>
    <n v="1"/>
    <n v="0"/>
    <x v="2817"/>
  </r>
  <r>
    <n v="3231"/>
    <x v="1602"/>
    <x v="853"/>
    <d v="2017-09-05T00:00:00"/>
    <s v="Second Class"/>
    <s v="BN-11515"/>
    <s v="Bradley Nguyen"/>
    <x v="0"/>
    <s v="United States"/>
    <s v="New York City"/>
    <x v="15"/>
    <n v="10009"/>
    <x v="3"/>
    <s v="FUR-FU-10004960"/>
    <x v="0"/>
    <x v="5"/>
    <x v="928"/>
    <x v="9"/>
    <n v="5"/>
    <n v="0"/>
    <x v="2818"/>
  </r>
  <r>
    <n v="3232"/>
    <x v="1603"/>
    <x v="513"/>
    <d v="2017-04-22T00:00:00"/>
    <s v="Standard Class"/>
    <s v="ND-18370"/>
    <s v="Natalie DeCherney"/>
    <x v="0"/>
    <s v="United States"/>
    <s v="Houston"/>
    <x v="5"/>
    <n v="77095"/>
    <x v="2"/>
    <s v="OFF-BI-10000632"/>
    <x v="1"/>
    <x v="8"/>
    <x v="1297"/>
    <x v="2522"/>
    <n v="3"/>
    <n v="0.8"/>
    <x v="2782"/>
  </r>
  <r>
    <n v="3233"/>
    <x v="1603"/>
    <x v="513"/>
    <d v="2017-04-22T00:00:00"/>
    <s v="Standard Class"/>
    <s v="ND-18370"/>
    <s v="Natalie DeCherney"/>
    <x v="0"/>
    <s v="United States"/>
    <s v="Houston"/>
    <x v="5"/>
    <n v="77095"/>
    <x v="2"/>
    <s v="OFF-BI-10001107"/>
    <x v="1"/>
    <x v="8"/>
    <x v="497"/>
    <x v="1671"/>
    <n v="1"/>
    <n v="0.8"/>
    <x v="2819"/>
  </r>
  <r>
    <n v="3234"/>
    <x v="1603"/>
    <x v="513"/>
    <d v="2017-04-22T00:00:00"/>
    <s v="Standard Class"/>
    <s v="ND-18370"/>
    <s v="Natalie DeCherney"/>
    <x v="0"/>
    <s v="United States"/>
    <s v="Houston"/>
    <x v="5"/>
    <n v="77095"/>
    <x v="2"/>
    <s v="OFF-ST-10002301"/>
    <x v="1"/>
    <x v="4"/>
    <x v="1499"/>
    <x v="2546"/>
    <n v="2"/>
    <n v="0.2"/>
    <x v="2820"/>
  </r>
  <r>
    <n v="3235"/>
    <x v="1604"/>
    <x v="423"/>
    <d v="2016-04-27T00:00:00"/>
    <s v="First Class"/>
    <s v="JL-15130"/>
    <s v="Jack Lebron"/>
    <x v="0"/>
    <s v="United States"/>
    <s v="Riverside"/>
    <x v="1"/>
    <n v="92503"/>
    <x v="1"/>
    <s v="OFF-BI-10003355"/>
    <x v="1"/>
    <x v="8"/>
    <x v="591"/>
    <x v="2176"/>
    <n v="1"/>
    <n v="0.2"/>
    <x v="2821"/>
  </r>
  <r>
    <n v="3236"/>
    <x v="1605"/>
    <x v="804"/>
    <d v="2016-01-15T00:00:00"/>
    <s v="Same Day"/>
    <s v="RC-19825"/>
    <s v="Roy Collins"/>
    <x v="0"/>
    <s v="United States"/>
    <s v="Fairfield"/>
    <x v="29"/>
    <n v="6824"/>
    <x v="3"/>
    <s v="FUR-TA-10002903"/>
    <x v="0"/>
    <x v="3"/>
    <x v="258"/>
    <x v="2547"/>
    <n v="1"/>
    <n v="0.3"/>
    <x v="2822"/>
  </r>
  <r>
    <n v="3237"/>
    <x v="1606"/>
    <x v="440"/>
    <d v="2016-05-02T00:00:00"/>
    <s v="Same Day"/>
    <s v="CC-12475"/>
    <s v="Cindy Chapman"/>
    <x v="0"/>
    <s v="United States"/>
    <s v="New York City"/>
    <x v="15"/>
    <n v="10024"/>
    <x v="3"/>
    <s v="OFF-ST-10001580"/>
    <x v="1"/>
    <x v="4"/>
    <x v="355"/>
    <x v="2548"/>
    <n v="3"/>
    <n v="0"/>
    <x v="2823"/>
  </r>
  <r>
    <n v="3238"/>
    <x v="1606"/>
    <x v="440"/>
    <d v="2016-05-02T00:00:00"/>
    <s v="Same Day"/>
    <s v="CC-12475"/>
    <s v="Cindy Chapman"/>
    <x v="0"/>
    <s v="United States"/>
    <s v="New York City"/>
    <x v="15"/>
    <n v="10024"/>
    <x v="3"/>
    <s v="OFF-BI-10000315"/>
    <x v="1"/>
    <x v="8"/>
    <x v="412"/>
    <x v="2549"/>
    <n v="3"/>
    <n v="0.2"/>
    <x v="2824"/>
  </r>
  <r>
    <n v="3239"/>
    <x v="1607"/>
    <x v="73"/>
    <d v="2016-11-27T00:00:00"/>
    <s v="Standard Class"/>
    <s v="DW-13195"/>
    <s v="David Wiener"/>
    <x v="1"/>
    <s v="United States"/>
    <s v="Houston"/>
    <x v="5"/>
    <n v="77095"/>
    <x v="2"/>
    <s v="FUR-CH-10003774"/>
    <x v="0"/>
    <x v="1"/>
    <x v="1194"/>
    <x v="2550"/>
    <n v="5"/>
    <n v="0.3"/>
    <x v="2825"/>
  </r>
  <r>
    <n v="3240"/>
    <x v="1607"/>
    <x v="73"/>
    <d v="2016-11-27T00:00:00"/>
    <s v="Standard Class"/>
    <s v="DW-13195"/>
    <s v="David Wiener"/>
    <x v="1"/>
    <s v="United States"/>
    <s v="Houston"/>
    <x v="5"/>
    <n v="77095"/>
    <x v="2"/>
    <s v="TEC-PH-10003095"/>
    <x v="2"/>
    <x v="7"/>
    <x v="1500"/>
    <x v="2551"/>
    <n v="7"/>
    <n v="0.2"/>
    <x v="2826"/>
  </r>
  <r>
    <n v="3241"/>
    <x v="1607"/>
    <x v="73"/>
    <d v="2016-11-27T00:00:00"/>
    <s v="Standard Class"/>
    <s v="DW-13195"/>
    <s v="David Wiener"/>
    <x v="1"/>
    <s v="United States"/>
    <s v="Houston"/>
    <x v="5"/>
    <n v="77095"/>
    <x v="2"/>
    <s v="FUR-FU-10000023"/>
    <x v="0"/>
    <x v="5"/>
    <x v="325"/>
    <x v="2552"/>
    <n v="3"/>
    <n v="0.6"/>
    <x v="2827"/>
  </r>
  <r>
    <n v="3242"/>
    <x v="1608"/>
    <x v="854"/>
    <d v="2016-02-03T00:00:00"/>
    <s v="First Class"/>
    <s v="CK-12760"/>
    <s v="Cyma Kinney"/>
    <x v="1"/>
    <s v="United States"/>
    <s v="Arlington"/>
    <x v="17"/>
    <n v="22204"/>
    <x v="0"/>
    <s v="OFF-ST-10002214"/>
    <x v="1"/>
    <x v="4"/>
    <x v="1003"/>
    <x v="1982"/>
    <n v="5"/>
    <n v="0"/>
    <x v="2139"/>
  </r>
  <r>
    <n v="3243"/>
    <x v="1609"/>
    <x v="185"/>
    <d v="2017-04-05T00:00:00"/>
    <s v="Second Class"/>
    <s v="EG-13900"/>
    <s v="Emily Grady"/>
    <x v="0"/>
    <s v="United States"/>
    <s v="Chicago"/>
    <x v="10"/>
    <n v="60623"/>
    <x v="2"/>
    <s v="OFF-BI-10002799"/>
    <x v="1"/>
    <x v="8"/>
    <x v="1459"/>
    <x v="2553"/>
    <n v="13"/>
    <n v="0.8"/>
    <x v="2828"/>
  </r>
  <r>
    <n v="3244"/>
    <x v="1610"/>
    <x v="96"/>
    <d v="2017-12-05T00:00:00"/>
    <s v="Standard Class"/>
    <s v="SJ-20215"/>
    <s v="Sarah Jordon"/>
    <x v="0"/>
    <s v="United States"/>
    <s v="Grand Prairie"/>
    <x v="5"/>
    <n v="75051"/>
    <x v="2"/>
    <s v="TEC-PH-10004912"/>
    <x v="2"/>
    <x v="7"/>
    <x v="1501"/>
    <x v="2554"/>
    <n v="5"/>
    <n v="0.2"/>
    <x v="2829"/>
  </r>
  <r>
    <n v="3245"/>
    <x v="1610"/>
    <x v="96"/>
    <d v="2017-12-05T00:00:00"/>
    <s v="Standard Class"/>
    <s v="SJ-20215"/>
    <s v="Sarah Jordon"/>
    <x v="0"/>
    <s v="United States"/>
    <s v="Grand Prairie"/>
    <x v="5"/>
    <n v="75051"/>
    <x v="2"/>
    <s v="FUR-CH-10002602"/>
    <x v="0"/>
    <x v="1"/>
    <x v="291"/>
    <x v="2555"/>
    <n v="3"/>
    <n v="0.3"/>
    <x v="2830"/>
  </r>
  <r>
    <n v="3246"/>
    <x v="1611"/>
    <x v="389"/>
    <d v="2017-12-12T00:00:00"/>
    <s v="Second Class"/>
    <s v="BP-11185"/>
    <s v="Ben Peterman"/>
    <x v="1"/>
    <s v="United States"/>
    <s v="Seattle"/>
    <x v="4"/>
    <n v="98103"/>
    <x v="1"/>
    <s v="TEC-AC-10004510"/>
    <x v="2"/>
    <x v="11"/>
    <x v="953"/>
    <x v="1216"/>
    <n v="3"/>
    <n v="0"/>
    <x v="1266"/>
  </r>
  <r>
    <n v="3247"/>
    <x v="1611"/>
    <x v="389"/>
    <d v="2017-12-12T00:00:00"/>
    <s v="Second Class"/>
    <s v="BP-11185"/>
    <s v="Ben Peterman"/>
    <x v="1"/>
    <s v="United States"/>
    <s v="Seattle"/>
    <x v="4"/>
    <n v="98103"/>
    <x v="1"/>
    <s v="OFF-ST-10000060"/>
    <x v="1"/>
    <x v="4"/>
    <x v="392"/>
    <x v="1754"/>
    <n v="5"/>
    <n v="0"/>
    <x v="1880"/>
  </r>
  <r>
    <n v="3248"/>
    <x v="1611"/>
    <x v="389"/>
    <d v="2017-12-12T00:00:00"/>
    <s v="Second Class"/>
    <s v="BP-11185"/>
    <s v="Ben Peterman"/>
    <x v="1"/>
    <s v="United States"/>
    <s v="Seattle"/>
    <x v="4"/>
    <n v="98103"/>
    <x v="1"/>
    <s v="OFF-AR-10000799"/>
    <x v="1"/>
    <x v="6"/>
    <x v="1502"/>
    <x v="2556"/>
    <n v="3"/>
    <n v="0"/>
    <x v="2831"/>
  </r>
  <r>
    <n v="3249"/>
    <x v="1612"/>
    <x v="42"/>
    <d v="2016-09-21T00:00:00"/>
    <s v="Standard Class"/>
    <s v="SJ-20125"/>
    <s v="Sanjit Jacobs"/>
    <x v="2"/>
    <s v="United States"/>
    <s v="Seattle"/>
    <x v="4"/>
    <n v="98103"/>
    <x v="1"/>
    <s v="FUR-CH-10004875"/>
    <x v="0"/>
    <x v="1"/>
    <x v="1445"/>
    <x v="2369"/>
    <n v="2"/>
    <n v="0.2"/>
    <x v="2595"/>
  </r>
  <r>
    <n v="3250"/>
    <x v="1612"/>
    <x v="42"/>
    <d v="2016-09-21T00:00:00"/>
    <s v="Standard Class"/>
    <s v="SJ-20125"/>
    <s v="Sanjit Jacobs"/>
    <x v="2"/>
    <s v="United States"/>
    <s v="Seattle"/>
    <x v="4"/>
    <n v="98103"/>
    <x v="1"/>
    <s v="TEC-PH-10002085"/>
    <x v="2"/>
    <x v="7"/>
    <x v="665"/>
    <x v="550"/>
    <n v="2"/>
    <n v="0.2"/>
    <x v="2832"/>
  </r>
  <r>
    <n v="3251"/>
    <x v="1613"/>
    <x v="443"/>
    <d v="2016-12-29T00:00:00"/>
    <s v="Standard Class"/>
    <s v="MC-17590"/>
    <s v="Matt Collister"/>
    <x v="1"/>
    <s v="United States"/>
    <s v="Grand Rapids"/>
    <x v="12"/>
    <n v="49505"/>
    <x v="2"/>
    <s v="OFF-FA-10000992"/>
    <x v="1"/>
    <x v="13"/>
    <x v="1042"/>
    <x v="2557"/>
    <n v="7"/>
    <n v="0"/>
    <x v="2833"/>
  </r>
  <r>
    <n v="3252"/>
    <x v="1614"/>
    <x v="827"/>
    <d v="2017-04-19T00:00:00"/>
    <s v="First Class"/>
    <s v="BG-11740"/>
    <s v="Bruce Geld"/>
    <x v="0"/>
    <s v="United States"/>
    <s v="Philadelphia"/>
    <x v="9"/>
    <n v="19120"/>
    <x v="3"/>
    <s v="FUR-FU-10001473"/>
    <x v="0"/>
    <x v="5"/>
    <x v="1253"/>
    <x v="2558"/>
    <n v="3"/>
    <n v="0.2"/>
    <x v="2834"/>
  </r>
  <r>
    <n v="3253"/>
    <x v="1615"/>
    <x v="855"/>
    <d v="2017-10-30T00:00:00"/>
    <s v="Second Class"/>
    <s v="MA-17560"/>
    <s v="Matt Abelman"/>
    <x v="2"/>
    <s v="United States"/>
    <s v="Chicago"/>
    <x v="10"/>
    <n v="60610"/>
    <x v="2"/>
    <s v="OFF-AR-10003045"/>
    <x v="1"/>
    <x v="6"/>
    <x v="425"/>
    <x v="2559"/>
    <n v="3"/>
    <n v="0.2"/>
    <x v="2835"/>
  </r>
  <r>
    <n v="3254"/>
    <x v="1615"/>
    <x v="855"/>
    <d v="2017-10-30T00:00:00"/>
    <s v="Second Class"/>
    <s v="MA-17560"/>
    <s v="Matt Abelman"/>
    <x v="2"/>
    <s v="United States"/>
    <s v="Chicago"/>
    <x v="10"/>
    <n v="60610"/>
    <x v="2"/>
    <s v="TEC-PH-10001536"/>
    <x v="2"/>
    <x v="7"/>
    <x v="1243"/>
    <x v="2560"/>
    <n v="2"/>
    <n v="0.2"/>
    <x v="2836"/>
  </r>
  <r>
    <n v="3255"/>
    <x v="1616"/>
    <x v="630"/>
    <d v="2016-07-14T00:00:00"/>
    <s v="Standard Class"/>
    <s v="CC-12220"/>
    <s v="Chris Cortes"/>
    <x v="0"/>
    <s v="United States"/>
    <s v="Seattle"/>
    <x v="4"/>
    <n v="98105"/>
    <x v="1"/>
    <s v="TEC-PH-10001580"/>
    <x v="2"/>
    <x v="7"/>
    <x v="234"/>
    <x v="2561"/>
    <n v="1"/>
    <n v="0.2"/>
    <x v="2837"/>
  </r>
  <r>
    <n v="3256"/>
    <x v="1616"/>
    <x v="630"/>
    <d v="2016-07-14T00:00:00"/>
    <s v="Standard Class"/>
    <s v="CC-12220"/>
    <s v="Chris Cortes"/>
    <x v="0"/>
    <s v="United States"/>
    <s v="Seattle"/>
    <x v="4"/>
    <n v="98105"/>
    <x v="1"/>
    <s v="OFF-BI-10004209"/>
    <x v="1"/>
    <x v="8"/>
    <x v="1215"/>
    <x v="1739"/>
    <n v="3"/>
    <n v="0.2"/>
    <x v="1860"/>
  </r>
  <r>
    <n v="3257"/>
    <x v="1617"/>
    <x v="101"/>
    <d v="2015-08-14T00:00:00"/>
    <s v="Standard Class"/>
    <s v="RA-19885"/>
    <s v="Ruben Ausman"/>
    <x v="1"/>
    <s v="United States"/>
    <s v="Jacksonville"/>
    <x v="2"/>
    <n v="32216"/>
    <x v="0"/>
    <s v="OFF-LA-10001613"/>
    <x v="1"/>
    <x v="2"/>
    <x v="743"/>
    <x v="871"/>
    <n v="2"/>
    <n v="0.2"/>
    <x v="907"/>
  </r>
  <r>
    <n v="3258"/>
    <x v="1618"/>
    <x v="10"/>
    <d v="2016-12-14T00:00:00"/>
    <s v="Second Class"/>
    <s v="DK-12835"/>
    <s v="Damala Kotsonis"/>
    <x v="1"/>
    <s v="United States"/>
    <s v="Franklin"/>
    <x v="18"/>
    <n v="37064"/>
    <x v="0"/>
    <s v="FUR-TA-10001676"/>
    <x v="0"/>
    <x v="3"/>
    <x v="966"/>
    <x v="2562"/>
    <n v="3"/>
    <n v="0.4"/>
    <x v="2838"/>
  </r>
  <r>
    <n v="3259"/>
    <x v="1618"/>
    <x v="10"/>
    <d v="2016-12-14T00:00:00"/>
    <s v="Second Class"/>
    <s v="DK-12835"/>
    <s v="Damala Kotsonis"/>
    <x v="1"/>
    <s v="United States"/>
    <s v="Franklin"/>
    <x v="18"/>
    <n v="37064"/>
    <x v="0"/>
    <s v="OFF-BI-10003712"/>
    <x v="1"/>
    <x v="8"/>
    <x v="696"/>
    <x v="194"/>
    <n v="2"/>
    <n v="0.7"/>
    <x v="2839"/>
  </r>
  <r>
    <n v="3260"/>
    <x v="1619"/>
    <x v="373"/>
    <d v="2016-11-17T00:00:00"/>
    <s v="Standard Class"/>
    <s v="LB-16795"/>
    <s v="Laurel Beltran"/>
    <x v="2"/>
    <s v="United States"/>
    <s v="Highland Park"/>
    <x v="10"/>
    <n v="60035"/>
    <x v="2"/>
    <s v="OFF-BI-10000285"/>
    <x v="1"/>
    <x v="8"/>
    <x v="461"/>
    <x v="2563"/>
    <n v="2"/>
    <n v="0.8"/>
    <x v="2840"/>
  </r>
  <r>
    <n v="3261"/>
    <x v="1620"/>
    <x v="687"/>
    <d v="2014-11-15T00:00:00"/>
    <s v="First Class"/>
    <s v="CM-11815"/>
    <s v="Candace McMahon"/>
    <x v="1"/>
    <s v="United States"/>
    <s v="Pasadena"/>
    <x v="5"/>
    <n v="77506"/>
    <x v="2"/>
    <s v="OFF-PA-10004609"/>
    <x v="1"/>
    <x v="10"/>
    <x v="1503"/>
    <x v="557"/>
    <n v="4"/>
    <n v="0.2"/>
    <x v="570"/>
  </r>
  <r>
    <n v="3262"/>
    <x v="1621"/>
    <x v="664"/>
    <d v="2014-11-19T00:00:00"/>
    <s v="First Class"/>
    <s v="TS-21205"/>
    <s v="Thomas Seio"/>
    <x v="1"/>
    <s v="United States"/>
    <s v="San Francisco"/>
    <x v="1"/>
    <n v="94109"/>
    <x v="1"/>
    <s v="TEC-AC-10001314"/>
    <x v="2"/>
    <x v="11"/>
    <x v="952"/>
    <x v="2564"/>
    <n v="2"/>
    <n v="0"/>
    <x v="2841"/>
  </r>
  <r>
    <n v="3263"/>
    <x v="1621"/>
    <x v="664"/>
    <d v="2014-11-19T00:00:00"/>
    <s v="First Class"/>
    <s v="TS-21205"/>
    <s v="Thomas Seio"/>
    <x v="1"/>
    <s v="United States"/>
    <s v="San Francisco"/>
    <x v="1"/>
    <n v="94109"/>
    <x v="1"/>
    <s v="OFF-PA-10003395"/>
    <x v="1"/>
    <x v="10"/>
    <x v="656"/>
    <x v="2565"/>
    <n v="7"/>
    <n v="0"/>
    <x v="2842"/>
  </r>
  <r>
    <n v="3264"/>
    <x v="1621"/>
    <x v="664"/>
    <d v="2014-11-19T00:00:00"/>
    <s v="First Class"/>
    <s v="TS-21205"/>
    <s v="Thomas Seio"/>
    <x v="1"/>
    <s v="United States"/>
    <s v="San Francisco"/>
    <x v="1"/>
    <n v="94109"/>
    <x v="1"/>
    <s v="OFF-AP-10001242"/>
    <x v="1"/>
    <x v="9"/>
    <x v="1417"/>
    <x v="2566"/>
    <n v="3"/>
    <n v="0"/>
    <x v="2843"/>
  </r>
  <r>
    <n v="3265"/>
    <x v="1622"/>
    <x v="758"/>
    <d v="2016-03-08T00:00:00"/>
    <s v="Second Class"/>
    <s v="RF-19345"/>
    <s v="Randy Ferguson"/>
    <x v="1"/>
    <s v="United States"/>
    <s v="Miami"/>
    <x v="2"/>
    <n v="33180"/>
    <x v="0"/>
    <s v="OFF-LA-10001641"/>
    <x v="1"/>
    <x v="2"/>
    <x v="1031"/>
    <x v="1942"/>
    <n v="4"/>
    <n v="0.2"/>
    <x v="2844"/>
  </r>
  <r>
    <n v="3266"/>
    <x v="1623"/>
    <x v="856"/>
    <d v="2014-10-15T00:00:00"/>
    <s v="Standard Class"/>
    <s v="JF-15565"/>
    <s v="Jill Fjeld"/>
    <x v="0"/>
    <s v="United States"/>
    <s v="Philadelphia"/>
    <x v="9"/>
    <n v="19120"/>
    <x v="3"/>
    <s v="OFF-ST-10003816"/>
    <x v="1"/>
    <x v="4"/>
    <x v="717"/>
    <x v="2567"/>
    <n v="2"/>
    <n v="0.2"/>
    <x v="2845"/>
  </r>
  <r>
    <n v="3267"/>
    <x v="1623"/>
    <x v="856"/>
    <d v="2014-10-15T00:00:00"/>
    <s v="Standard Class"/>
    <s v="JF-15565"/>
    <s v="Jill Fjeld"/>
    <x v="0"/>
    <s v="United States"/>
    <s v="Philadelphia"/>
    <x v="9"/>
    <n v="19120"/>
    <x v="3"/>
    <s v="OFF-EN-10002230"/>
    <x v="1"/>
    <x v="12"/>
    <x v="555"/>
    <x v="2568"/>
    <n v="3"/>
    <n v="0.2"/>
    <x v="2846"/>
  </r>
  <r>
    <n v="3268"/>
    <x v="1624"/>
    <x v="857"/>
    <d v="2014-05-29T00:00:00"/>
    <s v="Standard Class"/>
    <s v="EH-14185"/>
    <s v="Evan Henry"/>
    <x v="0"/>
    <s v="United States"/>
    <s v="Decatur"/>
    <x v="19"/>
    <n v="35601"/>
    <x v="0"/>
    <s v="TEC-PH-10002660"/>
    <x v="2"/>
    <x v="7"/>
    <x v="704"/>
    <x v="2569"/>
    <n v="2"/>
    <n v="0"/>
    <x v="2847"/>
  </r>
  <r>
    <n v="3269"/>
    <x v="1624"/>
    <x v="857"/>
    <d v="2014-05-29T00:00:00"/>
    <s v="Standard Class"/>
    <s v="EH-14185"/>
    <s v="Evan Henry"/>
    <x v="0"/>
    <s v="United States"/>
    <s v="Decatur"/>
    <x v="19"/>
    <n v="35601"/>
    <x v="0"/>
    <s v="TEC-PH-10003171"/>
    <x v="2"/>
    <x v="7"/>
    <x v="1504"/>
    <x v="2570"/>
    <n v="1"/>
    <n v="0"/>
    <x v="2848"/>
  </r>
  <r>
    <n v="3270"/>
    <x v="1625"/>
    <x v="858"/>
    <d v="2014-07-19T00:00:00"/>
    <s v="Standard Class"/>
    <s v="VW-21775"/>
    <s v="Victoria Wilson"/>
    <x v="1"/>
    <s v="United States"/>
    <s v="Sioux Falls"/>
    <x v="44"/>
    <n v="57103"/>
    <x v="2"/>
    <s v="TEC-AC-10003709"/>
    <x v="2"/>
    <x v="11"/>
    <x v="1413"/>
    <x v="1179"/>
    <n v="3"/>
    <n v="0"/>
    <x v="2849"/>
  </r>
  <r>
    <n v="3271"/>
    <x v="1625"/>
    <x v="858"/>
    <d v="2014-07-19T00:00:00"/>
    <s v="Standard Class"/>
    <s v="VW-21775"/>
    <s v="Victoria Wilson"/>
    <x v="1"/>
    <s v="United States"/>
    <s v="Sioux Falls"/>
    <x v="44"/>
    <n v="57103"/>
    <x v="2"/>
    <s v="OFF-FA-10000304"/>
    <x v="1"/>
    <x v="13"/>
    <x v="52"/>
    <x v="2571"/>
    <n v="3"/>
    <n v="0"/>
    <x v="2850"/>
  </r>
  <r>
    <n v="3272"/>
    <x v="1626"/>
    <x v="17"/>
    <d v="2015-12-29T00:00:00"/>
    <s v="Second Class"/>
    <s v="KN-16450"/>
    <s v="Kean Nguyen"/>
    <x v="1"/>
    <s v="United States"/>
    <s v="Visalia"/>
    <x v="1"/>
    <n v="93277"/>
    <x v="1"/>
    <s v="TEC-AC-10003709"/>
    <x v="2"/>
    <x v="11"/>
    <x v="1413"/>
    <x v="1054"/>
    <n v="8"/>
    <n v="0"/>
    <x v="1850"/>
  </r>
  <r>
    <n v="3273"/>
    <x v="1627"/>
    <x v="97"/>
    <d v="2015-02-16T00:00:00"/>
    <s v="Standard Class"/>
    <s v="SJ-20215"/>
    <s v="Sarah Jordon"/>
    <x v="0"/>
    <s v="United States"/>
    <s v="Los Angeles"/>
    <x v="1"/>
    <n v="90049"/>
    <x v="1"/>
    <s v="FUR-CH-10002774"/>
    <x v="0"/>
    <x v="1"/>
    <x v="23"/>
    <x v="2572"/>
    <n v="5"/>
    <n v="0.2"/>
    <x v="2851"/>
  </r>
  <r>
    <n v="3274"/>
    <x v="1628"/>
    <x v="540"/>
    <d v="2017-05-12T00:00:00"/>
    <s v="Standard Class"/>
    <s v="PS-19045"/>
    <s v="Penelope Sewall"/>
    <x v="2"/>
    <s v="United States"/>
    <s v="Los Angeles"/>
    <x v="1"/>
    <n v="90032"/>
    <x v="1"/>
    <s v="TEC-CO-10001046"/>
    <x v="2"/>
    <x v="16"/>
    <x v="883"/>
    <x v="2573"/>
    <n v="6"/>
    <n v="0.2"/>
    <x v="2852"/>
  </r>
  <r>
    <n v="3275"/>
    <x v="1629"/>
    <x v="808"/>
    <d v="2017-11-06T00:00:00"/>
    <s v="Standard Class"/>
    <s v="KM-16225"/>
    <s v="Kalyca Meade"/>
    <x v="1"/>
    <s v="United States"/>
    <s v="Overland Park"/>
    <x v="41"/>
    <n v="66212"/>
    <x v="2"/>
    <s v="OFF-FA-10003495"/>
    <x v="1"/>
    <x v="13"/>
    <x v="128"/>
    <x v="2556"/>
    <n v="3"/>
    <n v="0"/>
    <x v="2853"/>
  </r>
  <r>
    <n v="3276"/>
    <x v="1629"/>
    <x v="808"/>
    <d v="2017-11-06T00:00:00"/>
    <s v="Standard Class"/>
    <s v="KM-16225"/>
    <s v="Kalyca Meade"/>
    <x v="1"/>
    <s v="United States"/>
    <s v="Overland Park"/>
    <x v="41"/>
    <n v="66212"/>
    <x v="2"/>
    <s v="OFF-AR-10004685"/>
    <x v="1"/>
    <x v="6"/>
    <x v="183"/>
    <x v="2574"/>
    <n v="6"/>
    <n v="0"/>
    <x v="2854"/>
  </r>
  <r>
    <n v="3277"/>
    <x v="1630"/>
    <x v="267"/>
    <d v="2014-04-09T00:00:00"/>
    <s v="Second Class"/>
    <s v="GM-14695"/>
    <s v="Greg Maxwell"/>
    <x v="1"/>
    <s v="United States"/>
    <s v="Alexandria"/>
    <x v="17"/>
    <n v="22304"/>
    <x v="0"/>
    <s v="OFF-AR-10004757"/>
    <x v="1"/>
    <x v="6"/>
    <x v="346"/>
    <x v="1003"/>
    <n v="7"/>
    <n v="0"/>
    <x v="2855"/>
  </r>
  <r>
    <n v="3278"/>
    <x v="1630"/>
    <x v="267"/>
    <d v="2014-04-09T00:00:00"/>
    <s v="Second Class"/>
    <s v="GM-14695"/>
    <s v="Greg Maxwell"/>
    <x v="1"/>
    <s v="United States"/>
    <s v="Alexandria"/>
    <x v="17"/>
    <n v="22304"/>
    <x v="0"/>
    <s v="TEC-PH-10001615"/>
    <x v="2"/>
    <x v="7"/>
    <x v="1117"/>
    <x v="2575"/>
    <n v="1"/>
    <n v="0"/>
    <x v="2856"/>
  </r>
  <r>
    <n v="3279"/>
    <x v="1630"/>
    <x v="267"/>
    <d v="2014-04-09T00:00:00"/>
    <s v="Second Class"/>
    <s v="GM-14695"/>
    <s v="Greg Maxwell"/>
    <x v="1"/>
    <s v="United States"/>
    <s v="Alexandria"/>
    <x v="17"/>
    <n v="22304"/>
    <x v="0"/>
    <s v="OFF-PA-10003349"/>
    <x v="1"/>
    <x v="10"/>
    <x v="220"/>
    <x v="91"/>
    <n v="2"/>
    <n v="0"/>
    <x v="2027"/>
  </r>
  <r>
    <n v="3280"/>
    <x v="1630"/>
    <x v="267"/>
    <d v="2014-04-09T00:00:00"/>
    <s v="Second Class"/>
    <s v="GM-14695"/>
    <s v="Greg Maxwell"/>
    <x v="1"/>
    <s v="United States"/>
    <s v="Alexandria"/>
    <x v="17"/>
    <n v="22304"/>
    <x v="0"/>
    <s v="OFF-AR-10000127"/>
    <x v="1"/>
    <x v="6"/>
    <x v="1195"/>
    <x v="1003"/>
    <n v="7"/>
    <n v="0"/>
    <x v="1046"/>
  </r>
  <r>
    <n v="3281"/>
    <x v="1630"/>
    <x v="267"/>
    <d v="2014-04-09T00:00:00"/>
    <s v="Second Class"/>
    <s v="GM-14695"/>
    <s v="Greg Maxwell"/>
    <x v="1"/>
    <s v="United States"/>
    <s v="Alexandria"/>
    <x v="17"/>
    <n v="22304"/>
    <x v="0"/>
    <s v="OFF-SU-10002881"/>
    <x v="1"/>
    <x v="14"/>
    <x v="466"/>
    <x v="2576"/>
    <n v="5"/>
    <n v="0"/>
    <x v="2857"/>
  </r>
  <r>
    <n v="3282"/>
    <x v="1631"/>
    <x v="328"/>
    <d v="2014-09-24T00:00:00"/>
    <s v="Standard Class"/>
    <s v="KT-16465"/>
    <s v="Kean Takahito"/>
    <x v="0"/>
    <s v="United States"/>
    <s v="Raleigh"/>
    <x v="3"/>
    <n v="27604"/>
    <x v="0"/>
    <s v="TEC-AC-10001109"/>
    <x v="2"/>
    <x v="11"/>
    <x v="1007"/>
    <x v="730"/>
    <n v="2"/>
    <n v="0.2"/>
    <x v="833"/>
  </r>
  <r>
    <n v="3283"/>
    <x v="1631"/>
    <x v="328"/>
    <d v="2014-09-24T00:00:00"/>
    <s v="Standard Class"/>
    <s v="KT-16465"/>
    <s v="Kean Takahito"/>
    <x v="0"/>
    <s v="United States"/>
    <s v="Raleigh"/>
    <x v="3"/>
    <n v="27604"/>
    <x v="0"/>
    <s v="OFF-PA-10000682"/>
    <x v="1"/>
    <x v="10"/>
    <x v="868"/>
    <x v="696"/>
    <n v="1"/>
    <n v="0.2"/>
    <x v="713"/>
  </r>
  <r>
    <n v="3284"/>
    <x v="1632"/>
    <x v="587"/>
    <d v="2014-10-06T00:00:00"/>
    <s v="Standard Class"/>
    <s v="MH-17785"/>
    <s v="Maya Herman"/>
    <x v="1"/>
    <s v="United States"/>
    <s v="New York City"/>
    <x v="15"/>
    <n v="10035"/>
    <x v="3"/>
    <s v="FUR-FU-10000221"/>
    <x v="0"/>
    <x v="5"/>
    <x v="534"/>
    <x v="593"/>
    <n v="3"/>
    <n v="0"/>
    <x v="2858"/>
  </r>
  <r>
    <n v="3285"/>
    <x v="1633"/>
    <x v="171"/>
    <d v="2014-09-17T00:00:00"/>
    <s v="Standard Class"/>
    <s v="AF-10885"/>
    <s v="Art Foster"/>
    <x v="0"/>
    <s v="United States"/>
    <s v="Fairfield"/>
    <x v="24"/>
    <n v="45014"/>
    <x v="3"/>
    <s v="OFF-BI-10002429"/>
    <x v="1"/>
    <x v="8"/>
    <x v="472"/>
    <x v="2577"/>
    <n v="7"/>
    <n v="0.7"/>
    <x v="2859"/>
  </r>
  <r>
    <n v="3286"/>
    <x v="1634"/>
    <x v="297"/>
    <d v="2017-02-25T00:00:00"/>
    <s v="Standard Class"/>
    <s v="JP-16135"/>
    <s v="Julie Prescott"/>
    <x v="2"/>
    <s v="United States"/>
    <s v="Muskogee"/>
    <x v="26"/>
    <n v="74403"/>
    <x v="2"/>
    <s v="OFF-AR-10002375"/>
    <x v="1"/>
    <x v="6"/>
    <x v="831"/>
    <x v="2578"/>
    <n v="2"/>
    <n v="0"/>
    <x v="2860"/>
  </r>
  <r>
    <n v="3287"/>
    <x v="1634"/>
    <x v="297"/>
    <d v="2017-02-25T00:00:00"/>
    <s v="Standard Class"/>
    <s v="JP-16135"/>
    <s v="Julie Prescott"/>
    <x v="2"/>
    <s v="United States"/>
    <s v="Muskogee"/>
    <x v="26"/>
    <n v="74403"/>
    <x v="2"/>
    <s v="OFF-AP-10000595"/>
    <x v="1"/>
    <x v="9"/>
    <x v="1505"/>
    <x v="2579"/>
    <n v="3"/>
    <n v="0"/>
    <x v="2861"/>
  </r>
  <r>
    <n v="3288"/>
    <x v="1635"/>
    <x v="350"/>
    <d v="2015-12-15T00:00:00"/>
    <s v="First Class"/>
    <s v="RD-19585"/>
    <s v="Rob Dowd"/>
    <x v="0"/>
    <s v="United States"/>
    <s v="Temecula"/>
    <x v="1"/>
    <n v="92592"/>
    <x v="1"/>
    <s v="TEC-PH-10001530"/>
    <x v="2"/>
    <x v="7"/>
    <x v="759"/>
    <x v="567"/>
    <n v="3"/>
    <n v="0.2"/>
    <x v="2862"/>
  </r>
  <r>
    <n v="3289"/>
    <x v="1635"/>
    <x v="350"/>
    <d v="2015-12-15T00:00:00"/>
    <s v="First Class"/>
    <s v="RD-19585"/>
    <s v="Rob Dowd"/>
    <x v="0"/>
    <s v="United States"/>
    <s v="Temecula"/>
    <x v="1"/>
    <n v="92592"/>
    <x v="1"/>
    <s v="OFF-BI-10000050"/>
    <x v="1"/>
    <x v="8"/>
    <x v="347"/>
    <x v="2580"/>
    <n v="5"/>
    <n v="0.2"/>
    <x v="2863"/>
  </r>
  <r>
    <n v="3290"/>
    <x v="1635"/>
    <x v="350"/>
    <d v="2015-12-15T00:00:00"/>
    <s v="First Class"/>
    <s v="RD-19585"/>
    <s v="Rob Dowd"/>
    <x v="0"/>
    <s v="United States"/>
    <s v="Temecula"/>
    <x v="1"/>
    <n v="92592"/>
    <x v="1"/>
    <s v="TEC-AC-10001552"/>
    <x v="2"/>
    <x v="11"/>
    <x v="100"/>
    <x v="2581"/>
    <n v="5"/>
    <n v="0"/>
    <x v="2864"/>
  </r>
  <r>
    <n v="3291"/>
    <x v="1635"/>
    <x v="350"/>
    <d v="2015-12-15T00:00:00"/>
    <s v="First Class"/>
    <s v="RD-19585"/>
    <s v="Rob Dowd"/>
    <x v="0"/>
    <s v="United States"/>
    <s v="Temecula"/>
    <x v="1"/>
    <n v="92592"/>
    <x v="1"/>
    <s v="TEC-AC-10003399"/>
    <x v="2"/>
    <x v="11"/>
    <x v="1506"/>
    <x v="341"/>
    <n v="1"/>
    <n v="0"/>
    <x v="2865"/>
  </r>
  <r>
    <n v="3292"/>
    <x v="1636"/>
    <x v="859"/>
    <d v="2016-11-04T00:00:00"/>
    <s v="Standard Class"/>
    <s v="JF-15295"/>
    <s v="Jason Fortune-"/>
    <x v="0"/>
    <s v="United States"/>
    <s v="Sterling Heights"/>
    <x v="12"/>
    <n v="48310"/>
    <x v="2"/>
    <s v="OFF-AR-10004078"/>
    <x v="1"/>
    <x v="6"/>
    <x v="512"/>
    <x v="2582"/>
    <n v="2"/>
    <n v="0"/>
    <x v="1426"/>
  </r>
  <r>
    <n v="3293"/>
    <x v="1637"/>
    <x v="58"/>
    <d v="2014-12-30T00:00:00"/>
    <s v="Standard Class"/>
    <s v="CK-12595"/>
    <s v="Clytie Kelty"/>
    <x v="0"/>
    <s v="United States"/>
    <s v="San Diego"/>
    <x v="1"/>
    <n v="92024"/>
    <x v="1"/>
    <s v="OFF-SU-10002189"/>
    <x v="1"/>
    <x v="14"/>
    <x v="169"/>
    <x v="2583"/>
    <n v="3"/>
    <n v="0"/>
    <x v="2866"/>
  </r>
  <r>
    <n v="3294"/>
    <x v="1637"/>
    <x v="58"/>
    <d v="2014-12-30T00:00:00"/>
    <s v="Standard Class"/>
    <s v="CK-12595"/>
    <s v="Clytie Kelty"/>
    <x v="0"/>
    <s v="United States"/>
    <s v="San Diego"/>
    <x v="1"/>
    <n v="92024"/>
    <x v="1"/>
    <s v="FUR-FU-10001852"/>
    <x v="0"/>
    <x v="5"/>
    <x v="845"/>
    <x v="2584"/>
    <n v="2"/>
    <n v="0"/>
    <x v="2867"/>
  </r>
  <r>
    <n v="3295"/>
    <x v="1638"/>
    <x v="860"/>
    <d v="2014-08-18T00:00:00"/>
    <s v="First Class"/>
    <s v="KH-16510"/>
    <s v="Keith Herrera"/>
    <x v="0"/>
    <s v="United States"/>
    <s v="Dallas"/>
    <x v="5"/>
    <n v="75081"/>
    <x v="2"/>
    <s v="OFF-BI-10003638"/>
    <x v="1"/>
    <x v="8"/>
    <x v="612"/>
    <x v="2585"/>
    <n v="8"/>
    <n v="0.8"/>
    <x v="2868"/>
  </r>
  <r>
    <n v="3296"/>
    <x v="1639"/>
    <x v="172"/>
    <d v="2017-10-03T00:00:00"/>
    <s v="First Class"/>
    <s v="CM-12655"/>
    <s v="Corinna Mitchell"/>
    <x v="2"/>
    <s v="United States"/>
    <s v="New York City"/>
    <x v="15"/>
    <n v="10035"/>
    <x v="3"/>
    <s v="TEC-MA-10002428"/>
    <x v="2"/>
    <x v="15"/>
    <x v="1507"/>
    <x v="2586"/>
    <n v="11"/>
    <n v="0"/>
    <x v="2869"/>
  </r>
  <r>
    <n v="3297"/>
    <x v="1640"/>
    <x v="293"/>
    <d v="2015-05-30T00:00:00"/>
    <s v="Standard Class"/>
    <s v="EB-13870"/>
    <s v="Emily Burns"/>
    <x v="0"/>
    <s v="United States"/>
    <s v="Phoenix"/>
    <x v="16"/>
    <n v="85023"/>
    <x v="1"/>
    <s v="OFF-BI-10001036"/>
    <x v="1"/>
    <x v="8"/>
    <x v="624"/>
    <x v="2587"/>
    <n v="7"/>
    <n v="0.7"/>
    <x v="2870"/>
  </r>
  <r>
    <n v="3298"/>
    <x v="1640"/>
    <x v="293"/>
    <d v="2015-05-30T00:00:00"/>
    <s v="Standard Class"/>
    <s v="EB-13870"/>
    <s v="Emily Burns"/>
    <x v="0"/>
    <s v="United States"/>
    <s v="Phoenix"/>
    <x v="16"/>
    <n v="85023"/>
    <x v="1"/>
    <s v="OFF-AP-10004708"/>
    <x v="1"/>
    <x v="9"/>
    <x v="513"/>
    <x v="1605"/>
    <n v="4"/>
    <n v="0.2"/>
    <x v="1708"/>
  </r>
  <r>
    <n v="3299"/>
    <x v="1641"/>
    <x v="673"/>
    <d v="2017-11-16T00:00:00"/>
    <s v="Same Day"/>
    <s v="MW-18235"/>
    <s v="Mitch Willingham"/>
    <x v="1"/>
    <s v="United States"/>
    <s v="San Francisco"/>
    <x v="1"/>
    <n v="94122"/>
    <x v="1"/>
    <s v="TEC-MA-10000488"/>
    <x v="2"/>
    <x v="15"/>
    <x v="1138"/>
    <x v="2210"/>
    <n v="3"/>
    <n v="0.2"/>
    <x v="2397"/>
  </r>
  <r>
    <n v="3300"/>
    <x v="1642"/>
    <x v="728"/>
    <d v="2014-11-22T00:00:00"/>
    <s v="Standard Class"/>
    <s v="CS-11950"/>
    <s v="Carlos Soltero"/>
    <x v="0"/>
    <s v="United States"/>
    <s v="Philadelphia"/>
    <x v="9"/>
    <n v="19140"/>
    <x v="3"/>
    <s v="OFF-BI-10003656"/>
    <x v="1"/>
    <x v="8"/>
    <x v="13"/>
    <x v="2588"/>
    <n v="1"/>
    <n v="0.7"/>
    <x v="2871"/>
  </r>
  <r>
    <n v="3301"/>
    <x v="1642"/>
    <x v="728"/>
    <d v="2014-11-22T00:00:00"/>
    <s v="Standard Class"/>
    <s v="CS-11950"/>
    <s v="Carlos Soltero"/>
    <x v="0"/>
    <s v="United States"/>
    <s v="Philadelphia"/>
    <x v="9"/>
    <n v="19140"/>
    <x v="3"/>
    <s v="OFF-ST-10003656"/>
    <x v="1"/>
    <x v="4"/>
    <x v="82"/>
    <x v="2589"/>
    <n v="1"/>
    <n v="0.2"/>
    <x v="2872"/>
  </r>
  <r>
    <n v="3302"/>
    <x v="1642"/>
    <x v="728"/>
    <d v="2014-11-22T00:00:00"/>
    <s v="Standard Class"/>
    <s v="CS-11950"/>
    <s v="Carlos Soltero"/>
    <x v="0"/>
    <s v="United States"/>
    <s v="Philadelphia"/>
    <x v="9"/>
    <n v="19140"/>
    <x v="3"/>
    <s v="TEC-PH-10001128"/>
    <x v="2"/>
    <x v="7"/>
    <x v="1508"/>
    <x v="2590"/>
    <n v="6"/>
    <n v="0.4"/>
    <x v="2873"/>
  </r>
  <r>
    <n v="3303"/>
    <x v="1642"/>
    <x v="728"/>
    <d v="2014-11-22T00:00:00"/>
    <s v="Standard Class"/>
    <s v="CS-11950"/>
    <s v="Carlos Soltero"/>
    <x v="0"/>
    <s v="United States"/>
    <s v="Philadelphia"/>
    <x v="9"/>
    <n v="19140"/>
    <x v="3"/>
    <s v="FUR-FU-10001473"/>
    <x v="0"/>
    <x v="5"/>
    <x v="1253"/>
    <x v="2558"/>
    <n v="3"/>
    <n v="0.2"/>
    <x v="2834"/>
  </r>
  <r>
    <n v="3304"/>
    <x v="1642"/>
    <x v="728"/>
    <d v="2014-11-22T00:00:00"/>
    <s v="Standard Class"/>
    <s v="CS-11950"/>
    <s v="Carlos Soltero"/>
    <x v="0"/>
    <s v="United States"/>
    <s v="Philadelphia"/>
    <x v="9"/>
    <n v="19140"/>
    <x v="3"/>
    <s v="OFF-BI-10004656"/>
    <x v="1"/>
    <x v="8"/>
    <x v="864"/>
    <x v="2591"/>
    <n v="3"/>
    <n v="0.7"/>
    <x v="2874"/>
  </r>
  <r>
    <n v="3305"/>
    <x v="1643"/>
    <x v="125"/>
    <d v="2015-01-01T00:00:00"/>
    <s v="Second Class"/>
    <s v="SP-20620"/>
    <s v="Stefania Perrino"/>
    <x v="1"/>
    <s v="United States"/>
    <s v="Laredo"/>
    <x v="5"/>
    <n v="78041"/>
    <x v="2"/>
    <s v="OFF-EN-10004955"/>
    <x v="1"/>
    <x v="12"/>
    <x v="890"/>
    <x v="2592"/>
    <n v="3"/>
    <n v="0.2"/>
    <x v="2875"/>
  </r>
  <r>
    <n v="3306"/>
    <x v="1643"/>
    <x v="125"/>
    <d v="2015-01-01T00:00:00"/>
    <s v="Second Class"/>
    <s v="SP-20620"/>
    <s v="Stefania Perrino"/>
    <x v="1"/>
    <s v="United States"/>
    <s v="Laredo"/>
    <x v="5"/>
    <n v="78041"/>
    <x v="2"/>
    <s v="TEC-PH-10002468"/>
    <x v="2"/>
    <x v="7"/>
    <x v="1219"/>
    <x v="2039"/>
    <n v="2"/>
    <n v="0.2"/>
    <x v="2876"/>
  </r>
  <r>
    <n v="3307"/>
    <x v="1643"/>
    <x v="125"/>
    <d v="2015-01-01T00:00:00"/>
    <s v="Second Class"/>
    <s v="SP-20620"/>
    <s v="Stefania Perrino"/>
    <x v="1"/>
    <s v="United States"/>
    <s v="Laredo"/>
    <x v="5"/>
    <n v="78041"/>
    <x v="2"/>
    <s v="TEC-PH-10000576"/>
    <x v="2"/>
    <x v="7"/>
    <x v="815"/>
    <x v="2593"/>
    <n v="3"/>
    <n v="0.2"/>
    <x v="2877"/>
  </r>
  <r>
    <n v="3308"/>
    <x v="1643"/>
    <x v="125"/>
    <d v="2015-01-01T00:00:00"/>
    <s v="Second Class"/>
    <s v="SP-20620"/>
    <s v="Stefania Perrino"/>
    <x v="1"/>
    <s v="United States"/>
    <s v="Laredo"/>
    <x v="5"/>
    <n v="78041"/>
    <x v="2"/>
    <s v="OFF-BI-10002160"/>
    <x v="1"/>
    <x v="8"/>
    <x v="315"/>
    <x v="2594"/>
    <n v="3"/>
    <n v="0.8"/>
    <x v="2878"/>
  </r>
  <r>
    <n v="3309"/>
    <x v="1643"/>
    <x v="125"/>
    <d v="2015-01-01T00:00:00"/>
    <s v="Second Class"/>
    <s v="SP-20620"/>
    <s v="Stefania Perrino"/>
    <x v="1"/>
    <s v="United States"/>
    <s v="Laredo"/>
    <x v="5"/>
    <n v="78041"/>
    <x v="2"/>
    <s v="TEC-AC-10003628"/>
    <x v="2"/>
    <x v="11"/>
    <x v="247"/>
    <x v="730"/>
    <n v="2"/>
    <n v="0.2"/>
    <x v="2262"/>
  </r>
  <r>
    <n v="3310"/>
    <x v="1644"/>
    <x v="599"/>
    <d v="2015-11-11T00:00:00"/>
    <s v="Standard Class"/>
    <s v="GT-14635"/>
    <s v="Grant Thornton"/>
    <x v="1"/>
    <s v="United States"/>
    <s v="New York City"/>
    <x v="15"/>
    <n v="10009"/>
    <x v="3"/>
    <s v="OFF-BI-10001116"/>
    <x v="1"/>
    <x v="8"/>
    <x v="1075"/>
    <x v="863"/>
    <n v="6"/>
    <n v="0.2"/>
    <x v="2879"/>
  </r>
  <r>
    <n v="3311"/>
    <x v="1645"/>
    <x v="42"/>
    <d v="2016-09-22T00:00:00"/>
    <s v="Standard Class"/>
    <s v="LW-17215"/>
    <s v="Luke Weiss"/>
    <x v="0"/>
    <s v="United States"/>
    <s v="New York City"/>
    <x v="15"/>
    <n v="10035"/>
    <x v="3"/>
    <s v="OFF-BI-10002026"/>
    <x v="1"/>
    <x v="8"/>
    <x v="912"/>
    <x v="2595"/>
    <n v="5"/>
    <n v="0.2"/>
    <x v="2880"/>
  </r>
  <r>
    <n v="3312"/>
    <x v="1646"/>
    <x v="231"/>
    <d v="2016-03-25T00:00:00"/>
    <s v="Second Class"/>
    <s v="AH-10030"/>
    <s v="Aaron Hawkins"/>
    <x v="1"/>
    <s v="United States"/>
    <s v="Gulfport"/>
    <x v="35"/>
    <n v="39503"/>
    <x v="0"/>
    <s v="FUR-FU-10003691"/>
    <x v="0"/>
    <x v="5"/>
    <x v="886"/>
    <x v="2596"/>
    <n v="7"/>
    <n v="0"/>
    <x v="2881"/>
  </r>
  <r>
    <n v="3313"/>
    <x v="1647"/>
    <x v="127"/>
    <d v="2014-10-01T00:00:00"/>
    <s v="Standard Class"/>
    <s v="TH-21100"/>
    <s v="Thea Hendricks"/>
    <x v="0"/>
    <s v="United States"/>
    <s v="San Diego"/>
    <x v="1"/>
    <n v="92037"/>
    <x v="1"/>
    <s v="FUR-CH-10002602"/>
    <x v="0"/>
    <x v="1"/>
    <x v="291"/>
    <x v="884"/>
    <n v="5"/>
    <n v="0.2"/>
    <x v="2882"/>
  </r>
  <r>
    <n v="3314"/>
    <x v="1647"/>
    <x v="127"/>
    <d v="2014-10-01T00:00:00"/>
    <s v="Standard Class"/>
    <s v="TH-21100"/>
    <s v="Thea Hendricks"/>
    <x v="0"/>
    <s v="United States"/>
    <s v="San Diego"/>
    <x v="1"/>
    <n v="92037"/>
    <x v="1"/>
    <s v="OFF-PA-10000675"/>
    <x v="1"/>
    <x v="10"/>
    <x v="1115"/>
    <x v="2597"/>
    <n v="2"/>
    <n v="0"/>
    <x v="2883"/>
  </r>
  <r>
    <n v="3315"/>
    <x v="1648"/>
    <x v="165"/>
    <d v="2017-12-28T00:00:00"/>
    <s v="Standard Class"/>
    <s v="HG-15025"/>
    <s v="Hunter Glantz"/>
    <x v="0"/>
    <s v="United States"/>
    <s v="Oceanside"/>
    <x v="15"/>
    <n v="11572"/>
    <x v="3"/>
    <s v="FUR-CH-10002602"/>
    <x v="0"/>
    <x v="1"/>
    <x v="291"/>
    <x v="2598"/>
    <n v="2"/>
    <n v="0.1"/>
    <x v="2884"/>
  </r>
  <r>
    <n v="3316"/>
    <x v="1648"/>
    <x v="165"/>
    <d v="2017-12-28T00:00:00"/>
    <s v="Standard Class"/>
    <s v="HG-15025"/>
    <s v="Hunter Glantz"/>
    <x v="0"/>
    <s v="United States"/>
    <s v="Oceanside"/>
    <x v="15"/>
    <n v="11572"/>
    <x v="3"/>
    <s v="OFF-BI-10001900"/>
    <x v="1"/>
    <x v="8"/>
    <x v="1108"/>
    <x v="2599"/>
    <n v="3"/>
    <n v="0.2"/>
    <x v="2885"/>
  </r>
  <r>
    <n v="3317"/>
    <x v="1649"/>
    <x v="468"/>
    <d v="2017-11-15T00:00:00"/>
    <s v="Second Class"/>
    <s v="EB-13750"/>
    <s v="Edward Becker"/>
    <x v="1"/>
    <s v="United States"/>
    <s v="Round Rock"/>
    <x v="5"/>
    <n v="78664"/>
    <x v="2"/>
    <s v="FUR-FU-10001468"/>
    <x v="0"/>
    <x v="5"/>
    <x v="1289"/>
    <x v="2600"/>
    <n v="5"/>
    <n v="0.6"/>
    <x v="2886"/>
  </r>
  <r>
    <n v="3318"/>
    <x v="1650"/>
    <x v="861"/>
    <d v="2015-09-15T00:00:00"/>
    <s v="Standard Class"/>
    <s v="SC-20725"/>
    <s v="Steven Cartwright"/>
    <x v="0"/>
    <s v="United States"/>
    <s v="Redlands"/>
    <x v="1"/>
    <n v="92374"/>
    <x v="1"/>
    <s v="OFF-AR-10004648"/>
    <x v="1"/>
    <x v="6"/>
    <x v="626"/>
    <x v="2601"/>
    <n v="9"/>
    <n v="0"/>
    <x v="2887"/>
  </r>
  <r>
    <n v="3319"/>
    <x v="1650"/>
    <x v="861"/>
    <d v="2015-09-15T00:00:00"/>
    <s v="Standard Class"/>
    <s v="SC-20725"/>
    <s v="Steven Cartwright"/>
    <x v="0"/>
    <s v="United States"/>
    <s v="Redlands"/>
    <x v="1"/>
    <n v="92374"/>
    <x v="1"/>
    <s v="OFF-LA-10003190"/>
    <x v="1"/>
    <x v="2"/>
    <x v="1172"/>
    <x v="874"/>
    <n v="3"/>
    <n v="0"/>
    <x v="910"/>
  </r>
  <r>
    <n v="3320"/>
    <x v="1651"/>
    <x v="414"/>
    <d v="2014-12-25T00:00:00"/>
    <s v="Standard Class"/>
    <s v="TS-21505"/>
    <s v="Tony Sayre"/>
    <x v="0"/>
    <s v="United States"/>
    <s v="Columbia"/>
    <x v="18"/>
    <n v="38401"/>
    <x v="0"/>
    <s v="OFF-AP-10004868"/>
    <x v="1"/>
    <x v="9"/>
    <x v="1027"/>
    <x v="2602"/>
    <n v="7"/>
    <n v="0.2"/>
    <x v="2888"/>
  </r>
  <r>
    <n v="3321"/>
    <x v="1651"/>
    <x v="414"/>
    <d v="2014-12-25T00:00:00"/>
    <s v="Standard Class"/>
    <s v="TS-21505"/>
    <s v="Tony Sayre"/>
    <x v="0"/>
    <s v="United States"/>
    <s v="Columbia"/>
    <x v="18"/>
    <n v="38401"/>
    <x v="0"/>
    <s v="FUR-CH-10004287"/>
    <x v="0"/>
    <x v="1"/>
    <x v="158"/>
    <x v="1649"/>
    <n v="3"/>
    <n v="0.2"/>
    <x v="1755"/>
  </r>
  <r>
    <n v="3322"/>
    <x v="1651"/>
    <x v="414"/>
    <d v="2014-12-25T00:00:00"/>
    <s v="Standard Class"/>
    <s v="TS-21505"/>
    <s v="Tony Sayre"/>
    <x v="0"/>
    <s v="United States"/>
    <s v="Columbia"/>
    <x v="18"/>
    <n v="38401"/>
    <x v="0"/>
    <s v="OFF-PA-10002689"/>
    <x v="1"/>
    <x v="10"/>
    <x v="1066"/>
    <x v="233"/>
    <n v="5"/>
    <n v="0.2"/>
    <x v="1430"/>
  </r>
  <r>
    <n v="3323"/>
    <x v="1652"/>
    <x v="862"/>
    <d v="2015-07-27T00:00:00"/>
    <s v="Standard Class"/>
    <s v="TH-21550"/>
    <s v="Tracy Hopkins"/>
    <x v="2"/>
    <s v="United States"/>
    <s v="New York City"/>
    <x v="15"/>
    <n v="10009"/>
    <x v="3"/>
    <s v="OFF-AP-10002892"/>
    <x v="1"/>
    <x v="9"/>
    <x v="9"/>
    <x v="2603"/>
    <n v="3"/>
    <n v="0"/>
    <x v="2889"/>
  </r>
  <r>
    <n v="3324"/>
    <x v="1652"/>
    <x v="862"/>
    <d v="2015-07-27T00:00:00"/>
    <s v="Standard Class"/>
    <s v="TH-21550"/>
    <s v="Tracy Hopkins"/>
    <x v="2"/>
    <s v="United States"/>
    <s v="New York City"/>
    <x v="15"/>
    <n v="10009"/>
    <x v="3"/>
    <s v="FUR-FU-10002253"/>
    <x v="0"/>
    <x v="5"/>
    <x v="592"/>
    <x v="2604"/>
    <n v="3"/>
    <n v="0"/>
    <x v="2890"/>
  </r>
  <r>
    <n v="3325"/>
    <x v="1653"/>
    <x v="7"/>
    <d v="2014-11-15T00:00:00"/>
    <s v="Standard Class"/>
    <s v="KD-16270"/>
    <s v="Karen Daniels"/>
    <x v="0"/>
    <s v="United States"/>
    <s v="Houston"/>
    <x v="5"/>
    <n v="77095"/>
    <x v="2"/>
    <s v="OFF-BI-10001359"/>
    <x v="1"/>
    <x v="8"/>
    <x v="1162"/>
    <x v="2605"/>
    <n v="5"/>
    <n v="0.8"/>
    <x v="2891"/>
  </r>
  <r>
    <n v="3326"/>
    <x v="1653"/>
    <x v="7"/>
    <d v="2014-11-15T00:00:00"/>
    <s v="Standard Class"/>
    <s v="KD-16270"/>
    <s v="Karen Daniels"/>
    <x v="0"/>
    <s v="United States"/>
    <s v="Houston"/>
    <x v="5"/>
    <n v="77095"/>
    <x v="2"/>
    <s v="OFF-BI-10001267"/>
    <x v="1"/>
    <x v="8"/>
    <x v="1475"/>
    <x v="2606"/>
    <n v="1"/>
    <n v="0.8"/>
    <x v="2892"/>
  </r>
  <r>
    <n v="3327"/>
    <x v="1653"/>
    <x v="7"/>
    <d v="2014-11-15T00:00:00"/>
    <s v="Standard Class"/>
    <s v="KD-16270"/>
    <s v="Karen Daniels"/>
    <x v="0"/>
    <s v="United States"/>
    <s v="Houston"/>
    <x v="5"/>
    <n v="77095"/>
    <x v="2"/>
    <s v="OFF-AR-10003582"/>
    <x v="1"/>
    <x v="6"/>
    <x v="1460"/>
    <x v="1840"/>
    <n v="3"/>
    <n v="0.2"/>
    <x v="2893"/>
  </r>
  <r>
    <n v="3328"/>
    <x v="1653"/>
    <x v="7"/>
    <d v="2014-11-15T00:00:00"/>
    <s v="Standard Class"/>
    <s v="KD-16270"/>
    <s v="Karen Daniels"/>
    <x v="0"/>
    <s v="United States"/>
    <s v="Houston"/>
    <x v="5"/>
    <n v="77095"/>
    <x v="2"/>
    <s v="OFF-PA-10003724"/>
    <x v="1"/>
    <x v="10"/>
    <x v="362"/>
    <x v="740"/>
    <n v="5"/>
    <n v="0.2"/>
    <x v="2894"/>
  </r>
  <r>
    <n v="3329"/>
    <x v="1653"/>
    <x v="7"/>
    <d v="2014-11-15T00:00:00"/>
    <s v="Standard Class"/>
    <s v="KD-16270"/>
    <s v="Karen Daniels"/>
    <x v="0"/>
    <s v="United States"/>
    <s v="Houston"/>
    <x v="5"/>
    <n v="77095"/>
    <x v="2"/>
    <s v="OFF-PA-10001033"/>
    <x v="1"/>
    <x v="10"/>
    <x v="1509"/>
    <x v="2607"/>
    <n v="8"/>
    <n v="0.2"/>
    <x v="2895"/>
  </r>
  <r>
    <n v="3330"/>
    <x v="1653"/>
    <x v="7"/>
    <d v="2014-11-15T00:00:00"/>
    <s v="Standard Class"/>
    <s v="KD-16270"/>
    <s v="Karen Daniels"/>
    <x v="0"/>
    <s v="United States"/>
    <s v="Houston"/>
    <x v="5"/>
    <n v="77095"/>
    <x v="2"/>
    <s v="TEC-PH-10003505"/>
    <x v="2"/>
    <x v="7"/>
    <x v="910"/>
    <x v="1467"/>
    <n v="2"/>
    <n v="0.2"/>
    <x v="1551"/>
  </r>
  <r>
    <n v="3331"/>
    <x v="1653"/>
    <x v="7"/>
    <d v="2014-11-15T00:00:00"/>
    <s v="Standard Class"/>
    <s v="KD-16270"/>
    <s v="Karen Daniels"/>
    <x v="0"/>
    <s v="United States"/>
    <s v="Houston"/>
    <x v="5"/>
    <n v="77095"/>
    <x v="2"/>
    <s v="TEC-PH-10004959"/>
    <x v="2"/>
    <x v="7"/>
    <x v="1148"/>
    <x v="2608"/>
    <n v="3"/>
    <n v="0.2"/>
    <x v="2896"/>
  </r>
  <r>
    <n v="3332"/>
    <x v="1654"/>
    <x v="817"/>
    <d v="2017-12-20T00:00:00"/>
    <s v="Standard Class"/>
    <s v="GM-14455"/>
    <s v="Gary Mitchum"/>
    <x v="2"/>
    <s v="United States"/>
    <s v="Chicago"/>
    <x v="10"/>
    <n v="60653"/>
    <x v="2"/>
    <s v="TEC-AC-10000474"/>
    <x v="2"/>
    <x v="11"/>
    <x v="1510"/>
    <x v="2609"/>
    <n v="3"/>
    <n v="0.2"/>
    <x v="2897"/>
  </r>
  <r>
    <n v="3333"/>
    <x v="1654"/>
    <x v="817"/>
    <d v="2017-12-20T00:00:00"/>
    <s v="Standard Class"/>
    <s v="GM-14455"/>
    <s v="Gary Mitchum"/>
    <x v="2"/>
    <s v="United States"/>
    <s v="Chicago"/>
    <x v="10"/>
    <n v="60653"/>
    <x v="2"/>
    <s v="TEC-PH-10003095"/>
    <x v="2"/>
    <x v="7"/>
    <x v="1500"/>
    <x v="2610"/>
    <n v="3"/>
    <n v="0.2"/>
    <x v="2898"/>
  </r>
  <r>
    <n v="3334"/>
    <x v="1654"/>
    <x v="817"/>
    <d v="2017-12-20T00:00:00"/>
    <s v="Standard Class"/>
    <s v="GM-14455"/>
    <s v="Gary Mitchum"/>
    <x v="2"/>
    <s v="United States"/>
    <s v="Chicago"/>
    <x v="10"/>
    <n v="60653"/>
    <x v="2"/>
    <s v="FUR-FU-10002963"/>
    <x v="0"/>
    <x v="5"/>
    <x v="1511"/>
    <x v="2611"/>
    <n v="1"/>
    <n v="0.6"/>
    <x v="2899"/>
  </r>
  <r>
    <n v="3335"/>
    <x v="1655"/>
    <x v="170"/>
    <d v="2017-08-22T00:00:00"/>
    <s v="First Class"/>
    <s v="PR-18880"/>
    <s v="Patrick Ryan"/>
    <x v="0"/>
    <s v="United States"/>
    <s v="Oakland"/>
    <x v="1"/>
    <n v="94601"/>
    <x v="1"/>
    <s v="OFF-AR-10000203"/>
    <x v="1"/>
    <x v="6"/>
    <x v="785"/>
    <x v="854"/>
    <n v="4"/>
    <n v="0"/>
    <x v="2900"/>
  </r>
  <r>
    <n v="3336"/>
    <x v="1655"/>
    <x v="170"/>
    <d v="2017-08-22T00:00:00"/>
    <s v="First Class"/>
    <s v="PR-18880"/>
    <s v="Patrick Ryan"/>
    <x v="0"/>
    <s v="United States"/>
    <s v="Oakland"/>
    <x v="1"/>
    <n v="94601"/>
    <x v="1"/>
    <s v="TEC-PH-10004667"/>
    <x v="2"/>
    <x v="7"/>
    <x v="524"/>
    <x v="2612"/>
    <n v="4"/>
    <n v="0.2"/>
    <x v="2901"/>
  </r>
  <r>
    <n v="3337"/>
    <x v="1655"/>
    <x v="170"/>
    <d v="2017-08-22T00:00:00"/>
    <s v="First Class"/>
    <s v="PR-18880"/>
    <s v="Patrick Ryan"/>
    <x v="0"/>
    <s v="United States"/>
    <s v="Oakland"/>
    <x v="1"/>
    <n v="94601"/>
    <x v="1"/>
    <s v="FUR-FU-10000193"/>
    <x v="0"/>
    <x v="5"/>
    <x v="1512"/>
    <x v="677"/>
    <n v="4"/>
    <n v="0"/>
    <x v="2902"/>
  </r>
  <r>
    <n v="3338"/>
    <x v="1655"/>
    <x v="170"/>
    <d v="2017-08-22T00:00:00"/>
    <s v="First Class"/>
    <s v="PR-18880"/>
    <s v="Patrick Ryan"/>
    <x v="0"/>
    <s v="United States"/>
    <s v="Oakland"/>
    <x v="1"/>
    <n v="94601"/>
    <x v="1"/>
    <s v="FUR-TA-10001539"/>
    <x v="0"/>
    <x v="3"/>
    <x v="10"/>
    <x v="2613"/>
    <n v="3"/>
    <n v="0.2"/>
    <x v="2903"/>
  </r>
  <r>
    <n v="3339"/>
    <x v="1655"/>
    <x v="170"/>
    <d v="2017-08-22T00:00:00"/>
    <s v="First Class"/>
    <s v="PR-18880"/>
    <s v="Patrick Ryan"/>
    <x v="0"/>
    <s v="United States"/>
    <s v="Oakland"/>
    <x v="1"/>
    <n v="94601"/>
    <x v="1"/>
    <s v="OFF-BI-10000962"/>
    <x v="1"/>
    <x v="8"/>
    <x v="1513"/>
    <x v="2614"/>
    <n v="9"/>
    <n v="0.2"/>
    <x v="2904"/>
  </r>
  <r>
    <n v="3340"/>
    <x v="1655"/>
    <x v="170"/>
    <d v="2017-08-22T00:00:00"/>
    <s v="First Class"/>
    <s v="PR-18880"/>
    <s v="Patrick Ryan"/>
    <x v="0"/>
    <s v="United States"/>
    <s v="Oakland"/>
    <x v="1"/>
    <n v="94601"/>
    <x v="1"/>
    <s v="OFF-AP-10002867"/>
    <x v="1"/>
    <x v="9"/>
    <x v="1514"/>
    <x v="2615"/>
    <n v="3"/>
    <n v="0"/>
    <x v="2905"/>
  </r>
  <r>
    <n v="3341"/>
    <x v="1655"/>
    <x v="170"/>
    <d v="2017-08-22T00:00:00"/>
    <s v="First Class"/>
    <s v="PR-18880"/>
    <s v="Patrick Ryan"/>
    <x v="0"/>
    <s v="United States"/>
    <s v="Oakland"/>
    <x v="1"/>
    <n v="94601"/>
    <x v="1"/>
    <s v="OFF-LA-10001158"/>
    <x v="1"/>
    <x v="2"/>
    <x v="322"/>
    <x v="2616"/>
    <n v="5"/>
    <n v="0"/>
    <x v="2906"/>
  </r>
  <r>
    <n v="3342"/>
    <x v="1656"/>
    <x v="278"/>
    <d v="2016-09-01T00:00:00"/>
    <s v="Second Class"/>
    <s v="TB-21055"/>
    <s v="Ted Butterfield"/>
    <x v="0"/>
    <s v="United States"/>
    <s v="Quincy"/>
    <x v="31"/>
    <n v="2169"/>
    <x v="3"/>
    <s v="OFF-PA-10000675"/>
    <x v="1"/>
    <x v="10"/>
    <x v="1115"/>
    <x v="1232"/>
    <n v="3"/>
    <n v="0"/>
    <x v="1283"/>
  </r>
  <r>
    <n v="3343"/>
    <x v="1656"/>
    <x v="278"/>
    <d v="2016-09-01T00:00:00"/>
    <s v="Second Class"/>
    <s v="TB-21055"/>
    <s v="Ted Butterfield"/>
    <x v="0"/>
    <s v="United States"/>
    <s v="Quincy"/>
    <x v="31"/>
    <n v="2169"/>
    <x v="3"/>
    <s v="FUR-TA-10001307"/>
    <x v="0"/>
    <x v="3"/>
    <x v="1099"/>
    <x v="2617"/>
    <n v="1"/>
    <n v="0.3"/>
    <x v="2907"/>
  </r>
  <r>
    <n v="3344"/>
    <x v="1656"/>
    <x v="278"/>
    <d v="2016-09-01T00:00:00"/>
    <s v="Second Class"/>
    <s v="TB-21055"/>
    <s v="Ted Butterfield"/>
    <x v="0"/>
    <s v="United States"/>
    <s v="Quincy"/>
    <x v="31"/>
    <n v="2169"/>
    <x v="3"/>
    <s v="TEC-PH-10000011"/>
    <x v="2"/>
    <x v="7"/>
    <x v="223"/>
    <x v="127"/>
    <n v="3"/>
    <n v="0"/>
    <x v="2908"/>
  </r>
  <r>
    <n v="3345"/>
    <x v="1656"/>
    <x v="278"/>
    <d v="2016-09-01T00:00:00"/>
    <s v="Second Class"/>
    <s v="TB-21055"/>
    <s v="Ted Butterfield"/>
    <x v="0"/>
    <s v="United States"/>
    <s v="Quincy"/>
    <x v="31"/>
    <n v="2169"/>
    <x v="3"/>
    <s v="OFF-PA-10002666"/>
    <x v="1"/>
    <x v="10"/>
    <x v="188"/>
    <x v="2618"/>
    <n v="9"/>
    <n v="0"/>
    <x v="2909"/>
  </r>
  <r>
    <n v="3346"/>
    <x v="1656"/>
    <x v="278"/>
    <d v="2016-09-01T00:00:00"/>
    <s v="Second Class"/>
    <s v="TB-21055"/>
    <s v="Ted Butterfield"/>
    <x v="0"/>
    <s v="United States"/>
    <s v="Quincy"/>
    <x v="31"/>
    <n v="2169"/>
    <x v="3"/>
    <s v="OFF-FA-10000735"/>
    <x v="1"/>
    <x v="13"/>
    <x v="128"/>
    <x v="2582"/>
    <n v="4"/>
    <n v="0"/>
    <x v="2247"/>
  </r>
  <r>
    <n v="3347"/>
    <x v="1656"/>
    <x v="278"/>
    <d v="2016-09-01T00:00:00"/>
    <s v="Second Class"/>
    <s v="TB-21055"/>
    <s v="Ted Butterfield"/>
    <x v="0"/>
    <s v="United States"/>
    <s v="Quincy"/>
    <x v="31"/>
    <n v="2169"/>
    <x v="3"/>
    <s v="OFF-BI-10000174"/>
    <x v="1"/>
    <x v="8"/>
    <x v="1444"/>
    <x v="180"/>
    <n v="5"/>
    <n v="0"/>
    <x v="2910"/>
  </r>
  <r>
    <n v="3348"/>
    <x v="1657"/>
    <x v="863"/>
    <d v="2015-08-20T00:00:00"/>
    <s v="Standard Class"/>
    <s v="ON-18715"/>
    <s v="Odella Nelson"/>
    <x v="1"/>
    <s v="United States"/>
    <s v="Yucaipa"/>
    <x v="1"/>
    <n v="92399"/>
    <x v="1"/>
    <s v="OFF-AR-10003156"/>
    <x v="1"/>
    <x v="6"/>
    <x v="401"/>
    <x v="2619"/>
    <n v="5"/>
    <n v="0"/>
    <x v="2911"/>
  </r>
  <r>
    <n v="3349"/>
    <x v="1658"/>
    <x v="60"/>
    <d v="2017-11-07T00:00:00"/>
    <s v="First Class"/>
    <s v="AH-10195"/>
    <s v="Alan Haines"/>
    <x v="1"/>
    <s v="United States"/>
    <s v="Chicago"/>
    <x v="10"/>
    <n v="60623"/>
    <x v="2"/>
    <s v="OFF-BI-10000474"/>
    <x v="1"/>
    <x v="8"/>
    <x v="27"/>
    <x v="2620"/>
    <n v="5"/>
    <n v="0.8"/>
    <x v="2912"/>
  </r>
  <r>
    <n v="3350"/>
    <x v="1659"/>
    <x v="864"/>
    <d v="2016-08-21T00:00:00"/>
    <s v="Standard Class"/>
    <s v="NM-18520"/>
    <s v="Neoma Murray"/>
    <x v="0"/>
    <s v="United States"/>
    <s v="Seattle"/>
    <x v="4"/>
    <n v="98105"/>
    <x v="1"/>
    <s v="OFF-BI-10003712"/>
    <x v="1"/>
    <x v="8"/>
    <x v="696"/>
    <x v="577"/>
    <n v="4"/>
    <n v="0.2"/>
    <x v="589"/>
  </r>
  <r>
    <n v="3351"/>
    <x v="1660"/>
    <x v="482"/>
    <d v="2016-12-31T00:00:00"/>
    <s v="Standard Class"/>
    <s v="AR-10510"/>
    <s v="Andrew Roberts"/>
    <x v="0"/>
    <s v="United States"/>
    <s v="New York City"/>
    <x v="15"/>
    <n v="10024"/>
    <x v="3"/>
    <s v="TEC-AC-10003280"/>
    <x v="2"/>
    <x v="11"/>
    <x v="1037"/>
    <x v="1309"/>
    <n v="3"/>
    <n v="0"/>
    <x v="2913"/>
  </r>
  <r>
    <n v="3352"/>
    <x v="1661"/>
    <x v="865"/>
    <d v="2014-09-28T00:00:00"/>
    <s v="Standard Class"/>
    <s v="BM-11650"/>
    <s v="Brian Moss"/>
    <x v="1"/>
    <s v="United States"/>
    <s v="San Diego"/>
    <x v="1"/>
    <n v="92037"/>
    <x v="1"/>
    <s v="FUR-BO-10002916"/>
    <x v="0"/>
    <x v="0"/>
    <x v="1515"/>
    <x v="2621"/>
    <n v="3"/>
    <n v="0.15"/>
    <x v="2914"/>
  </r>
  <r>
    <n v="3353"/>
    <x v="1661"/>
    <x v="865"/>
    <d v="2014-09-28T00:00:00"/>
    <s v="Standard Class"/>
    <s v="BM-11650"/>
    <s v="Brian Moss"/>
    <x v="1"/>
    <s v="United States"/>
    <s v="San Diego"/>
    <x v="1"/>
    <n v="92037"/>
    <x v="1"/>
    <s v="TEC-PH-10002726"/>
    <x v="2"/>
    <x v="7"/>
    <x v="66"/>
    <x v="1396"/>
    <n v="2"/>
    <n v="0.2"/>
    <x v="1471"/>
  </r>
  <r>
    <n v="3354"/>
    <x v="1662"/>
    <x v="866"/>
    <d v="2014-07-24T00:00:00"/>
    <s v="Standard Class"/>
    <s v="CA-12310"/>
    <s v="Christine Abelman"/>
    <x v="1"/>
    <s v="United States"/>
    <s v="Bristol"/>
    <x v="29"/>
    <n v="6010"/>
    <x v="3"/>
    <s v="TEC-PH-10000895"/>
    <x v="2"/>
    <x v="7"/>
    <x v="1137"/>
    <x v="2622"/>
    <n v="2"/>
    <n v="0"/>
    <x v="2915"/>
  </r>
  <r>
    <n v="3355"/>
    <x v="1662"/>
    <x v="866"/>
    <d v="2014-07-24T00:00:00"/>
    <s v="Standard Class"/>
    <s v="CA-12310"/>
    <s v="Christine Abelman"/>
    <x v="1"/>
    <s v="United States"/>
    <s v="Bristol"/>
    <x v="29"/>
    <n v="6010"/>
    <x v="3"/>
    <s v="FUR-TA-10004152"/>
    <x v="0"/>
    <x v="3"/>
    <x v="1516"/>
    <x v="2623"/>
    <n v="1"/>
    <n v="0.3"/>
    <x v="2916"/>
  </r>
  <r>
    <n v="3356"/>
    <x v="1662"/>
    <x v="866"/>
    <d v="2014-07-24T00:00:00"/>
    <s v="Standard Class"/>
    <s v="CA-12310"/>
    <s v="Christine Abelman"/>
    <x v="1"/>
    <s v="United States"/>
    <s v="Bristol"/>
    <x v="29"/>
    <n v="6010"/>
    <x v="3"/>
    <s v="OFF-BI-10003694"/>
    <x v="1"/>
    <x v="8"/>
    <x v="858"/>
    <x v="1490"/>
    <n v="2"/>
    <n v="0"/>
    <x v="1577"/>
  </r>
  <r>
    <n v="3357"/>
    <x v="1662"/>
    <x v="866"/>
    <d v="2014-07-24T00:00:00"/>
    <s v="Standard Class"/>
    <s v="CA-12310"/>
    <s v="Christine Abelman"/>
    <x v="1"/>
    <s v="United States"/>
    <s v="Bristol"/>
    <x v="29"/>
    <n v="6010"/>
    <x v="3"/>
    <s v="OFF-BI-10002160"/>
    <x v="1"/>
    <x v="8"/>
    <x v="315"/>
    <x v="2624"/>
    <n v="1"/>
    <n v="0"/>
    <x v="2917"/>
  </r>
  <r>
    <n v="3358"/>
    <x v="1663"/>
    <x v="210"/>
    <d v="2017-09-13T00:00:00"/>
    <s v="Standard Class"/>
    <s v="NF-18595"/>
    <s v="Nicole Fjeld"/>
    <x v="2"/>
    <s v="United States"/>
    <s v="Chicago"/>
    <x v="10"/>
    <n v="60610"/>
    <x v="2"/>
    <s v="OFF-PA-10001685"/>
    <x v="1"/>
    <x v="10"/>
    <x v="33"/>
    <x v="2625"/>
    <n v="9"/>
    <n v="0.2"/>
    <x v="2918"/>
  </r>
  <r>
    <n v="3359"/>
    <x v="1664"/>
    <x v="715"/>
    <d v="2016-05-10T00:00:00"/>
    <s v="Standard Class"/>
    <s v="AF-10870"/>
    <s v="Art Ferguson"/>
    <x v="0"/>
    <s v="United States"/>
    <s v="Chicago"/>
    <x v="10"/>
    <n v="60610"/>
    <x v="2"/>
    <s v="OFF-BI-10000773"/>
    <x v="1"/>
    <x v="8"/>
    <x v="386"/>
    <x v="2626"/>
    <n v="2"/>
    <n v="0.8"/>
    <x v="2919"/>
  </r>
  <r>
    <n v="3360"/>
    <x v="1664"/>
    <x v="715"/>
    <d v="2016-05-10T00:00:00"/>
    <s v="Standard Class"/>
    <s v="AF-10870"/>
    <s v="Art Ferguson"/>
    <x v="0"/>
    <s v="United States"/>
    <s v="Chicago"/>
    <x v="10"/>
    <n v="60610"/>
    <x v="2"/>
    <s v="TEC-AC-10004510"/>
    <x v="2"/>
    <x v="11"/>
    <x v="953"/>
    <x v="2627"/>
    <n v="2"/>
    <n v="0.2"/>
    <x v="2920"/>
  </r>
  <r>
    <n v="3361"/>
    <x v="1665"/>
    <x v="593"/>
    <d v="2015-06-08T00:00:00"/>
    <s v="Second Class"/>
    <s v="TC-21535"/>
    <s v="Tracy Collins"/>
    <x v="2"/>
    <s v="United States"/>
    <s v="New York City"/>
    <x v="15"/>
    <n v="10024"/>
    <x v="3"/>
    <s v="OFF-PA-10004569"/>
    <x v="1"/>
    <x v="10"/>
    <x v="230"/>
    <x v="2628"/>
    <n v="4"/>
    <n v="0"/>
    <x v="2921"/>
  </r>
  <r>
    <n v="3362"/>
    <x v="1665"/>
    <x v="593"/>
    <d v="2015-06-08T00:00:00"/>
    <s v="Second Class"/>
    <s v="TC-21535"/>
    <s v="Tracy Collins"/>
    <x v="2"/>
    <s v="United States"/>
    <s v="New York City"/>
    <x v="15"/>
    <n v="10024"/>
    <x v="3"/>
    <s v="FUR-FU-10000672"/>
    <x v="0"/>
    <x v="5"/>
    <x v="1517"/>
    <x v="2629"/>
    <n v="3"/>
    <n v="0"/>
    <x v="2922"/>
  </r>
  <r>
    <n v="3363"/>
    <x v="1666"/>
    <x v="350"/>
    <d v="2015-12-20T00:00:00"/>
    <s v="Standard Class"/>
    <s v="Dp-13240"/>
    <s v="Dean percer"/>
    <x v="2"/>
    <s v="United States"/>
    <s v="Revere"/>
    <x v="31"/>
    <n v="2151"/>
    <x v="3"/>
    <s v="OFF-PA-10004451"/>
    <x v="1"/>
    <x v="10"/>
    <x v="498"/>
    <x v="537"/>
    <n v="3"/>
    <n v="0"/>
    <x v="551"/>
  </r>
  <r>
    <n v="3364"/>
    <x v="1666"/>
    <x v="350"/>
    <d v="2015-12-20T00:00:00"/>
    <s v="Standard Class"/>
    <s v="Dp-13240"/>
    <s v="Dean percer"/>
    <x v="2"/>
    <s v="United States"/>
    <s v="Revere"/>
    <x v="31"/>
    <n v="2151"/>
    <x v="3"/>
    <s v="OFF-BI-10004738"/>
    <x v="1"/>
    <x v="8"/>
    <x v="92"/>
    <x v="2630"/>
    <n v="2"/>
    <n v="0"/>
    <x v="2923"/>
  </r>
  <r>
    <n v="3365"/>
    <x v="1667"/>
    <x v="87"/>
    <d v="2016-07-18T00:00:00"/>
    <s v="Second Class"/>
    <s v="MC-17425"/>
    <s v="Mark Cousins"/>
    <x v="1"/>
    <s v="United States"/>
    <s v="Houston"/>
    <x v="5"/>
    <n v="77036"/>
    <x v="2"/>
    <s v="FUR-FU-10001940"/>
    <x v="0"/>
    <x v="5"/>
    <x v="222"/>
    <x v="1235"/>
    <n v="3"/>
    <n v="0.6"/>
    <x v="2924"/>
  </r>
  <r>
    <n v="3366"/>
    <x v="1668"/>
    <x v="867"/>
    <d v="2014-02-02T00:00:00"/>
    <s v="First Class"/>
    <s v="LC-17050"/>
    <s v="Liz Carlisle"/>
    <x v="0"/>
    <s v="United States"/>
    <s v="Mission Viejo"/>
    <x v="1"/>
    <n v="92691"/>
    <x v="1"/>
    <s v="FUR-BO-10003966"/>
    <x v="0"/>
    <x v="0"/>
    <x v="1095"/>
    <x v="1395"/>
    <n v="2"/>
    <n v="0.15"/>
    <x v="2925"/>
  </r>
  <r>
    <n v="3367"/>
    <x v="1669"/>
    <x v="868"/>
    <d v="2014-07-15T00:00:00"/>
    <s v="Standard Class"/>
    <s v="BM-11650"/>
    <s v="Brian Moss"/>
    <x v="1"/>
    <s v="United States"/>
    <s v="Dallas"/>
    <x v="5"/>
    <n v="75217"/>
    <x v="2"/>
    <s v="OFF-PA-10003072"/>
    <x v="1"/>
    <x v="10"/>
    <x v="927"/>
    <x v="559"/>
    <n v="2"/>
    <n v="0.2"/>
    <x v="572"/>
  </r>
  <r>
    <n v="3368"/>
    <x v="1669"/>
    <x v="868"/>
    <d v="2014-07-15T00:00:00"/>
    <s v="Standard Class"/>
    <s v="BM-11650"/>
    <s v="Brian Moss"/>
    <x v="1"/>
    <s v="United States"/>
    <s v="Dallas"/>
    <x v="5"/>
    <n v="75217"/>
    <x v="2"/>
    <s v="OFF-PA-10002245"/>
    <x v="1"/>
    <x v="10"/>
    <x v="1343"/>
    <x v="642"/>
    <n v="3"/>
    <n v="0.2"/>
    <x v="2926"/>
  </r>
  <r>
    <n v="3369"/>
    <x v="1670"/>
    <x v="82"/>
    <d v="2015-11-25T00:00:00"/>
    <s v="Standard Class"/>
    <s v="NW-18400"/>
    <s v="Natalie Webber"/>
    <x v="0"/>
    <s v="United States"/>
    <s v="Las Vegas"/>
    <x v="33"/>
    <n v="89115"/>
    <x v="1"/>
    <s v="FUR-BO-10002598"/>
    <x v="0"/>
    <x v="0"/>
    <x v="1518"/>
    <x v="1713"/>
    <n v="2"/>
    <n v="0"/>
    <x v="2927"/>
  </r>
  <r>
    <n v="3370"/>
    <x v="1670"/>
    <x v="82"/>
    <d v="2015-11-25T00:00:00"/>
    <s v="Standard Class"/>
    <s v="NW-18400"/>
    <s v="Natalie Webber"/>
    <x v="0"/>
    <s v="United States"/>
    <s v="Las Vegas"/>
    <x v="33"/>
    <n v="89115"/>
    <x v="1"/>
    <s v="OFF-BI-10002225"/>
    <x v="1"/>
    <x v="8"/>
    <x v="340"/>
    <x v="2631"/>
    <n v="4"/>
    <n v="0.2"/>
    <x v="2928"/>
  </r>
  <r>
    <n v="3371"/>
    <x v="1671"/>
    <x v="869"/>
    <d v="2016-03-25T00:00:00"/>
    <s v="Same Day"/>
    <s v="TB-21280"/>
    <s v="Toby Braunhardt"/>
    <x v="0"/>
    <s v="United States"/>
    <s v="Norman"/>
    <x v="26"/>
    <n v="73071"/>
    <x v="2"/>
    <s v="TEC-AC-10003832"/>
    <x v="2"/>
    <x v="11"/>
    <x v="218"/>
    <x v="2632"/>
    <n v="5"/>
    <n v="0"/>
    <x v="2929"/>
  </r>
  <r>
    <n v="3372"/>
    <x v="1672"/>
    <x v="397"/>
    <d v="2017-09-30T00:00:00"/>
    <s v="Standard Class"/>
    <s v="BS-11755"/>
    <s v="Bruce Stewart"/>
    <x v="0"/>
    <s v="United States"/>
    <s v="San Francisco"/>
    <x v="1"/>
    <n v="94122"/>
    <x v="1"/>
    <s v="OFF-BI-10000822"/>
    <x v="1"/>
    <x v="8"/>
    <x v="967"/>
    <x v="63"/>
    <n v="6"/>
    <n v="0.2"/>
    <x v="2930"/>
  </r>
  <r>
    <n v="3373"/>
    <x v="1672"/>
    <x v="397"/>
    <d v="2017-09-30T00:00:00"/>
    <s v="Standard Class"/>
    <s v="BS-11755"/>
    <s v="Bruce Stewart"/>
    <x v="0"/>
    <s v="United States"/>
    <s v="San Francisco"/>
    <x v="1"/>
    <n v="94122"/>
    <x v="1"/>
    <s v="OFF-AP-10001242"/>
    <x v="1"/>
    <x v="9"/>
    <x v="1417"/>
    <x v="2633"/>
    <n v="2"/>
    <n v="0"/>
    <x v="2931"/>
  </r>
  <r>
    <n v="3374"/>
    <x v="1673"/>
    <x v="784"/>
    <d v="2015-12-10T00:00:00"/>
    <s v="Standard Class"/>
    <s v="SO-20335"/>
    <s v="Sean O'Donnell"/>
    <x v="0"/>
    <s v="United States"/>
    <s v="Hempstead"/>
    <x v="15"/>
    <n v="11550"/>
    <x v="3"/>
    <s v="FUR-FU-10002445"/>
    <x v="0"/>
    <x v="5"/>
    <x v="1448"/>
    <x v="2634"/>
    <n v="3"/>
    <n v="0"/>
    <x v="2932"/>
  </r>
  <r>
    <n v="3375"/>
    <x v="1673"/>
    <x v="784"/>
    <d v="2015-12-10T00:00:00"/>
    <s v="Standard Class"/>
    <s v="SO-20335"/>
    <s v="Sean O'Donnell"/>
    <x v="0"/>
    <s v="United States"/>
    <s v="Hempstead"/>
    <x v="15"/>
    <n v="11550"/>
    <x v="3"/>
    <s v="FUR-CH-10002372"/>
    <x v="0"/>
    <x v="1"/>
    <x v="395"/>
    <x v="2635"/>
    <n v="5"/>
    <n v="0.1"/>
    <x v="2933"/>
  </r>
  <r>
    <n v="3376"/>
    <x v="1673"/>
    <x v="784"/>
    <d v="2015-12-10T00:00:00"/>
    <s v="Standard Class"/>
    <s v="SO-20335"/>
    <s v="Sean O'Donnell"/>
    <x v="0"/>
    <s v="United States"/>
    <s v="Hempstead"/>
    <x v="15"/>
    <n v="11550"/>
    <x v="3"/>
    <s v="TEC-PH-10000376"/>
    <x v="2"/>
    <x v="7"/>
    <x v="433"/>
    <x v="786"/>
    <n v="4"/>
    <n v="0"/>
    <x v="2934"/>
  </r>
  <r>
    <n v="3377"/>
    <x v="1673"/>
    <x v="784"/>
    <d v="2015-12-10T00:00:00"/>
    <s v="Standard Class"/>
    <s v="SO-20335"/>
    <s v="Sean O'Donnell"/>
    <x v="0"/>
    <s v="United States"/>
    <s v="Hempstead"/>
    <x v="15"/>
    <n v="11550"/>
    <x v="3"/>
    <s v="FUR-CH-10002965"/>
    <x v="0"/>
    <x v="1"/>
    <x v="229"/>
    <x v="2636"/>
    <n v="2"/>
    <n v="0.1"/>
    <x v="2935"/>
  </r>
  <r>
    <n v="3378"/>
    <x v="1674"/>
    <x v="474"/>
    <d v="2016-11-04T00:00:00"/>
    <s v="First Class"/>
    <s v="CS-12490"/>
    <s v="Cindy Schnelling"/>
    <x v="1"/>
    <s v="United States"/>
    <s v="Conroe"/>
    <x v="5"/>
    <n v="77301"/>
    <x v="2"/>
    <s v="OFF-ST-10004950"/>
    <x v="1"/>
    <x v="4"/>
    <x v="1519"/>
    <x v="2637"/>
    <n v="9"/>
    <n v="0.2"/>
    <x v="2936"/>
  </r>
  <r>
    <n v="3379"/>
    <x v="1675"/>
    <x v="294"/>
    <d v="2017-03-21T00:00:00"/>
    <s v="Standard Class"/>
    <s v="PO-19180"/>
    <s v="Philisse Overcash"/>
    <x v="2"/>
    <s v="United States"/>
    <s v="Houston"/>
    <x v="5"/>
    <n v="77095"/>
    <x v="2"/>
    <s v="OFF-BI-10003166"/>
    <x v="1"/>
    <x v="8"/>
    <x v="1414"/>
    <x v="2638"/>
    <n v="6"/>
    <n v="0.8"/>
    <x v="2937"/>
  </r>
  <r>
    <n v="3380"/>
    <x v="1675"/>
    <x v="294"/>
    <d v="2017-03-21T00:00:00"/>
    <s v="Standard Class"/>
    <s v="PO-19180"/>
    <s v="Philisse Overcash"/>
    <x v="2"/>
    <s v="United States"/>
    <s v="Houston"/>
    <x v="5"/>
    <n v="77095"/>
    <x v="2"/>
    <s v="OFF-PA-10004610"/>
    <x v="1"/>
    <x v="10"/>
    <x v="1520"/>
    <x v="1495"/>
    <n v="3"/>
    <n v="0.2"/>
    <x v="1583"/>
  </r>
  <r>
    <n v="3381"/>
    <x v="1676"/>
    <x v="51"/>
    <d v="2017-11-24T00:00:00"/>
    <s v="First Class"/>
    <s v="TD-20995"/>
    <s v="Tamara Dahlen"/>
    <x v="0"/>
    <s v="United States"/>
    <s v="Philadelphia"/>
    <x v="9"/>
    <n v="19120"/>
    <x v="3"/>
    <s v="FUR-FU-10000320"/>
    <x v="0"/>
    <x v="5"/>
    <x v="1521"/>
    <x v="2639"/>
    <n v="9"/>
    <n v="0.2"/>
    <x v="2938"/>
  </r>
  <r>
    <n v="3382"/>
    <x v="1677"/>
    <x v="151"/>
    <d v="2017-08-30T00:00:00"/>
    <s v="First Class"/>
    <s v="SP-20620"/>
    <s v="Stefania Perrino"/>
    <x v="1"/>
    <s v="United States"/>
    <s v="Tampa"/>
    <x v="2"/>
    <n v="33614"/>
    <x v="0"/>
    <s v="OFF-EN-10004030"/>
    <x v="1"/>
    <x v="12"/>
    <x v="136"/>
    <x v="1671"/>
    <n v="1"/>
    <n v="0.2"/>
    <x v="2939"/>
  </r>
  <r>
    <n v="3383"/>
    <x v="1678"/>
    <x v="784"/>
    <d v="2015-12-09T00:00:00"/>
    <s v="Second Class"/>
    <s v="MS-17365"/>
    <s v="Maribeth Schnelling"/>
    <x v="0"/>
    <s v="United States"/>
    <s v="New York City"/>
    <x v="15"/>
    <n v="10035"/>
    <x v="3"/>
    <s v="OFF-EN-10004147"/>
    <x v="1"/>
    <x v="12"/>
    <x v="1288"/>
    <x v="1444"/>
    <n v="3"/>
    <n v="0"/>
    <x v="1526"/>
  </r>
  <r>
    <n v="3384"/>
    <x v="1678"/>
    <x v="784"/>
    <d v="2015-12-09T00:00:00"/>
    <s v="Second Class"/>
    <s v="MS-17365"/>
    <s v="Maribeth Schnelling"/>
    <x v="0"/>
    <s v="United States"/>
    <s v="New York City"/>
    <x v="15"/>
    <n v="10035"/>
    <x v="3"/>
    <s v="FUR-CH-10003535"/>
    <x v="0"/>
    <x v="1"/>
    <x v="1522"/>
    <x v="2640"/>
    <n v="7"/>
    <n v="0.1"/>
    <x v="2940"/>
  </r>
  <r>
    <n v="3385"/>
    <x v="1678"/>
    <x v="784"/>
    <d v="2015-12-09T00:00:00"/>
    <s v="Second Class"/>
    <s v="MS-17365"/>
    <s v="Maribeth Schnelling"/>
    <x v="0"/>
    <s v="United States"/>
    <s v="New York City"/>
    <x v="15"/>
    <n v="10035"/>
    <x v="3"/>
    <s v="TEC-PH-10004586"/>
    <x v="2"/>
    <x v="7"/>
    <x v="899"/>
    <x v="2641"/>
    <n v="5"/>
    <n v="0"/>
    <x v="2941"/>
  </r>
  <r>
    <n v="3386"/>
    <x v="1679"/>
    <x v="566"/>
    <d v="2017-10-11T00:00:00"/>
    <s v="Standard Class"/>
    <s v="Dp-13240"/>
    <s v="Dean percer"/>
    <x v="2"/>
    <s v="United States"/>
    <s v="Charlotte"/>
    <x v="3"/>
    <n v="28205"/>
    <x v="0"/>
    <s v="OFF-ST-10003208"/>
    <x v="1"/>
    <x v="4"/>
    <x v="246"/>
    <x v="2642"/>
    <n v="4"/>
    <n v="0.2"/>
    <x v="2942"/>
  </r>
  <r>
    <n v="3387"/>
    <x v="1679"/>
    <x v="566"/>
    <d v="2017-10-11T00:00:00"/>
    <s v="Standard Class"/>
    <s v="Dp-13240"/>
    <s v="Dean percer"/>
    <x v="2"/>
    <s v="United States"/>
    <s v="Charlotte"/>
    <x v="3"/>
    <n v="28205"/>
    <x v="0"/>
    <s v="OFF-FA-10003112"/>
    <x v="1"/>
    <x v="13"/>
    <x v="128"/>
    <x v="2206"/>
    <n v="3"/>
    <n v="0.2"/>
    <x v="2391"/>
  </r>
  <r>
    <n v="3388"/>
    <x v="1679"/>
    <x v="566"/>
    <d v="2017-10-11T00:00:00"/>
    <s v="Standard Class"/>
    <s v="Dp-13240"/>
    <s v="Dean percer"/>
    <x v="2"/>
    <s v="United States"/>
    <s v="Charlotte"/>
    <x v="3"/>
    <n v="28205"/>
    <x v="0"/>
    <s v="TEC-PH-10004447"/>
    <x v="2"/>
    <x v="7"/>
    <x v="866"/>
    <x v="2643"/>
    <n v="2"/>
    <n v="0.2"/>
    <x v="2943"/>
  </r>
  <r>
    <n v="3389"/>
    <x v="1679"/>
    <x v="566"/>
    <d v="2017-10-11T00:00:00"/>
    <s v="Standard Class"/>
    <s v="Dp-13240"/>
    <s v="Dean percer"/>
    <x v="2"/>
    <s v="United States"/>
    <s v="Charlotte"/>
    <x v="3"/>
    <n v="28205"/>
    <x v="0"/>
    <s v="OFF-BI-10002854"/>
    <x v="1"/>
    <x v="8"/>
    <x v="904"/>
    <x v="2644"/>
    <n v="6"/>
    <n v="0.7"/>
    <x v="2944"/>
  </r>
  <r>
    <n v="3390"/>
    <x v="1679"/>
    <x v="566"/>
    <d v="2017-10-11T00:00:00"/>
    <s v="Standard Class"/>
    <s v="Dp-13240"/>
    <s v="Dean percer"/>
    <x v="2"/>
    <s v="United States"/>
    <s v="Charlotte"/>
    <x v="3"/>
    <n v="28205"/>
    <x v="0"/>
    <s v="FUR-TA-10001039"/>
    <x v="0"/>
    <x v="3"/>
    <x v="832"/>
    <x v="1244"/>
    <n v="3"/>
    <n v="0.4"/>
    <x v="1296"/>
  </r>
  <r>
    <n v="3391"/>
    <x v="1680"/>
    <x v="613"/>
    <d v="2017-03-30T00:00:00"/>
    <s v="Second Class"/>
    <s v="DB-13660"/>
    <s v="Duane Benoit"/>
    <x v="0"/>
    <s v="United States"/>
    <s v="Dallas"/>
    <x v="5"/>
    <n v="75081"/>
    <x v="2"/>
    <s v="OFF-PA-10004239"/>
    <x v="1"/>
    <x v="10"/>
    <x v="1421"/>
    <x v="1297"/>
    <n v="2"/>
    <n v="0.2"/>
    <x v="2945"/>
  </r>
  <r>
    <n v="3392"/>
    <x v="1681"/>
    <x v="128"/>
    <d v="2014-08-13T00:00:00"/>
    <s v="Standard Class"/>
    <s v="MG-17650"/>
    <s v="Matthew Grinstein"/>
    <x v="2"/>
    <s v="United States"/>
    <s v="Seattle"/>
    <x v="4"/>
    <n v="98103"/>
    <x v="1"/>
    <s v="TEC-PH-10001530"/>
    <x v="2"/>
    <x v="7"/>
    <x v="638"/>
    <x v="2645"/>
    <n v="4"/>
    <n v="0.2"/>
    <x v="2946"/>
  </r>
  <r>
    <n v="3393"/>
    <x v="1681"/>
    <x v="128"/>
    <d v="2014-08-13T00:00:00"/>
    <s v="Standard Class"/>
    <s v="MG-17650"/>
    <s v="Matthew Grinstein"/>
    <x v="2"/>
    <s v="United States"/>
    <s v="Seattle"/>
    <x v="4"/>
    <n v="98103"/>
    <x v="1"/>
    <s v="TEC-PH-10000038"/>
    <x v="2"/>
    <x v="7"/>
    <x v="1065"/>
    <x v="2646"/>
    <n v="2"/>
    <n v="0.2"/>
    <x v="2947"/>
  </r>
  <r>
    <n v="3394"/>
    <x v="1682"/>
    <x v="754"/>
    <d v="2014-11-25T00:00:00"/>
    <s v="First Class"/>
    <s v="EH-14185"/>
    <s v="Evan Henry"/>
    <x v="0"/>
    <s v="United States"/>
    <s v="Pasadena"/>
    <x v="5"/>
    <n v="77506"/>
    <x v="2"/>
    <s v="OFF-BI-10001765"/>
    <x v="1"/>
    <x v="8"/>
    <x v="994"/>
    <x v="2647"/>
    <n v="1"/>
    <n v="0.8"/>
    <x v="2948"/>
  </r>
  <r>
    <n v="3395"/>
    <x v="1683"/>
    <x v="193"/>
    <d v="2017-06-10T00:00:00"/>
    <s v="Same Day"/>
    <s v="CL-11890"/>
    <s v="Carl Ludwig"/>
    <x v="0"/>
    <s v="United States"/>
    <s v="Philadelphia"/>
    <x v="9"/>
    <n v="19143"/>
    <x v="3"/>
    <s v="OFF-PA-10000380"/>
    <x v="1"/>
    <x v="10"/>
    <x v="1290"/>
    <x v="2648"/>
    <n v="6"/>
    <n v="0.2"/>
    <x v="2949"/>
  </r>
  <r>
    <n v="3396"/>
    <x v="1684"/>
    <x v="870"/>
    <d v="2017-07-08T00:00:00"/>
    <s v="Standard Class"/>
    <s v="KF-16285"/>
    <s v="Karen Ferguson"/>
    <x v="2"/>
    <s v="United States"/>
    <s v="Indianapolis"/>
    <x v="14"/>
    <n v="46203"/>
    <x v="2"/>
    <s v="OFF-ST-10001128"/>
    <x v="1"/>
    <x v="4"/>
    <x v="1427"/>
    <x v="2293"/>
    <n v="4"/>
    <n v="0"/>
    <x v="16"/>
  </r>
  <r>
    <n v="3397"/>
    <x v="1684"/>
    <x v="870"/>
    <d v="2017-07-08T00:00:00"/>
    <s v="Standard Class"/>
    <s v="KF-16285"/>
    <s v="Karen Ferguson"/>
    <x v="2"/>
    <s v="United States"/>
    <s v="Indianapolis"/>
    <x v="14"/>
    <n v="46203"/>
    <x v="2"/>
    <s v="OFF-BI-10003656"/>
    <x v="1"/>
    <x v="8"/>
    <x v="13"/>
    <x v="2649"/>
    <n v="1"/>
    <n v="0"/>
    <x v="2950"/>
  </r>
  <r>
    <n v="3398"/>
    <x v="1684"/>
    <x v="870"/>
    <d v="2017-07-08T00:00:00"/>
    <s v="Standard Class"/>
    <s v="KF-16285"/>
    <s v="Karen Ferguson"/>
    <x v="2"/>
    <s v="United States"/>
    <s v="Indianapolis"/>
    <x v="14"/>
    <n v="46203"/>
    <x v="2"/>
    <s v="OFF-PA-10003441"/>
    <x v="1"/>
    <x v="10"/>
    <x v="490"/>
    <x v="233"/>
    <n v="4"/>
    <n v="0"/>
    <x v="245"/>
  </r>
  <r>
    <n v="3399"/>
    <x v="1685"/>
    <x v="871"/>
    <d v="2014-11-26T00:00:00"/>
    <s v="Standard Class"/>
    <s v="DH-13075"/>
    <s v="Dave Hallsten"/>
    <x v="1"/>
    <s v="United States"/>
    <s v="Richmond"/>
    <x v="0"/>
    <n v="40475"/>
    <x v="0"/>
    <s v="TEC-PH-10002923"/>
    <x v="2"/>
    <x v="7"/>
    <x v="687"/>
    <x v="2650"/>
    <n v="1"/>
    <n v="0"/>
    <x v="2951"/>
  </r>
  <r>
    <n v="3400"/>
    <x v="1685"/>
    <x v="871"/>
    <d v="2014-11-26T00:00:00"/>
    <s v="Standard Class"/>
    <s v="DH-13075"/>
    <s v="Dave Hallsten"/>
    <x v="1"/>
    <s v="United States"/>
    <s v="Richmond"/>
    <x v="0"/>
    <n v="40475"/>
    <x v="0"/>
    <s v="OFF-PA-10004359"/>
    <x v="1"/>
    <x v="10"/>
    <x v="1068"/>
    <x v="2651"/>
    <n v="6"/>
    <n v="0"/>
    <x v="2952"/>
  </r>
  <r>
    <n v="3401"/>
    <x v="1685"/>
    <x v="871"/>
    <d v="2014-11-26T00:00:00"/>
    <s v="Standard Class"/>
    <s v="DH-13075"/>
    <s v="Dave Hallsten"/>
    <x v="1"/>
    <s v="United States"/>
    <s v="Richmond"/>
    <x v="0"/>
    <n v="40475"/>
    <x v="0"/>
    <s v="OFF-ST-10001511"/>
    <x v="1"/>
    <x v="4"/>
    <x v="556"/>
    <x v="2652"/>
    <n v="3"/>
    <n v="0"/>
    <x v="2953"/>
  </r>
  <r>
    <n v="3402"/>
    <x v="1685"/>
    <x v="871"/>
    <d v="2014-11-26T00:00:00"/>
    <s v="Standard Class"/>
    <s v="DH-13075"/>
    <s v="Dave Hallsten"/>
    <x v="1"/>
    <s v="United States"/>
    <s v="Richmond"/>
    <x v="0"/>
    <n v="40475"/>
    <x v="0"/>
    <s v="OFF-AR-10002833"/>
    <x v="1"/>
    <x v="6"/>
    <x v="6"/>
    <x v="1392"/>
    <n v="3"/>
    <n v="0"/>
    <x v="2209"/>
  </r>
  <r>
    <n v="3403"/>
    <x v="1686"/>
    <x v="124"/>
    <d v="2015-05-05T00:00:00"/>
    <s v="First Class"/>
    <s v="LA-16780"/>
    <s v="Laura Armstrong"/>
    <x v="1"/>
    <s v="United States"/>
    <s v="Tinley Park"/>
    <x v="10"/>
    <n v="60477"/>
    <x v="2"/>
    <s v="FUR-FU-10001940"/>
    <x v="0"/>
    <x v="5"/>
    <x v="222"/>
    <x v="2653"/>
    <n v="7"/>
    <n v="0.6"/>
    <x v="2954"/>
  </r>
  <r>
    <n v="3404"/>
    <x v="1687"/>
    <x v="148"/>
    <d v="2017-06-05T00:00:00"/>
    <s v="Standard Class"/>
    <s v="HZ-14950"/>
    <s v="Henia Zydlo"/>
    <x v="0"/>
    <s v="United States"/>
    <s v="Houston"/>
    <x v="5"/>
    <n v="77095"/>
    <x v="2"/>
    <s v="FUR-FU-10003919"/>
    <x v="0"/>
    <x v="5"/>
    <x v="1523"/>
    <x v="2654"/>
    <n v="4"/>
    <n v="0.6"/>
    <x v="2955"/>
  </r>
  <r>
    <n v="3405"/>
    <x v="1688"/>
    <x v="872"/>
    <d v="2015-10-17T00:00:00"/>
    <s v="Same Day"/>
    <s v="CM-12190"/>
    <s v="Charlotte Melton"/>
    <x v="0"/>
    <s v="United States"/>
    <s v="Los Angeles"/>
    <x v="1"/>
    <n v="90004"/>
    <x v="1"/>
    <s v="OFF-ST-10003479"/>
    <x v="1"/>
    <x v="4"/>
    <x v="41"/>
    <x v="42"/>
    <n v="2"/>
    <n v="0"/>
    <x v="42"/>
  </r>
  <r>
    <n v="3406"/>
    <x v="1689"/>
    <x v="488"/>
    <d v="2014-04-27T00:00:00"/>
    <s v="Standard Class"/>
    <s v="LB-16795"/>
    <s v="Laurel Beltran"/>
    <x v="2"/>
    <s v="United States"/>
    <s v="Columbus"/>
    <x v="24"/>
    <n v="43229"/>
    <x v="3"/>
    <s v="FUR-CH-10002965"/>
    <x v="0"/>
    <x v="1"/>
    <x v="229"/>
    <x v="2655"/>
    <n v="2"/>
    <n v="0.3"/>
    <x v="2956"/>
  </r>
  <r>
    <n v="3407"/>
    <x v="1689"/>
    <x v="488"/>
    <d v="2014-04-27T00:00:00"/>
    <s v="Standard Class"/>
    <s v="LB-16795"/>
    <s v="Laurel Beltran"/>
    <x v="2"/>
    <s v="United States"/>
    <s v="Columbus"/>
    <x v="24"/>
    <n v="43229"/>
    <x v="3"/>
    <s v="FUR-CH-10002965"/>
    <x v="0"/>
    <x v="1"/>
    <x v="229"/>
    <x v="2655"/>
    <n v="2"/>
    <n v="0.3"/>
    <x v="2956"/>
  </r>
  <r>
    <n v="3408"/>
    <x v="1689"/>
    <x v="488"/>
    <d v="2014-04-27T00:00:00"/>
    <s v="Standard Class"/>
    <s v="LB-16795"/>
    <s v="Laurel Beltran"/>
    <x v="2"/>
    <s v="United States"/>
    <s v="Columbus"/>
    <x v="24"/>
    <n v="43229"/>
    <x v="3"/>
    <s v="OFF-BI-10000145"/>
    <x v="1"/>
    <x v="8"/>
    <x v="742"/>
    <x v="2656"/>
    <n v="8"/>
    <n v="0.7"/>
    <x v="2957"/>
  </r>
  <r>
    <n v="3409"/>
    <x v="1689"/>
    <x v="488"/>
    <d v="2014-04-27T00:00:00"/>
    <s v="Standard Class"/>
    <s v="LB-16795"/>
    <s v="Laurel Beltran"/>
    <x v="2"/>
    <s v="United States"/>
    <s v="Columbus"/>
    <x v="24"/>
    <n v="43229"/>
    <x v="3"/>
    <s v="FUR-FU-10002191"/>
    <x v="0"/>
    <x v="5"/>
    <x v="769"/>
    <x v="2657"/>
    <n v="4"/>
    <n v="0.2"/>
    <x v="2958"/>
  </r>
  <r>
    <n v="3410"/>
    <x v="1690"/>
    <x v="504"/>
    <d v="2017-05-06T00:00:00"/>
    <s v="Standard Class"/>
    <s v="JF-15490"/>
    <s v="Jeremy Farry"/>
    <x v="0"/>
    <s v="United States"/>
    <s v="Columbus"/>
    <x v="24"/>
    <n v="43229"/>
    <x v="3"/>
    <s v="OFF-PA-10004451"/>
    <x v="1"/>
    <x v="10"/>
    <x v="498"/>
    <x v="559"/>
    <n v="2"/>
    <n v="0.2"/>
    <x v="572"/>
  </r>
  <r>
    <n v="3411"/>
    <x v="1691"/>
    <x v="873"/>
    <d v="2016-09-24T00:00:00"/>
    <s v="Standard Class"/>
    <s v="GM-14695"/>
    <s v="Greg Maxwell"/>
    <x v="1"/>
    <s v="United States"/>
    <s v="San Francisco"/>
    <x v="1"/>
    <n v="94122"/>
    <x v="1"/>
    <s v="OFF-PA-10001471"/>
    <x v="1"/>
    <x v="10"/>
    <x v="1477"/>
    <x v="2658"/>
    <n v="9"/>
    <n v="0"/>
    <x v="2959"/>
  </r>
  <r>
    <n v="3412"/>
    <x v="1691"/>
    <x v="873"/>
    <d v="2016-09-24T00:00:00"/>
    <s v="Standard Class"/>
    <s v="GM-14695"/>
    <s v="Greg Maxwell"/>
    <x v="1"/>
    <s v="United States"/>
    <s v="San Francisco"/>
    <x v="1"/>
    <n v="94122"/>
    <x v="1"/>
    <s v="OFF-BI-10003656"/>
    <x v="1"/>
    <x v="8"/>
    <x v="13"/>
    <x v="2659"/>
    <n v="2"/>
    <n v="0.2"/>
    <x v="2960"/>
  </r>
  <r>
    <n v="3413"/>
    <x v="1691"/>
    <x v="873"/>
    <d v="2016-09-24T00:00:00"/>
    <s v="Standard Class"/>
    <s v="GM-14695"/>
    <s v="Greg Maxwell"/>
    <x v="1"/>
    <s v="United States"/>
    <s v="San Francisco"/>
    <x v="1"/>
    <n v="94122"/>
    <x v="1"/>
    <s v="OFF-AR-10000940"/>
    <x v="1"/>
    <x v="6"/>
    <x v="135"/>
    <x v="2660"/>
    <n v="4"/>
    <n v="0"/>
    <x v="622"/>
  </r>
  <r>
    <n v="3414"/>
    <x v="1691"/>
    <x v="873"/>
    <d v="2016-09-24T00:00:00"/>
    <s v="Standard Class"/>
    <s v="GM-14695"/>
    <s v="Greg Maxwell"/>
    <x v="1"/>
    <s v="United States"/>
    <s v="San Francisco"/>
    <x v="1"/>
    <n v="94122"/>
    <x v="1"/>
    <s v="OFF-PA-10002319"/>
    <x v="1"/>
    <x v="10"/>
    <x v="1400"/>
    <x v="2661"/>
    <n v="2"/>
    <n v="0"/>
    <x v="2961"/>
  </r>
  <r>
    <n v="3415"/>
    <x v="1691"/>
    <x v="873"/>
    <d v="2016-09-24T00:00:00"/>
    <s v="Standard Class"/>
    <s v="GM-14695"/>
    <s v="Greg Maxwell"/>
    <x v="1"/>
    <s v="United States"/>
    <s v="San Francisco"/>
    <x v="1"/>
    <n v="94122"/>
    <x v="1"/>
    <s v="OFF-BI-10000977"/>
    <x v="1"/>
    <x v="8"/>
    <x v="991"/>
    <x v="2662"/>
    <n v="2"/>
    <n v="0.2"/>
    <x v="2962"/>
  </r>
  <r>
    <n v="3416"/>
    <x v="1692"/>
    <x v="476"/>
    <d v="2016-09-02T00:00:00"/>
    <s v="Same Day"/>
    <s v="SS-20590"/>
    <s v="Sonia Sunley"/>
    <x v="0"/>
    <s v="United States"/>
    <s v="Madison"/>
    <x v="6"/>
    <n v="53711"/>
    <x v="2"/>
    <s v="OFF-FA-10002676"/>
    <x v="1"/>
    <x v="13"/>
    <x v="1078"/>
    <x v="2663"/>
    <n v="1"/>
    <n v="0"/>
    <x v="2963"/>
  </r>
  <r>
    <n v="3417"/>
    <x v="1692"/>
    <x v="476"/>
    <d v="2016-09-02T00:00:00"/>
    <s v="Same Day"/>
    <s v="SS-20590"/>
    <s v="Sonia Sunley"/>
    <x v="0"/>
    <s v="United States"/>
    <s v="Madison"/>
    <x v="6"/>
    <n v="53711"/>
    <x v="2"/>
    <s v="OFF-BI-10004970"/>
    <x v="1"/>
    <x v="8"/>
    <x v="917"/>
    <x v="338"/>
    <n v="2"/>
    <n v="0"/>
    <x v="1835"/>
  </r>
  <r>
    <n v="3418"/>
    <x v="1693"/>
    <x v="381"/>
    <d v="2015-05-02T00:00:00"/>
    <s v="Standard Class"/>
    <s v="TC-21475"/>
    <s v="Tony Chapman"/>
    <x v="2"/>
    <s v="United States"/>
    <s v="Aurora"/>
    <x v="22"/>
    <n v="80013"/>
    <x v="1"/>
    <s v="OFF-AP-10003971"/>
    <x v="1"/>
    <x v="9"/>
    <x v="923"/>
    <x v="1875"/>
    <n v="5"/>
    <n v="0.2"/>
    <x v="2964"/>
  </r>
  <r>
    <n v="3419"/>
    <x v="1693"/>
    <x v="381"/>
    <d v="2015-05-02T00:00:00"/>
    <s v="Standard Class"/>
    <s v="TC-21475"/>
    <s v="Tony Chapman"/>
    <x v="2"/>
    <s v="United States"/>
    <s v="Aurora"/>
    <x v="22"/>
    <n v="80013"/>
    <x v="1"/>
    <s v="OFF-SU-10001574"/>
    <x v="1"/>
    <x v="14"/>
    <x v="503"/>
    <x v="568"/>
    <n v="2"/>
    <n v="0.2"/>
    <x v="581"/>
  </r>
  <r>
    <n v="3420"/>
    <x v="1694"/>
    <x v="684"/>
    <d v="2015-09-13T00:00:00"/>
    <s v="Standard Class"/>
    <s v="CC-12430"/>
    <s v="Chuck Clark"/>
    <x v="2"/>
    <s v="United States"/>
    <s v="New York City"/>
    <x v="15"/>
    <n v="10024"/>
    <x v="3"/>
    <s v="FUR-CH-10000665"/>
    <x v="0"/>
    <x v="1"/>
    <x v="662"/>
    <x v="2598"/>
    <n v="2"/>
    <n v="0.1"/>
    <x v="2152"/>
  </r>
  <r>
    <n v="3421"/>
    <x v="1695"/>
    <x v="316"/>
    <d v="2016-06-03T00:00:00"/>
    <s v="Standard Class"/>
    <s v="CL-12565"/>
    <s v="Clay Ludtke"/>
    <x v="0"/>
    <s v="United States"/>
    <s v="Los Angeles"/>
    <x v="1"/>
    <n v="90004"/>
    <x v="1"/>
    <s v="OFF-AP-10000891"/>
    <x v="1"/>
    <x v="9"/>
    <x v="165"/>
    <x v="2664"/>
    <n v="2"/>
    <n v="0"/>
    <x v="2965"/>
  </r>
  <r>
    <n v="3422"/>
    <x v="1695"/>
    <x v="316"/>
    <d v="2016-06-03T00:00:00"/>
    <s v="Standard Class"/>
    <s v="CL-12565"/>
    <s v="Clay Ludtke"/>
    <x v="0"/>
    <s v="United States"/>
    <s v="Los Angeles"/>
    <x v="1"/>
    <n v="90004"/>
    <x v="1"/>
    <s v="OFF-PA-10003790"/>
    <x v="1"/>
    <x v="10"/>
    <x v="1259"/>
    <x v="681"/>
    <n v="8"/>
    <n v="0"/>
    <x v="697"/>
  </r>
  <r>
    <n v="3423"/>
    <x v="1695"/>
    <x v="316"/>
    <d v="2016-06-03T00:00:00"/>
    <s v="Standard Class"/>
    <s v="CL-12565"/>
    <s v="Clay Ludtke"/>
    <x v="0"/>
    <s v="United States"/>
    <s v="Los Angeles"/>
    <x v="1"/>
    <n v="90004"/>
    <x v="1"/>
    <s v="TEC-AC-10002217"/>
    <x v="2"/>
    <x v="11"/>
    <x v="1187"/>
    <x v="2665"/>
    <n v="7"/>
    <n v="0"/>
    <x v="2966"/>
  </r>
  <r>
    <n v="3424"/>
    <x v="1695"/>
    <x v="316"/>
    <d v="2016-06-03T00:00:00"/>
    <s v="Standard Class"/>
    <s v="CL-12565"/>
    <s v="Clay Ludtke"/>
    <x v="0"/>
    <s v="United States"/>
    <s v="Los Angeles"/>
    <x v="1"/>
    <n v="90004"/>
    <x v="1"/>
    <s v="OFF-BI-10002215"/>
    <x v="1"/>
    <x v="8"/>
    <x v="20"/>
    <x v="20"/>
    <n v="4"/>
    <n v="0.2"/>
    <x v="20"/>
  </r>
  <r>
    <n v="3425"/>
    <x v="1695"/>
    <x v="316"/>
    <d v="2016-06-03T00:00:00"/>
    <s v="Standard Class"/>
    <s v="CL-12565"/>
    <s v="Clay Ludtke"/>
    <x v="0"/>
    <s v="United States"/>
    <s v="Los Angeles"/>
    <x v="1"/>
    <n v="90004"/>
    <x v="1"/>
    <s v="TEC-MA-10001972"/>
    <x v="2"/>
    <x v="15"/>
    <x v="1478"/>
    <x v="2666"/>
    <n v="2"/>
    <n v="0.2"/>
    <x v="2967"/>
  </r>
  <r>
    <n v="3426"/>
    <x v="1696"/>
    <x v="496"/>
    <d v="2015-09-28T00:00:00"/>
    <s v="Standard Class"/>
    <s v="DE-13255"/>
    <s v="Deanra Eno"/>
    <x v="2"/>
    <s v="United States"/>
    <s v="Dubuque"/>
    <x v="23"/>
    <n v="52001"/>
    <x v="2"/>
    <s v="OFF-BI-10001525"/>
    <x v="1"/>
    <x v="8"/>
    <x v="31"/>
    <x v="593"/>
    <n v="4"/>
    <n v="0"/>
    <x v="2968"/>
  </r>
  <r>
    <n v="3427"/>
    <x v="1696"/>
    <x v="496"/>
    <d v="2015-09-28T00:00:00"/>
    <s v="Standard Class"/>
    <s v="DE-13255"/>
    <s v="Deanra Eno"/>
    <x v="2"/>
    <s v="United States"/>
    <s v="Dubuque"/>
    <x v="23"/>
    <n v="52001"/>
    <x v="2"/>
    <s v="FUR-CH-10000988"/>
    <x v="0"/>
    <x v="1"/>
    <x v="1141"/>
    <x v="2667"/>
    <n v="10"/>
    <n v="0"/>
    <x v="2969"/>
  </r>
  <r>
    <n v="3428"/>
    <x v="1697"/>
    <x v="445"/>
    <d v="2017-07-06T00:00:00"/>
    <s v="Second Class"/>
    <s v="SZ-20035"/>
    <s v="Sam Zeldin"/>
    <x v="2"/>
    <s v="United States"/>
    <s v="Lancaster"/>
    <x v="24"/>
    <n v="43130"/>
    <x v="3"/>
    <s v="OFF-PA-10000174"/>
    <x v="1"/>
    <x v="10"/>
    <x v="1524"/>
    <x v="2668"/>
    <n v="4"/>
    <n v="0.2"/>
    <x v="2970"/>
  </r>
  <r>
    <n v="3429"/>
    <x v="1697"/>
    <x v="445"/>
    <d v="2017-07-06T00:00:00"/>
    <s v="Second Class"/>
    <s v="SZ-20035"/>
    <s v="Sam Zeldin"/>
    <x v="2"/>
    <s v="United States"/>
    <s v="Lancaster"/>
    <x v="24"/>
    <n v="43130"/>
    <x v="3"/>
    <s v="FUR-TA-10002041"/>
    <x v="0"/>
    <x v="3"/>
    <x v="363"/>
    <x v="2669"/>
    <n v="2"/>
    <n v="0.4"/>
    <x v="2971"/>
  </r>
  <r>
    <n v="3430"/>
    <x v="1697"/>
    <x v="445"/>
    <d v="2017-07-06T00:00:00"/>
    <s v="Second Class"/>
    <s v="SZ-20035"/>
    <s v="Sam Zeldin"/>
    <x v="2"/>
    <s v="United States"/>
    <s v="Lancaster"/>
    <x v="24"/>
    <n v="43130"/>
    <x v="3"/>
    <s v="OFF-PA-10002246"/>
    <x v="1"/>
    <x v="10"/>
    <x v="1395"/>
    <x v="2585"/>
    <n v="6"/>
    <n v="0.2"/>
    <x v="2972"/>
  </r>
  <r>
    <n v="3431"/>
    <x v="1698"/>
    <x v="166"/>
    <d v="2017-12-09T00:00:00"/>
    <s v="First Class"/>
    <s v="LF-17185"/>
    <s v="Luke Foster"/>
    <x v="0"/>
    <s v="United States"/>
    <s v="Inglewood"/>
    <x v="1"/>
    <n v="90301"/>
    <x v="1"/>
    <s v="OFF-ST-10003327"/>
    <x v="1"/>
    <x v="4"/>
    <x v="337"/>
    <x v="1400"/>
    <n v="3"/>
    <n v="0"/>
    <x v="2973"/>
  </r>
  <r>
    <n v="3432"/>
    <x v="1698"/>
    <x v="166"/>
    <d v="2017-12-09T00:00:00"/>
    <s v="First Class"/>
    <s v="LF-17185"/>
    <s v="Luke Foster"/>
    <x v="0"/>
    <s v="United States"/>
    <s v="Inglewood"/>
    <x v="1"/>
    <n v="90301"/>
    <x v="1"/>
    <s v="FUR-FU-10002703"/>
    <x v="0"/>
    <x v="5"/>
    <x v="1525"/>
    <x v="2670"/>
    <n v="2"/>
    <n v="0"/>
    <x v="2974"/>
  </r>
  <r>
    <n v="3433"/>
    <x v="1698"/>
    <x v="166"/>
    <d v="2017-12-09T00:00:00"/>
    <s v="First Class"/>
    <s v="LF-17185"/>
    <s v="Luke Foster"/>
    <x v="0"/>
    <s v="United States"/>
    <s v="Inglewood"/>
    <x v="1"/>
    <n v="90301"/>
    <x v="1"/>
    <s v="OFF-PA-10003651"/>
    <x v="1"/>
    <x v="10"/>
    <x v="652"/>
    <x v="1817"/>
    <n v="9"/>
    <n v="0"/>
    <x v="1958"/>
  </r>
  <r>
    <n v="3434"/>
    <x v="1699"/>
    <x v="256"/>
    <d v="2017-12-09T00:00:00"/>
    <s v="Standard Class"/>
    <s v="AB-10165"/>
    <s v="Alan Barnes"/>
    <x v="0"/>
    <s v="United States"/>
    <s v="Bellevue"/>
    <x v="4"/>
    <n v="98006"/>
    <x v="1"/>
    <s v="OFF-BI-10001617"/>
    <x v="1"/>
    <x v="8"/>
    <x v="1324"/>
    <x v="176"/>
    <n v="3"/>
    <n v="0.2"/>
    <x v="2975"/>
  </r>
  <r>
    <n v="3435"/>
    <x v="1699"/>
    <x v="256"/>
    <d v="2017-12-09T00:00:00"/>
    <s v="Standard Class"/>
    <s v="AB-10165"/>
    <s v="Alan Barnes"/>
    <x v="0"/>
    <s v="United States"/>
    <s v="Bellevue"/>
    <x v="4"/>
    <n v="98006"/>
    <x v="1"/>
    <s v="OFF-BI-10000145"/>
    <x v="1"/>
    <x v="8"/>
    <x v="742"/>
    <x v="2671"/>
    <n v="6"/>
    <n v="0.2"/>
    <x v="2976"/>
  </r>
  <r>
    <n v="3436"/>
    <x v="1700"/>
    <x v="874"/>
    <d v="2015-09-29T00:00:00"/>
    <s v="First Class"/>
    <s v="NM-18520"/>
    <s v="Neoma Murray"/>
    <x v="0"/>
    <s v="United States"/>
    <s v="Chicago"/>
    <x v="10"/>
    <n v="60610"/>
    <x v="2"/>
    <s v="OFF-BI-10001670"/>
    <x v="1"/>
    <x v="8"/>
    <x v="443"/>
    <x v="2672"/>
    <n v="2"/>
    <n v="0.8"/>
    <x v="2977"/>
  </r>
  <r>
    <n v="3437"/>
    <x v="1700"/>
    <x v="874"/>
    <d v="2015-09-29T00:00:00"/>
    <s v="First Class"/>
    <s v="NM-18520"/>
    <s v="Neoma Murray"/>
    <x v="0"/>
    <s v="United States"/>
    <s v="Chicago"/>
    <x v="10"/>
    <n v="60610"/>
    <x v="2"/>
    <s v="FUR-FU-10003849"/>
    <x v="0"/>
    <x v="5"/>
    <x v="526"/>
    <x v="2673"/>
    <n v="3"/>
    <n v="0.6"/>
    <x v="2978"/>
  </r>
  <r>
    <n v="3438"/>
    <x v="1701"/>
    <x v="505"/>
    <d v="2017-10-30T00:00:00"/>
    <s v="Same Day"/>
    <s v="RA-19945"/>
    <s v="Ryan Akin"/>
    <x v="0"/>
    <s v="United States"/>
    <s v="Dallas"/>
    <x v="5"/>
    <n v="75217"/>
    <x v="2"/>
    <s v="FUR-FU-10003849"/>
    <x v="0"/>
    <x v="5"/>
    <x v="526"/>
    <x v="2674"/>
    <n v="2"/>
    <n v="0.6"/>
    <x v="2979"/>
  </r>
  <r>
    <n v="3439"/>
    <x v="1701"/>
    <x v="505"/>
    <d v="2017-10-30T00:00:00"/>
    <s v="Same Day"/>
    <s v="RA-19945"/>
    <s v="Ryan Akin"/>
    <x v="0"/>
    <s v="United States"/>
    <s v="Dallas"/>
    <x v="5"/>
    <n v="75217"/>
    <x v="2"/>
    <s v="FUR-TA-10002041"/>
    <x v="0"/>
    <x v="3"/>
    <x v="363"/>
    <x v="2675"/>
    <n v="2"/>
    <n v="0.3"/>
    <x v="2980"/>
  </r>
  <r>
    <n v="3440"/>
    <x v="1701"/>
    <x v="505"/>
    <d v="2017-10-30T00:00:00"/>
    <s v="Same Day"/>
    <s v="RA-19945"/>
    <s v="Ryan Akin"/>
    <x v="0"/>
    <s v="United States"/>
    <s v="Dallas"/>
    <x v="5"/>
    <n v="75217"/>
    <x v="2"/>
    <s v="OFF-ST-10002214"/>
    <x v="1"/>
    <x v="4"/>
    <x v="1003"/>
    <x v="2676"/>
    <n v="6"/>
    <n v="0.2"/>
    <x v="2981"/>
  </r>
  <r>
    <n v="3441"/>
    <x v="1702"/>
    <x v="239"/>
    <d v="2015-11-30T00:00:00"/>
    <s v="Same Day"/>
    <s v="PO-19195"/>
    <s v="Phillina Ober"/>
    <x v="2"/>
    <s v="United States"/>
    <s v="San Francisco"/>
    <x v="1"/>
    <n v="94122"/>
    <x v="1"/>
    <s v="OFF-BI-10001078"/>
    <x v="1"/>
    <x v="8"/>
    <x v="61"/>
    <x v="2677"/>
    <n v="1"/>
    <n v="0.2"/>
    <x v="2982"/>
  </r>
  <r>
    <n v="3442"/>
    <x v="1703"/>
    <x v="518"/>
    <d v="2014-03-14T00:00:00"/>
    <s v="Second Class"/>
    <s v="KA-16525"/>
    <s v="Kelly Andreada"/>
    <x v="0"/>
    <s v="United States"/>
    <s v="New York City"/>
    <x v="15"/>
    <n v="10024"/>
    <x v="3"/>
    <s v="OFF-PA-10002137"/>
    <x v="1"/>
    <x v="10"/>
    <x v="565"/>
    <x v="2678"/>
    <n v="14"/>
    <n v="0"/>
    <x v="2983"/>
  </r>
  <r>
    <n v="3443"/>
    <x v="1704"/>
    <x v="123"/>
    <d v="2017-11-23T00:00:00"/>
    <s v="Standard Class"/>
    <s v="JD-16150"/>
    <s v="Justin Deggeller"/>
    <x v="1"/>
    <s v="United States"/>
    <s v="New York City"/>
    <x v="15"/>
    <n v="10011"/>
    <x v="3"/>
    <s v="OFF-EN-10001415"/>
    <x v="1"/>
    <x v="12"/>
    <x v="153"/>
    <x v="80"/>
    <n v="3"/>
    <n v="0"/>
    <x v="2984"/>
  </r>
  <r>
    <n v="3444"/>
    <x v="1704"/>
    <x v="123"/>
    <d v="2017-11-23T00:00:00"/>
    <s v="Standard Class"/>
    <s v="JD-16150"/>
    <s v="Justin Deggeller"/>
    <x v="1"/>
    <s v="United States"/>
    <s v="New York City"/>
    <x v="15"/>
    <n v="10011"/>
    <x v="3"/>
    <s v="OFF-AP-10003849"/>
    <x v="1"/>
    <x v="9"/>
    <x v="841"/>
    <x v="2679"/>
    <n v="7"/>
    <n v="0"/>
    <x v="2985"/>
  </r>
  <r>
    <n v="3445"/>
    <x v="1705"/>
    <x v="875"/>
    <d v="2016-08-02T00:00:00"/>
    <s v="Standard Class"/>
    <s v="JO-15145"/>
    <s v="Jack O'Briant"/>
    <x v="1"/>
    <s v="United States"/>
    <s v="Philadelphia"/>
    <x v="9"/>
    <n v="19140"/>
    <x v="3"/>
    <s v="OFF-ST-10001713"/>
    <x v="1"/>
    <x v="4"/>
    <x v="45"/>
    <x v="556"/>
    <n v="2"/>
    <n v="0.2"/>
    <x v="2986"/>
  </r>
  <r>
    <n v="3446"/>
    <x v="1706"/>
    <x v="821"/>
    <d v="2015-06-17T00:00:00"/>
    <s v="Standard Class"/>
    <s v="LE-16810"/>
    <s v="Laurel Elliston"/>
    <x v="0"/>
    <s v="United States"/>
    <s v="Newark"/>
    <x v="13"/>
    <n v="19711"/>
    <x v="3"/>
    <s v="OFF-ST-10001505"/>
    <x v="1"/>
    <x v="4"/>
    <x v="1183"/>
    <x v="2680"/>
    <n v="5"/>
    <n v="0"/>
    <x v="2987"/>
  </r>
  <r>
    <n v="3447"/>
    <x v="1707"/>
    <x v="876"/>
    <d v="2016-08-07T00:00:00"/>
    <s v="First Class"/>
    <s v="AH-10690"/>
    <s v="Anna Häberlin"/>
    <x v="1"/>
    <s v="United States"/>
    <s v="New York City"/>
    <x v="15"/>
    <n v="10024"/>
    <x v="3"/>
    <s v="OFF-PA-10000474"/>
    <x v="1"/>
    <x v="10"/>
    <x v="33"/>
    <x v="2681"/>
    <n v="2"/>
    <n v="0"/>
    <x v="2988"/>
  </r>
  <r>
    <n v="3448"/>
    <x v="1708"/>
    <x v="532"/>
    <d v="2017-06-15T00:00:00"/>
    <s v="Standard Class"/>
    <s v="KN-16705"/>
    <s v="Kristina Nunn"/>
    <x v="2"/>
    <s v="United States"/>
    <s v="Auburn"/>
    <x v="19"/>
    <n v="36830"/>
    <x v="0"/>
    <s v="OFF-AR-10001919"/>
    <x v="1"/>
    <x v="6"/>
    <x v="862"/>
    <x v="1053"/>
    <n v="2"/>
    <n v="0"/>
    <x v="1097"/>
  </r>
  <r>
    <n v="3449"/>
    <x v="1709"/>
    <x v="877"/>
    <d v="2016-10-13T00:00:00"/>
    <s v="Standard Class"/>
    <s v="TB-21250"/>
    <s v="Tim Brockman"/>
    <x v="0"/>
    <s v="United States"/>
    <s v="Los Angeles"/>
    <x v="1"/>
    <n v="90049"/>
    <x v="1"/>
    <s v="OFF-BI-10004001"/>
    <x v="1"/>
    <x v="8"/>
    <x v="818"/>
    <x v="2682"/>
    <n v="2"/>
    <n v="0.2"/>
    <x v="2989"/>
  </r>
  <r>
    <n v="3450"/>
    <x v="1710"/>
    <x v="78"/>
    <d v="2014-09-14T00:00:00"/>
    <s v="Standard Class"/>
    <s v="DP-13390"/>
    <s v="Dennis Pardue"/>
    <x v="2"/>
    <s v="United States"/>
    <s v="San Francisco"/>
    <x v="1"/>
    <n v="94110"/>
    <x v="1"/>
    <s v="OFF-AP-10004785"/>
    <x v="1"/>
    <x v="9"/>
    <x v="1186"/>
    <x v="2683"/>
    <n v="5"/>
    <n v="0"/>
    <x v="2990"/>
  </r>
  <r>
    <n v="3451"/>
    <x v="1710"/>
    <x v="78"/>
    <d v="2014-09-14T00:00:00"/>
    <s v="Standard Class"/>
    <s v="DP-13390"/>
    <s v="Dennis Pardue"/>
    <x v="2"/>
    <s v="United States"/>
    <s v="San Francisco"/>
    <x v="1"/>
    <n v="94110"/>
    <x v="1"/>
    <s v="OFF-ST-10002406"/>
    <x v="1"/>
    <x v="4"/>
    <x v="328"/>
    <x v="2684"/>
    <n v="1"/>
    <n v="0"/>
    <x v="2991"/>
  </r>
  <r>
    <n v="3452"/>
    <x v="1710"/>
    <x v="78"/>
    <d v="2014-09-14T00:00:00"/>
    <s v="Standard Class"/>
    <s v="DP-13390"/>
    <s v="Dennis Pardue"/>
    <x v="2"/>
    <s v="United States"/>
    <s v="San Francisco"/>
    <x v="1"/>
    <n v="94110"/>
    <x v="1"/>
    <s v="OFF-FA-10002988"/>
    <x v="1"/>
    <x v="13"/>
    <x v="132"/>
    <x v="133"/>
    <n v="2"/>
    <n v="0"/>
    <x v="135"/>
  </r>
  <r>
    <n v="3453"/>
    <x v="1711"/>
    <x v="878"/>
    <d v="2014-03-21T00:00:00"/>
    <s v="Second Class"/>
    <s v="KN-16705"/>
    <s v="Kristina Nunn"/>
    <x v="2"/>
    <s v="United States"/>
    <s v="Raleigh"/>
    <x v="3"/>
    <n v="27604"/>
    <x v="0"/>
    <s v="TEC-PH-10002415"/>
    <x v="2"/>
    <x v="7"/>
    <x v="1526"/>
    <x v="2685"/>
    <n v="2"/>
    <n v="0.2"/>
    <x v="2992"/>
  </r>
  <r>
    <n v="3454"/>
    <x v="1712"/>
    <x v="879"/>
    <d v="2015-03-02T00:00:00"/>
    <s v="Second Class"/>
    <s v="ST-20530"/>
    <s v="Shui Tom"/>
    <x v="0"/>
    <s v="United States"/>
    <s v="Macon"/>
    <x v="32"/>
    <n v="31204"/>
    <x v="0"/>
    <s v="OFF-BI-10004236"/>
    <x v="1"/>
    <x v="8"/>
    <x v="900"/>
    <x v="2686"/>
    <n v="4"/>
    <n v="0"/>
    <x v="2993"/>
  </r>
  <r>
    <n v="3455"/>
    <x v="1713"/>
    <x v="584"/>
    <d v="2015-07-14T00:00:00"/>
    <s v="Standard Class"/>
    <s v="EB-13870"/>
    <s v="Emily Burns"/>
    <x v="0"/>
    <s v="United States"/>
    <s v="Nashville"/>
    <x v="18"/>
    <n v="37211"/>
    <x v="0"/>
    <s v="OFF-AR-10000657"/>
    <x v="1"/>
    <x v="6"/>
    <x v="1527"/>
    <x v="782"/>
    <n v="3"/>
    <n v="0.2"/>
    <x v="2994"/>
  </r>
  <r>
    <n v="3456"/>
    <x v="1714"/>
    <x v="880"/>
    <d v="2016-02-27T00:00:00"/>
    <s v="Standard Class"/>
    <s v="AH-10210"/>
    <s v="Alan Hwang"/>
    <x v="0"/>
    <s v="United States"/>
    <s v="Nashville"/>
    <x v="18"/>
    <n v="37211"/>
    <x v="0"/>
    <s v="OFF-PA-10004996"/>
    <x v="1"/>
    <x v="10"/>
    <x v="1528"/>
    <x v="2687"/>
    <n v="2"/>
    <n v="0.2"/>
    <x v="2995"/>
  </r>
  <r>
    <n v="3457"/>
    <x v="1715"/>
    <x v="118"/>
    <d v="2017-09-18T00:00:00"/>
    <s v="First Class"/>
    <s v="AS-10090"/>
    <s v="Adam Shillingsburg"/>
    <x v="0"/>
    <s v="United States"/>
    <s v="Philadelphia"/>
    <x v="9"/>
    <n v="19143"/>
    <x v="3"/>
    <s v="TEC-AC-10001109"/>
    <x v="2"/>
    <x v="11"/>
    <x v="1007"/>
    <x v="973"/>
    <n v="3"/>
    <n v="0.2"/>
    <x v="2996"/>
  </r>
  <r>
    <n v="3458"/>
    <x v="1715"/>
    <x v="118"/>
    <d v="2017-09-18T00:00:00"/>
    <s v="First Class"/>
    <s v="AS-10090"/>
    <s v="Adam Shillingsburg"/>
    <x v="0"/>
    <s v="United States"/>
    <s v="Philadelphia"/>
    <x v="9"/>
    <n v="19143"/>
    <x v="3"/>
    <s v="FUR-FU-10003832"/>
    <x v="0"/>
    <x v="5"/>
    <x v="1429"/>
    <x v="2688"/>
    <n v="3"/>
    <n v="0.2"/>
    <x v="2997"/>
  </r>
  <r>
    <n v="3459"/>
    <x v="1715"/>
    <x v="118"/>
    <d v="2017-09-18T00:00:00"/>
    <s v="First Class"/>
    <s v="AS-10090"/>
    <s v="Adam Shillingsburg"/>
    <x v="0"/>
    <s v="United States"/>
    <s v="Philadelphia"/>
    <x v="9"/>
    <n v="19143"/>
    <x v="3"/>
    <s v="OFF-BI-10002393"/>
    <x v="1"/>
    <x v="8"/>
    <x v="1197"/>
    <x v="2689"/>
    <n v="2"/>
    <n v="0.7"/>
    <x v="2998"/>
  </r>
  <r>
    <n v="3460"/>
    <x v="1715"/>
    <x v="118"/>
    <d v="2017-09-18T00:00:00"/>
    <s v="First Class"/>
    <s v="AS-10090"/>
    <s v="Adam Shillingsburg"/>
    <x v="0"/>
    <s v="United States"/>
    <s v="Philadelphia"/>
    <x v="9"/>
    <n v="19143"/>
    <x v="3"/>
    <s v="OFF-BI-10001359"/>
    <x v="1"/>
    <x v="8"/>
    <x v="1162"/>
    <x v="2690"/>
    <n v="2"/>
    <n v="0.7"/>
    <x v="2999"/>
  </r>
  <r>
    <n v="3461"/>
    <x v="1715"/>
    <x v="118"/>
    <d v="2017-09-18T00:00:00"/>
    <s v="First Class"/>
    <s v="AS-10090"/>
    <s v="Adam Shillingsburg"/>
    <x v="0"/>
    <s v="United States"/>
    <s v="Philadelphia"/>
    <x v="9"/>
    <n v="19143"/>
    <x v="3"/>
    <s v="TEC-AC-10003628"/>
    <x v="2"/>
    <x v="11"/>
    <x v="247"/>
    <x v="730"/>
    <n v="2"/>
    <n v="0.2"/>
    <x v="2262"/>
  </r>
  <r>
    <n v="3462"/>
    <x v="1716"/>
    <x v="60"/>
    <d v="2017-11-10T00:00:00"/>
    <s v="Second Class"/>
    <s v="EM-13825"/>
    <s v="Elizabeth Moffitt"/>
    <x v="1"/>
    <s v="United States"/>
    <s v="Dallas"/>
    <x v="5"/>
    <n v="75081"/>
    <x v="2"/>
    <s v="TEC-PH-10003012"/>
    <x v="2"/>
    <x v="7"/>
    <x v="348"/>
    <x v="2691"/>
    <n v="4"/>
    <n v="0.2"/>
    <x v="3000"/>
  </r>
  <r>
    <n v="3463"/>
    <x v="1717"/>
    <x v="763"/>
    <d v="2015-02-23T00:00:00"/>
    <s v="Second Class"/>
    <s v="KA-16525"/>
    <s v="Kelly Andreada"/>
    <x v="0"/>
    <s v="United States"/>
    <s v="Perth Amboy"/>
    <x v="30"/>
    <n v="8861"/>
    <x v="3"/>
    <s v="OFF-AR-10003903"/>
    <x v="1"/>
    <x v="6"/>
    <x v="887"/>
    <x v="2692"/>
    <n v="7"/>
    <n v="0"/>
    <x v="3001"/>
  </r>
  <r>
    <n v="3464"/>
    <x v="1718"/>
    <x v="881"/>
    <d v="2016-11-30T00:00:00"/>
    <s v="Standard Class"/>
    <s v="HJ-14875"/>
    <s v="Heather Jas"/>
    <x v="2"/>
    <s v="United States"/>
    <s v="Jacksonville"/>
    <x v="2"/>
    <n v="32216"/>
    <x v="0"/>
    <s v="OFF-PA-10004675"/>
    <x v="1"/>
    <x v="10"/>
    <x v="69"/>
    <x v="2693"/>
    <n v="1"/>
    <n v="0.2"/>
    <x v="3002"/>
  </r>
  <r>
    <n v="3465"/>
    <x v="1719"/>
    <x v="734"/>
    <d v="2017-12-05T00:00:00"/>
    <s v="Second Class"/>
    <s v="ND-18370"/>
    <s v="Natalie DeCherney"/>
    <x v="0"/>
    <s v="United States"/>
    <s v="Jacksonville"/>
    <x v="2"/>
    <n v="32216"/>
    <x v="0"/>
    <s v="TEC-AC-10001990"/>
    <x v="2"/>
    <x v="11"/>
    <x v="870"/>
    <x v="1388"/>
    <n v="1"/>
    <n v="0.2"/>
    <x v="3003"/>
  </r>
  <r>
    <n v="3466"/>
    <x v="1720"/>
    <x v="229"/>
    <d v="2015-09-14T00:00:00"/>
    <s v="Standard Class"/>
    <s v="EH-13765"/>
    <s v="Edward Hooks"/>
    <x v="1"/>
    <s v="United States"/>
    <s v="Revere"/>
    <x v="31"/>
    <n v="2151"/>
    <x v="3"/>
    <s v="OFF-AP-10003842"/>
    <x v="1"/>
    <x v="9"/>
    <x v="1256"/>
    <x v="1156"/>
    <n v="2"/>
    <n v="0"/>
    <x v="3004"/>
  </r>
  <r>
    <n v="3467"/>
    <x v="1720"/>
    <x v="229"/>
    <d v="2015-09-14T00:00:00"/>
    <s v="Standard Class"/>
    <s v="EH-13765"/>
    <s v="Edward Hooks"/>
    <x v="1"/>
    <s v="United States"/>
    <s v="Revere"/>
    <x v="31"/>
    <n v="2151"/>
    <x v="3"/>
    <s v="FUR-BO-10004695"/>
    <x v="0"/>
    <x v="0"/>
    <x v="200"/>
    <x v="2694"/>
    <n v="2"/>
    <n v="0"/>
    <x v="3005"/>
  </r>
  <r>
    <n v="3468"/>
    <x v="1720"/>
    <x v="229"/>
    <d v="2015-09-14T00:00:00"/>
    <s v="Standard Class"/>
    <s v="EH-13765"/>
    <s v="Edward Hooks"/>
    <x v="1"/>
    <s v="United States"/>
    <s v="Revere"/>
    <x v="31"/>
    <n v="2151"/>
    <x v="3"/>
    <s v="OFF-PA-10003039"/>
    <x v="1"/>
    <x v="10"/>
    <x v="334"/>
    <x v="2695"/>
    <n v="9"/>
    <n v="0"/>
    <x v="3006"/>
  </r>
  <r>
    <n v="3469"/>
    <x v="1721"/>
    <x v="882"/>
    <d v="2016-12-19T00:00:00"/>
    <s v="Standard Class"/>
    <s v="MC-17845"/>
    <s v="Michael Chen"/>
    <x v="0"/>
    <s v="United States"/>
    <s v="Jackson"/>
    <x v="35"/>
    <n v="39212"/>
    <x v="0"/>
    <s v="FUR-FU-10002045"/>
    <x v="0"/>
    <x v="5"/>
    <x v="1365"/>
    <x v="2696"/>
    <n v="6"/>
    <n v="0"/>
    <x v="3007"/>
  </r>
  <r>
    <n v="3470"/>
    <x v="1722"/>
    <x v="744"/>
    <d v="2015-04-10T00:00:00"/>
    <s v="Standard Class"/>
    <s v="MH-17455"/>
    <s v="Mark Hamilton"/>
    <x v="0"/>
    <s v="United States"/>
    <s v="Jacksonville"/>
    <x v="3"/>
    <n v="28540"/>
    <x v="0"/>
    <s v="OFF-PA-10001019"/>
    <x v="1"/>
    <x v="10"/>
    <x v="681"/>
    <x v="1097"/>
    <n v="3"/>
    <n v="0.2"/>
    <x v="3008"/>
  </r>
  <r>
    <n v="3471"/>
    <x v="1723"/>
    <x v="49"/>
    <d v="2016-12-05T00:00:00"/>
    <s v="Standard Class"/>
    <s v="CL-11890"/>
    <s v="Carl Ludwig"/>
    <x v="0"/>
    <s v="United States"/>
    <s v="San Francisco"/>
    <x v="1"/>
    <n v="94122"/>
    <x v="1"/>
    <s v="FUR-FU-10003724"/>
    <x v="0"/>
    <x v="5"/>
    <x v="896"/>
    <x v="80"/>
    <n v="2"/>
    <n v="0"/>
    <x v="986"/>
  </r>
  <r>
    <n v="3472"/>
    <x v="1724"/>
    <x v="105"/>
    <d v="2017-11-17T00:00:00"/>
    <s v="Standard Class"/>
    <s v="SF-20965"/>
    <s v="Sylvia Foulston"/>
    <x v="1"/>
    <s v="United States"/>
    <s v="Columbus"/>
    <x v="24"/>
    <n v="43229"/>
    <x v="3"/>
    <s v="OFF-PA-10003673"/>
    <x v="1"/>
    <x v="10"/>
    <x v="980"/>
    <x v="2697"/>
    <n v="2"/>
    <n v="0.2"/>
    <x v="3009"/>
  </r>
  <r>
    <n v="3473"/>
    <x v="1724"/>
    <x v="105"/>
    <d v="2017-11-17T00:00:00"/>
    <s v="Standard Class"/>
    <s v="SF-20965"/>
    <s v="Sylvia Foulston"/>
    <x v="1"/>
    <s v="United States"/>
    <s v="Columbus"/>
    <x v="24"/>
    <n v="43229"/>
    <x v="3"/>
    <s v="TEC-AC-10003614"/>
    <x v="2"/>
    <x v="11"/>
    <x v="567"/>
    <x v="2698"/>
    <n v="2"/>
    <n v="0.2"/>
    <x v="3010"/>
  </r>
  <r>
    <n v="3474"/>
    <x v="1725"/>
    <x v="448"/>
    <d v="2017-03-10T00:00:00"/>
    <s v="Standard Class"/>
    <s v="EP-13915"/>
    <s v="Emily Phan"/>
    <x v="0"/>
    <s v="United States"/>
    <s v="Dearborn Heights"/>
    <x v="12"/>
    <n v="48127"/>
    <x v="2"/>
    <s v="FUR-CH-10000785"/>
    <x v="0"/>
    <x v="1"/>
    <x v="323"/>
    <x v="2699"/>
    <n v="1"/>
    <n v="0"/>
    <x v="3011"/>
  </r>
  <r>
    <n v="3475"/>
    <x v="1725"/>
    <x v="448"/>
    <d v="2017-03-10T00:00:00"/>
    <s v="Standard Class"/>
    <s v="EP-13915"/>
    <s v="Emily Phan"/>
    <x v="0"/>
    <s v="United States"/>
    <s v="Dearborn Heights"/>
    <x v="12"/>
    <n v="48127"/>
    <x v="2"/>
    <s v="TEC-AC-10002926"/>
    <x v="2"/>
    <x v="11"/>
    <x v="1123"/>
    <x v="2564"/>
    <n v="2"/>
    <n v="0"/>
    <x v="3012"/>
  </r>
  <r>
    <n v="3476"/>
    <x v="1726"/>
    <x v="581"/>
    <d v="2016-11-30T00:00:00"/>
    <s v="First Class"/>
    <s v="RW-19630"/>
    <s v="Rob Williams"/>
    <x v="1"/>
    <s v="United States"/>
    <s v="Overland Park"/>
    <x v="41"/>
    <n v="66212"/>
    <x v="2"/>
    <s v="TEC-AC-10004633"/>
    <x v="2"/>
    <x v="11"/>
    <x v="60"/>
    <x v="2700"/>
    <n v="5"/>
    <n v="0"/>
    <x v="3013"/>
  </r>
  <r>
    <n v="3477"/>
    <x v="1726"/>
    <x v="581"/>
    <d v="2016-11-30T00:00:00"/>
    <s v="First Class"/>
    <s v="RW-19630"/>
    <s v="Rob Williams"/>
    <x v="1"/>
    <s v="United States"/>
    <s v="Overland Park"/>
    <x v="41"/>
    <n v="66212"/>
    <x v="2"/>
    <s v="OFF-BI-10000977"/>
    <x v="1"/>
    <x v="8"/>
    <x v="991"/>
    <x v="2701"/>
    <n v="5"/>
    <n v="0"/>
    <x v="3014"/>
  </r>
  <r>
    <n v="3478"/>
    <x v="1727"/>
    <x v="883"/>
    <d v="2014-09-05T00:00:00"/>
    <s v="Standard Class"/>
    <s v="SJ-20500"/>
    <s v="Shirley Jackson"/>
    <x v="0"/>
    <s v="United States"/>
    <s v="Santa Fe"/>
    <x v="27"/>
    <n v="87505"/>
    <x v="1"/>
    <s v="TEC-AC-10001635"/>
    <x v="2"/>
    <x v="11"/>
    <x v="1372"/>
    <x v="448"/>
    <n v="9"/>
    <n v="0"/>
    <x v="3015"/>
  </r>
  <r>
    <n v="3479"/>
    <x v="1728"/>
    <x v="16"/>
    <d v="2016-12-14T00:00:00"/>
    <s v="Standard Class"/>
    <s v="SP-20620"/>
    <s v="Stefania Perrino"/>
    <x v="1"/>
    <s v="United States"/>
    <s v="San Francisco"/>
    <x v="1"/>
    <n v="94110"/>
    <x v="1"/>
    <s v="OFF-AR-10003056"/>
    <x v="1"/>
    <x v="6"/>
    <x v="18"/>
    <x v="18"/>
    <n v="2"/>
    <n v="0"/>
    <x v="18"/>
  </r>
  <r>
    <n v="3480"/>
    <x v="1728"/>
    <x v="16"/>
    <d v="2016-12-14T00:00:00"/>
    <s v="Standard Class"/>
    <s v="SP-20620"/>
    <s v="Stefania Perrino"/>
    <x v="1"/>
    <s v="United States"/>
    <s v="San Francisco"/>
    <x v="1"/>
    <n v="94110"/>
    <x v="1"/>
    <s v="OFF-PA-10003363"/>
    <x v="1"/>
    <x v="10"/>
    <x v="1529"/>
    <x v="1544"/>
    <n v="7"/>
    <n v="0"/>
    <x v="1637"/>
  </r>
  <r>
    <n v="3481"/>
    <x v="1728"/>
    <x v="16"/>
    <d v="2016-12-14T00:00:00"/>
    <s v="Standard Class"/>
    <s v="SP-20620"/>
    <s v="Stefania Perrino"/>
    <x v="1"/>
    <s v="United States"/>
    <s v="San Francisco"/>
    <x v="1"/>
    <n v="94110"/>
    <x v="1"/>
    <s v="FUR-TA-10003954"/>
    <x v="0"/>
    <x v="3"/>
    <x v="1217"/>
    <x v="2702"/>
    <n v="6"/>
    <n v="0.2"/>
    <x v="3016"/>
  </r>
  <r>
    <n v="3482"/>
    <x v="1729"/>
    <x v="884"/>
    <d v="2014-04-10T00:00:00"/>
    <s v="First Class"/>
    <s v="PJ-19015"/>
    <s v="Pauline Johnson"/>
    <x v="0"/>
    <s v="United States"/>
    <s v="Mobile"/>
    <x v="19"/>
    <n v="36608"/>
    <x v="0"/>
    <s v="FUR-FU-10004415"/>
    <x v="0"/>
    <x v="5"/>
    <x v="1063"/>
    <x v="2431"/>
    <n v="2"/>
    <n v="0"/>
    <x v="3017"/>
  </r>
  <r>
    <n v="3483"/>
    <x v="1730"/>
    <x v="9"/>
    <d v="2014-08-29T00:00:00"/>
    <s v="First Class"/>
    <s v="CC-12610"/>
    <s v="Corey Catlett"/>
    <x v="1"/>
    <s v="United States"/>
    <s v="Springfield"/>
    <x v="17"/>
    <n v="22153"/>
    <x v="0"/>
    <s v="TEC-PH-10000455"/>
    <x v="2"/>
    <x v="7"/>
    <x v="1121"/>
    <x v="2703"/>
    <n v="5"/>
    <n v="0"/>
    <x v="3018"/>
  </r>
  <r>
    <n v="3484"/>
    <x v="1730"/>
    <x v="9"/>
    <d v="2014-08-29T00:00:00"/>
    <s v="First Class"/>
    <s v="CC-12610"/>
    <s v="Corey Catlett"/>
    <x v="1"/>
    <s v="United States"/>
    <s v="Springfield"/>
    <x v="17"/>
    <n v="22153"/>
    <x v="0"/>
    <s v="FUR-FU-10002456"/>
    <x v="0"/>
    <x v="5"/>
    <x v="1018"/>
    <x v="2021"/>
    <n v="4"/>
    <n v="0"/>
    <x v="3019"/>
  </r>
  <r>
    <n v="3485"/>
    <x v="1730"/>
    <x v="9"/>
    <d v="2014-08-29T00:00:00"/>
    <s v="First Class"/>
    <s v="CC-12610"/>
    <s v="Corey Catlett"/>
    <x v="1"/>
    <s v="United States"/>
    <s v="Springfield"/>
    <x v="17"/>
    <n v="22153"/>
    <x v="0"/>
    <s v="FUR-TA-10003569"/>
    <x v="0"/>
    <x v="3"/>
    <x v="1367"/>
    <x v="2704"/>
    <n v="3"/>
    <n v="0"/>
    <x v="3020"/>
  </r>
  <r>
    <n v="3486"/>
    <x v="1731"/>
    <x v="147"/>
    <d v="2016-10-26T00:00:00"/>
    <s v="Standard Class"/>
    <s v="MY-18295"/>
    <s v="Muhammed Yedwab"/>
    <x v="1"/>
    <s v="United States"/>
    <s v="Newark"/>
    <x v="13"/>
    <n v="19711"/>
    <x v="3"/>
    <s v="OFF-BI-10002813"/>
    <x v="1"/>
    <x v="8"/>
    <x v="914"/>
    <x v="1054"/>
    <n v="4"/>
    <n v="0"/>
    <x v="3021"/>
  </r>
  <r>
    <n v="3487"/>
    <x v="1732"/>
    <x v="885"/>
    <d v="2016-11-30T00:00:00"/>
    <s v="Same Day"/>
    <s v="DB-13210"/>
    <s v="Dean Braden"/>
    <x v="0"/>
    <s v="United States"/>
    <s v="Hickory"/>
    <x v="3"/>
    <n v="28601"/>
    <x v="0"/>
    <s v="TEC-PH-10002890"/>
    <x v="2"/>
    <x v="7"/>
    <x v="1396"/>
    <x v="2705"/>
    <n v="1"/>
    <n v="0.2"/>
    <x v="3022"/>
  </r>
  <r>
    <n v="3488"/>
    <x v="1733"/>
    <x v="528"/>
    <d v="2017-09-11T00:00:00"/>
    <s v="Standard Class"/>
    <s v="MG-17875"/>
    <s v="Michael Grace"/>
    <x v="2"/>
    <s v="United States"/>
    <s v="Fort Lauderdale"/>
    <x v="2"/>
    <n v="33311"/>
    <x v="0"/>
    <s v="OFF-ST-10001522"/>
    <x v="1"/>
    <x v="4"/>
    <x v="197"/>
    <x v="2706"/>
    <n v="2"/>
    <n v="0.2"/>
    <x v="3023"/>
  </r>
  <r>
    <n v="3489"/>
    <x v="1734"/>
    <x v="740"/>
    <d v="2015-07-06T00:00:00"/>
    <s v="Standard Class"/>
    <s v="RH-19600"/>
    <s v="Rob Haberlin"/>
    <x v="0"/>
    <s v="United States"/>
    <s v="Carol Stream"/>
    <x v="10"/>
    <n v="60188"/>
    <x v="2"/>
    <s v="FUR-CH-10004086"/>
    <x v="0"/>
    <x v="1"/>
    <x v="284"/>
    <x v="2335"/>
    <n v="2"/>
    <n v="0.3"/>
    <x v="2549"/>
  </r>
  <r>
    <n v="3490"/>
    <x v="1734"/>
    <x v="740"/>
    <d v="2015-07-06T00:00:00"/>
    <s v="Standard Class"/>
    <s v="RH-19600"/>
    <s v="Rob Haberlin"/>
    <x v="0"/>
    <s v="United States"/>
    <s v="Carol Stream"/>
    <x v="10"/>
    <n v="60188"/>
    <x v="2"/>
    <s v="FUR-CH-10003774"/>
    <x v="0"/>
    <x v="1"/>
    <x v="1194"/>
    <x v="2707"/>
    <n v="6"/>
    <n v="0.3"/>
    <x v="3024"/>
  </r>
  <r>
    <n v="3491"/>
    <x v="1734"/>
    <x v="740"/>
    <d v="2015-07-06T00:00:00"/>
    <s v="Standard Class"/>
    <s v="RH-19600"/>
    <s v="Rob Haberlin"/>
    <x v="0"/>
    <s v="United States"/>
    <s v="Carol Stream"/>
    <x v="10"/>
    <n v="60188"/>
    <x v="2"/>
    <s v="OFF-ST-10004507"/>
    <x v="1"/>
    <x v="4"/>
    <x v="457"/>
    <x v="644"/>
    <n v="5"/>
    <n v="0.2"/>
    <x v="3025"/>
  </r>
  <r>
    <n v="3492"/>
    <x v="1734"/>
    <x v="740"/>
    <d v="2015-07-06T00:00:00"/>
    <s v="Standard Class"/>
    <s v="RH-19600"/>
    <s v="Rob Haberlin"/>
    <x v="0"/>
    <s v="United States"/>
    <s v="Carol Stream"/>
    <x v="10"/>
    <n v="60188"/>
    <x v="2"/>
    <s v="OFF-ST-10003208"/>
    <x v="1"/>
    <x v="4"/>
    <x v="246"/>
    <x v="2708"/>
    <n v="3"/>
    <n v="0.2"/>
    <x v="3026"/>
  </r>
  <r>
    <n v="3493"/>
    <x v="1734"/>
    <x v="740"/>
    <d v="2015-07-06T00:00:00"/>
    <s v="Standard Class"/>
    <s v="RH-19600"/>
    <s v="Rob Haberlin"/>
    <x v="0"/>
    <s v="United States"/>
    <s v="Carol Stream"/>
    <x v="10"/>
    <n v="60188"/>
    <x v="2"/>
    <s v="OFF-PA-10000659"/>
    <x v="1"/>
    <x v="10"/>
    <x v="162"/>
    <x v="1492"/>
    <n v="2"/>
    <n v="0.2"/>
    <x v="3027"/>
  </r>
  <r>
    <n v="3494"/>
    <x v="1735"/>
    <x v="241"/>
    <d v="2017-09-28T00:00:00"/>
    <s v="Standard Class"/>
    <s v="KB-16240"/>
    <s v="Karen Bern"/>
    <x v="1"/>
    <s v="United States"/>
    <s v="Saint Cloud"/>
    <x v="11"/>
    <n v="56301"/>
    <x v="2"/>
    <s v="TEC-AC-10002305"/>
    <x v="2"/>
    <x v="11"/>
    <x v="1530"/>
    <x v="2709"/>
    <n v="4"/>
    <n v="0"/>
    <x v="3028"/>
  </r>
  <r>
    <n v="3495"/>
    <x v="1735"/>
    <x v="241"/>
    <d v="2017-09-28T00:00:00"/>
    <s v="Standard Class"/>
    <s v="KB-16240"/>
    <s v="Karen Bern"/>
    <x v="1"/>
    <s v="United States"/>
    <s v="Saint Cloud"/>
    <x v="11"/>
    <n v="56301"/>
    <x v="2"/>
    <s v="TEC-AC-10000990"/>
    <x v="2"/>
    <x v="11"/>
    <x v="1531"/>
    <x v="2710"/>
    <n v="5"/>
    <n v="0"/>
    <x v="3029"/>
  </r>
  <r>
    <n v="3496"/>
    <x v="1735"/>
    <x v="241"/>
    <d v="2017-09-28T00:00:00"/>
    <s v="Standard Class"/>
    <s v="KB-16240"/>
    <s v="Karen Bern"/>
    <x v="1"/>
    <s v="United States"/>
    <s v="Saint Cloud"/>
    <x v="11"/>
    <n v="56301"/>
    <x v="2"/>
    <s v="FUR-CH-10000665"/>
    <x v="0"/>
    <x v="1"/>
    <x v="662"/>
    <x v="884"/>
    <n v="4"/>
    <n v="0"/>
    <x v="3030"/>
  </r>
  <r>
    <n v="3497"/>
    <x v="1736"/>
    <x v="590"/>
    <d v="2016-08-15T00:00:00"/>
    <s v="Standard Class"/>
    <s v="CA-12055"/>
    <s v="Cathy Armstrong"/>
    <x v="2"/>
    <s v="United States"/>
    <s v="Los Angeles"/>
    <x v="1"/>
    <n v="90036"/>
    <x v="1"/>
    <s v="FUR-TA-10001932"/>
    <x v="0"/>
    <x v="3"/>
    <x v="848"/>
    <x v="2711"/>
    <n v="2"/>
    <n v="0.2"/>
    <x v="3031"/>
  </r>
  <r>
    <n v="3498"/>
    <x v="1736"/>
    <x v="590"/>
    <d v="2016-08-15T00:00:00"/>
    <s v="Standard Class"/>
    <s v="CA-12055"/>
    <s v="Cathy Armstrong"/>
    <x v="2"/>
    <s v="United States"/>
    <s v="Los Angeles"/>
    <x v="1"/>
    <n v="90036"/>
    <x v="1"/>
    <s v="OFF-AP-10004487"/>
    <x v="1"/>
    <x v="9"/>
    <x v="722"/>
    <x v="2712"/>
    <n v="6"/>
    <n v="0"/>
    <x v="3032"/>
  </r>
  <r>
    <n v="3499"/>
    <x v="1736"/>
    <x v="590"/>
    <d v="2016-08-15T00:00:00"/>
    <s v="Standard Class"/>
    <s v="CA-12055"/>
    <s v="Cathy Armstrong"/>
    <x v="2"/>
    <s v="United States"/>
    <s v="Los Angeles"/>
    <x v="1"/>
    <n v="90036"/>
    <x v="1"/>
    <s v="OFF-BI-10002160"/>
    <x v="1"/>
    <x v="8"/>
    <x v="315"/>
    <x v="593"/>
    <n v="5"/>
    <n v="0.2"/>
    <x v="3033"/>
  </r>
  <r>
    <n v="3500"/>
    <x v="1737"/>
    <x v="321"/>
    <d v="2016-10-03T00:00:00"/>
    <s v="Standard Class"/>
    <s v="JK-15730"/>
    <s v="Joe Kamberova"/>
    <x v="0"/>
    <s v="United States"/>
    <s v="Mobile"/>
    <x v="19"/>
    <n v="36608"/>
    <x v="0"/>
    <s v="TEC-AC-10000420"/>
    <x v="2"/>
    <x v="11"/>
    <x v="1496"/>
    <x v="2713"/>
    <n v="3"/>
    <n v="0"/>
    <x v="3034"/>
  </r>
  <r>
    <n v="3501"/>
    <x v="1737"/>
    <x v="321"/>
    <d v="2016-10-03T00:00:00"/>
    <s v="Standard Class"/>
    <s v="JK-15730"/>
    <s v="Joe Kamberova"/>
    <x v="0"/>
    <s v="United States"/>
    <s v="Mobile"/>
    <x v="19"/>
    <n v="36608"/>
    <x v="0"/>
    <s v="OFF-BI-10001989"/>
    <x v="1"/>
    <x v="8"/>
    <x v="542"/>
    <x v="2714"/>
    <n v="3"/>
    <n v="0"/>
    <x v="3035"/>
  </r>
  <r>
    <n v="3502"/>
    <x v="1737"/>
    <x v="321"/>
    <d v="2016-10-03T00:00:00"/>
    <s v="Standard Class"/>
    <s v="JK-15730"/>
    <s v="Joe Kamberova"/>
    <x v="0"/>
    <s v="United States"/>
    <s v="Mobile"/>
    <x v="19"/>
    <n v="36608"/>
    <x v="0"/>
    <s v="OFF-AR-10001149"/>
    <x v="1"/>
    <x v="6"/>
    <x v="131"/>
    <x v="233"/>
    <n v="9"/>
    <n v="0"/>
    <x v="1766"/>
  </r>
  <r>
    <n v="3503"/>
    <x v="1738"/>
    <x v="318"/>
    <d v="2017-04-10T00:00:00"/>
    <s v="Same Day"/>
    <s v="RD-19930"/>
    <s v="Russell D'Ascenzo"/>
    <x v="0"/>
    <s v="United States"/>
    <s v="Austin"/>
    <x v="5"/>
    <n v="78745"/>
    <x v="2"/>
    <s v="OFF-PA-10004101"/>
    <x v="1"/>
    <x v="10"/>
    <x v="511"/>
    <x v="559"/>
    <n v="2"/>
    <n v="0.2"/>
    <x v="572"/>
  </r>
  <r>
    <n v="3504"/>
    <x v="1738"/>
    <x v="318"/>
    <d v="2017-04-10T00:00:00"/>
    <s v="Same Day"/>
    <s v="RD-19930"/>
    <s v="Russell D'Ascenzo"/>
    <x v="0"/>
    <s v="United States"/>
    <s v="Austin"/>
    <x v="5"/>
    <n v="78745"/>
    <x v="2"/>
    <s v="TEC-AC-10001714"/>
    <x v="2"/>
    <x v="11"/>
    <x v="685"/>
    <x v="2715"/>
    <n v="3"/>
    <n v="0.2"/>
    <x v="3036"/>
  </r>
  <r>
    <n v="3505"/>
    <x v="1739"/>
    <x v="122"/>
    <d v="2016-12-20T00:00:00"/>
    <s v="Second Class"/>
    <s v="JK-16120"/>
    <s v="Julie Kriz"/>
    <x v="2"/>
    <s v="United States"/>
    <s v="New York City"/>
    <x v="15"/>
    <n v="10009"/>
    <x v="3"/>
    <s v="OFF-ST-10003716"/>
    <x v="1"/>
    <x v="4"/>
    <x v="898"/>
    <x v="1706"/>
    <n v="4"/>
    <n v="0"/>
    <x v="1818"/>
  </r>
  <r>
    <n v="3506"/>
    <x v="1740"/>
    <x v="886"/>
    <d v="2014-06-24T00:00:00"/>
    <s v="Standard Class"/>
    <s v="SC-20020"/>
    <s v="Sam Craven"/>
    <x v="0"/>
    <s v="United States"/>
    <s v="Plano"/>
    <x v="5"/>
    <n v="75023"/>
    <x v="2"/>
    <s v="TEC-PH-10000369"/>
    <x v="2"/>
    <x v="7"/>
    <x v="1355"/>
    <x v="1212"/>
    <n v="2"/>
    <n v="0.2"/>
    <x v="1470"/>
  </r>
  <r>
    <n v="3507"/>
    <x v="1740"/>
    <x v="886"/>
    <d v="2014-06-24T00:00:00"/>
    <s v="Standard Class"/>
    <s v="SC-20020"/>
    <s v="Sam Craven"/>
    <x v="0"/>
    <s v="United States"/>
    <s v="Plano"/>
    <x v="5"/>
    <n v="75023"/>
    <x v="2"/>
    <s v="OFF-BI-10000756"/>
    <x v="1"/>
    <x v="8"/>
    <x v="15"/>
    <x v="882"/>
    <n v="4"/>
    <n v="0.8"/>
    <x v="3037"/>
  </r>
  <r>
    <n v="3508"/>
    <x v="1740"/>
    <x v="886"/>
    <d v="2014-06-24T00:00:00"/>
    <s v="Standard Class"/>
    <s v="SC-20020"/>
    <s v="Sam Craven"/>
    <x v="0"/>
    <s v="United States"/>
    <s v="Plano"/>
    <x v="5"/>
    <n v="75023"/>
    <x v="2"/>
    <s v="FUR-BO-10001608"/>
    <x v="0"/>
    <x v="0"/>
    <x v="1532"/>
    <x v="2716"/>
    <n v="4"/>
    <n v="0.32"/>
    <x v="3038"/>
  </r>
  <r>
    <n v="3509"/>
    <x v="1740"/>
    <x v="886"/>
    <d v="2014-06-24T00:00:00"/>
    <s v="Standard Class"/>
    <s v="SC-20020"/>
    <s v="Sam Craven"/>
    <x v="0"/>
    <s v="United States"/>
    <s v="Plano"/>
    <x v="5"/>
    <n v="75023"/>
    <x v="2"/>
    <s v="OFF-PA-10001166"/>
    <x v="1"/>
    <x v="10"/>
    <x v="777"/>
    <x v="12"/>
    <n v="3"/>
    <n v="0.2"/>
    <x v="12"/>
  </r>
  <r>
    <n v="3510"/>
    <x v="1740"/>
    <x v="886"/>
    <d v="2014-06-24T00:00:00"/>
    <s v="Standard Class"/>
    <s v="SC-20020"/>
    <s v="Sam Craven"/>
    <x v="0"/>
    <s v="United States"/>
    <s v="Plano"/>
    <x v="5"/>
    <n v="75023"/>
    <x v="2"/>
    <s v="OFF-PA-10000587"/>
    <x v="1"/>
    <x v="10"/>
    <x v="57"/>
    <x v="25"/>
    <n v="2"/>
    <n v="0.2"/>
    <x v="273"/>
  </r>
  <r>
    <n v="3511"/>
    <x v="1740"/>
    <x v="886"/>
    <d v="2014-06-24T00:00:00"/>
    <s v="Standard Class"/>
    <s v="SC-20020"/>
    <s v="Sam Craven"/>
    <x v="0"/>
    <s v="United States"/>
    <s v="Plano"/>
    <x v="5"/>
    <n v="75023"/>
    <x v="2"/>
    <s v="TEC-MA-10001972"/>
    <x v="2"/>
    <x v="15"/>
    <x v="1478"/>
    <x v="2717"/>
    <n v="2"/>
    <n v="0.4"/>
    <x v="3039"/>
  </r>
  <r>
    <n v="3512"/>
    <x v="1740"/>
    <x v="886"/>
    <d v="2014-06-24T00:00:00"/>
    <s v="Standard Class"/>
    <s v="SC-20020"/>
    <s v="Sam Craven"/>
    <x v="0"/>
    <s v="United States"/>
    <s v="Plano"/>
    <x v="5"/>
    <n v="75023"/>
    <x v="2"/>
    <s v="OFF-ST-10004123"/>
    <x v="1"/>
    <x v="4"/>
    <x v="72"/>
    <x v="2718"/>
    <n v="7"/>
    <n v="0.2"/>
    <x v="3040"/>
  </r>
  <r>
    <n v="3513"/>
    <x v="1741"/>
    <x v="507"/>
    <d v="2017-09-06T00:00:00"/>
    <s v="First Class"/>
    <s v="HW-14935"/>
    <s v="Helen Wasserman"/>
    <x v="1"/>
    <s v="United States"/>
    <s v="Chicago"/>
    <x v="10"/>
    <n v="60653"/>
    <x v="2"/>
    <s v="FUR-BO-10000112"/>
    <x v="0"/>
    <x v="0"/>
    <x v="1533"/>
    <x v="2719"/>
    <n v="9"/>
    <n v="0.3"/>
    <x v="3041"/>
  </r>
  <r>
    <n v="3514"/>
    <x v="1741"/>
    <x v="507"/>
    <d v="2017-09-06T00:00:00"/>
    <s v="First Class"/>
    <s v="HW-14935"/>
    <s v="Helen Wasserman"/>
    <x v="1"/>
    <s v="United States"/>
    <s v="Chicago"/>
    <x v="10"/>
    <n v="60653"/>
    <x v="2"/>
    <s v="OFF-PA-10004041"/>
    <x v="1"/>
    <x v="10"/>
    <x v="949"/>
    <x v="2720"/>
    <n v="3"/>
    <n v="0.2"/>
    <x v="3042"/>
  </r>
  <r>
    <n v="3515"/>
    <x v="1741"/>
    <x v="507"/>
    <d v="2017-09-06T00:00:00"/>
    <s v="First Class"/>
    <s v="HW-14935"/>
    <s v="Helen Wasserman"/>
    <x v="1"/>
    <s v="United States"/>
    <s v="Chicago"/>
    <x v="10"/>
    <n v="60653"/>
    <x v="2"/>
    <s v="OFF-AR-10001149"/>
    <x v="1"/>
    <x v="6"/>
    <x v="131"/>
    <x v="2721"/>
    <n v="3"/>
    <n v="0.2"/>
    <x v="3043"/>
  </r>
  <r>
    <n v="3516"/>
    <x v="1742"/>
    <x v="887"/>
    <d v="2016-12-24T00:00:00"/>
    <s v="Standard Class"/>
    <s v="SC-20800"/>
    <s v="Stuart Calhoun"/>
    <x v="0"/>
    <s v="United States"/>
    <s v="Jackson"/>
    <x v="35"/>
    <n v="39212"/>
    <x v="0"/>
    <s v="TEC-AC-10002323"/>
    <x v="2"/>
    <x v="11"/>
    <x v="177"/>
    <x v="2722"/>
    <n v="3"/>
    <n v="0"/>
    <x v="3044"/>
  </r>
  <r>
    <n v="3517"/>
    <x v="1743"/>
    <x v="888"/>
    <d v="2016-08-12T00:00:00"/>
    <s v="First Class"/>
    <s v="HA-14920"/>
    <s v="Helen Andreada"/>
    <x v="0"/>
    <s v="United States"/>
    <s v="Fayetteville"/>
    <x v="3"/>
    <n v="28314"/>
    <x v="0"/>
    <s v="OFF-PA-10000130"/>
    <x v="1"/>
    <x v="10"/>
    <x v="1004"/>
    <x v="2723"/>
    <n v="9"/>
    <n v="0.2"/>
    <x v="3045"/>
  </r>
  <r>
    <n v="3518"/>
    <x v="1743"/>
    <x v="888"/>
    <d v="2016-08-12T00:00:00"/>
    <s v="First Class"/>
    <s v="HA-14920"/>
    <s v="Helen Andreada"/>
    <x v="0"/>
    <s v="United States"/>
    <s v="Fayetteville"/>
    <x v="3"/>
    <n v="28314"/>
    <x v="0"/>
    <s v="TEC-PH-10002350"/>
    <x v="2"/>
    <x v="7"/>
    <x v="1467"/>
    <x v="2488"/>
    <n v="2"/>
    <n v="0.2"/>
    <x v="3046"/>
  </r>
  <r>
    <n v="3519"/>
    <x v="1743"/>
    <x v="888"/>
    <d v="2016-08-12T00:00:00"/>
    <s v="First Class"/>
    <s v="HA-14920"/>
    <s v="Helen Andreada"/>
    <x v="0"/>
    <s v="United States"/>
    <s v="Fayetteville"/>
    <x v="3"/>
    <n v="28314"/>
    <x v="0"/>
    <s v="OFF-AP-10002518"/>
    <x v="1"/>
    <x v="9"/>
    <x v="160"/>
    <x v="2724"/>
    <n v="4"/>
    <n v="0.2"/>
    <x v="3047"/>
  </r>
  <r>
    <n v="3520"/>
    <x v="1744"/>
    <x v="137"/>
    <d v="2015-06-25T00:00:00"/>
    <s v="First Class"/>
    <s v="MG-17875"/>
    <s v="Michael Grace"/>
    <x v="2"/>
    <s v="United States"/>
    <s v="Aurora"/>
    <x v="10"/>
    <n v="60505"/>
    <x v="2"/>
    <s v="FUR-TA-10002645"/>
    <x v="0"/>
    <x v="3"/>
    <x v="1322"/>
    <x v="2725"/>
    <n v="7"/>
    <n v="0.5"/>
    <x v="3048"/>
  </r>
  <r>
    <n v="3521"/>
    <x v="1745"/>
    <x v="889"/>
    <d v="2015-04-15T00:00:00"/>
    <s v="Standard Class"/>
    <s v="DM-12955"/>
    <s v="Dario Medina"/>
    <x v="1"/>
    <s v="United States"/>
    <s v="Sacramento"/>
    <x v="1"/>
    <n v="95823"/>
    <x v="1"/>
    <s v="OFF-BI-10000773"/>
    <x v="1"/>
    <x v="8"/>
    <x v="386"/>
    <x v="2726"/>
    <n v="2"/>
    <n v="0.2"/>
    <x v="3049"/>
  </r>
  <r>
    <n v="3522"/>
    <x v="1746"/>
    <x v="831"/>
    <d v="2016-11-25T00:00:00"/>
    <s v="Second Class"/>
    <s v="DM-13345"/>
    <s v="Denise Monton"/>
    <x v="1"/>
    <s v="United States"/>
    <s v="Des Moines"/>
    <x v="23"/>
    <n v="50315"/>
    <x v="2"/>
    <s v="OFF-PA-10003845"/>
    <x v="1"/>
    <x v="10"/>
    <x v="372"/>
    <x v="1304"/>
    <n v="7"/>
    <n v="0"/>
    <x v="1362"/>
  </r>
  <r>
    <n v="3523"/>
    <x v="1746"/>
    <x v="831"/>
    <d v="2016-11-25T00:00:00"/>
    <s v="Second Class"/>
    <s v="DM-13345"/>
    <s v="Denise Monton"/>
    <x v="1"/>
    <s v="United States"/>
    <s v="Des Moines"/>
    <x v="23"/>
    <n v="50315"/>
    <x v="2"/>
    <s v="TEC-PH-10001580"/>
    <x v="2"/>
    <x v="7"/>
    <x v="234"/>
    <x v="2727"/>
    <n v="3"/>
    <n v="0"/>
    <x v="3050"/>
  </r>
  <r>
    <n v="3524"/>
    <x v="1747"/>
    <x v="64"/>
    <d v="2016-09-10T00:00:00"/>
    <s v="Standard Class"/>
    <s v="ML-17395"/>
    <s v="Marina Lichtenstein"/>
    <x v="1"/>
    <s v="United States"/>
    <s v="San Diego"/>
    <x v="1"/>
    <n v="92105"/>
    <x v="1"/>
    <s v="TEC-AC-10002345"/>
    <x v="2"/>
    <x v="11"/>
    <x v="175"/>
    <x v="2728"/>
    <n v="8"/>
    <n v="0"/>
    <x v="3051"/>
  </r>
  <r>
    <n v="3525"/>
    <x v="1748"/>
    <x v="390"/>
    <d v="2016-11-28T00:00:00"/>
    <s v="Standard Class"/>
    <s v="GA-14515"/>
    <s v="George Ashbrook"/>
    <x v="0"/>
    <s v="United States"/>
    <s v="Dallas"/>
    <x v="5"/>
    <n v="75081"/>
    <x v="2"/>
    <s v="TEC-PH-10004120"/>
    <x v="2"/>
    <x v="7"/>
    <x v="1534"/>
    <x v="2729"/>
    <n v="6"/>
    <n v="0.2"/>
    <x v="3052"/>
  </r>
  <r>
    <n v="3526"/>
    <x v="1749"/>
    <x v="389"/>
    <d v="2017-12-15T00:00:00"/>
    <s v="Second Class"/>
    <s v="SU-20665"/>
    <s v="Stephanie Ulpright"/>
    <x v="2"/>
    <s v="United States"/>
    <s v="Jackson"/>
    <x v="35"/>
    <n v="39212"/>
    <x v="0"/>
    <s v="TEC-AC-10001838"/>
    <x v="2"/>
    <x v="11"/>
    <x v="651"/>
    <x v="2730"/>
    <n v="3"/>
    <n v="0"/>
    <x v="3053"/>
  </r>
  <r>
    <n v="3527"/>
    <x v="1749"/>
    <x v="389"/>
    <d v="2017-12-15T00:00:00"/>
    <s v="Second Class"/>
    <s v="SU-20665"/>
    <s v="Stephanie Ulpright"/>
    <x v="2"/>
    <s v="United States"/>
    <s v="Jackson"/>
    <x v="35"/>
    <n v="39212"/>
    <x v="0"/>
    <s v="TEC-PH-10000148"/>
    <x v="2"/>
    <x v="7"/>
    <x v="779"/>
    <x v="2731"/>
    <n v="3"/>
    <n v="0"/>
    <x v="2624"/>
  </r>
  <r>
    <n v="3528"/>
    <x v="1749"/>
    <x v="389"/>
    <d v="2017-12-15T00:00:00"/>
    <s v="Second Class"/>
    <s v="SU-20665"/>
    <s v="Stephanie Ulpright"/>
    <x v="2"/>
    <s v="United States"/>
    <s v="Jackson"/>
    <x v="35"/>
    <n v="39212"/>
    <x v="0"/>
    <s v="OFF-BI-10003476"/>
    <x v="1"/>
    <x v="8"/>
    <x v="1535"/>
    <x v="2732"/>
    <n v="8"/>
    <n v="0"/>
    <x v="3054"/>
  </r>
  <r>
    <n v="3529"/>
    <x v="1750"/>
    <x v="890"/>
    <d v="2016-06-29T00:00:00"/>
    <s v="Standard Class"/>
    <s v="BD-11320"/>
    <s v="Bill Donatelli"/>
    <x v="0"/>
    <s v="United States"/>
    <s v="San Diego"/>
    <x v="1"/>
    <n v="92024"/>
    <x v="1"/>
    <s v="TEC-PH-10004833"/>
    <x v="2"/>
    <x v="7"/>
    <x v="1363"/>
    <x v="2733"/>
    <n v="4"/>
    <n v="0.2"/>
    <x v="3055"/>
  </r>
  <r>
    <n v="3530"/>
    <x v="1751"/>
    <x v="14"/>
    <d v="2015-09-23T00:00:00"/>
    <s v="Standard Class"/>
    <s v="DB-13405"/>
    <s v="Denny Blanton"/>
    <x v="0"/>
    <s v="United States"/>
    <s v="Orlando"/>
    <x v="2"/>
    <n v="32839"/>
    <x v="0"/>
    <s v="TEC-AC-10001465"/>
    <x v="2"/>
    <x v="11"/>
    <x v="478"/>
    <x v="2734"/>
    <n v="3"/>
    <n v="0.2"/>
    <x v="3056"/>
  </r>
  <r>
    <n v="3531"/>
    <x v="1752"/>
    <x v="288"/>
    <d v="2016-05-23T00:00:00"/>
    <s v="Standard Class"/>
    <s v="RP-19855"/>
    <s v="Roy Phan"/>
    <x v="1"/>
    <s v="United States"/>
    <s v="Lafayette"/>
    <x v="14"/>
    <n v="47905"/>
    <x v="2"/>
    <s v="OFF-AR-10003056"/>
    <x v="1"/>
    <x v="6"/>
    <x v="18"/>
    <x v="1567"/>
    <n v="5"/>
    <n v="0"/>
    <x v="1664"/>
  </r>
  <r>
    <n v="3532"/>
    <x v="1753"/>
    <x v="316"/>
    <d v="2016-05-28T00:00:00"/>
    <s v="Same Day"/>
    <s v="EH-13765"/>
    <s v="Edward Hooks"/>
    <x v="1"/>
    <s v="United States"/>
    <s v="New York City"/>
    <x v="15"/>
    <n v="10035"/>
    <x v="3"/>
    <s v="OFF-SU-10001218"/>
    <x v="1"/>
    <x v="14"/>
    <x v="134"/>
    <x v="2735"/>
    <n v="5"/>
    <n v="0"/>
    <x v="3057"/>
  </r>
  <r>
    <n v="3533"/>
    <x v="1754"/>
    <x v="891"/>
    <d v="2014-04-23T00:00:00"/>
    <s v="Standard Class"/>
    <s v="JL-15835"/>
    <s v="John Lee"/>
    <x v="0"/>
    <s v="United States"/>
    <s v="Los Angeles"/>
    <x v="1"/>
    <n v="90049"/>
    <x v="1"/>
    <s v="TEC-MA-10002859"/>
    <x v="2"/>
    <x v="15"/>
    <x v="1536"/>
    <x v="2736"/>
    <n v="4"/>
    <n v="0.2"/>
    <x v="3058"/>
  </r>
  <r>
    <n v="3534"/>
    <x v="1754"/>
    <x v="891"/>
    <d v="2014-04-23T00:00:00"/>
    <s v="Standard Class"/>
    <s v="JL-15835"/>
    <s v="John Lee"/>
    <x v="0"/>
    <s v="United States"/>
    <s v="Los Angeles"/>
    <x v="1"/>
    <n v="90049"/>
    <x v="1"/>
    <s v="OFF-AR-10002375"/>
    <x v="1"/>
    <x v="6"/>
    <x v="831"/>
    <x v="1317"/>
    <n v="4"/>
    <n v="0"/>
    <x v="3059"/>
  </r>
  <r>
    <n v="3535"/>
    <x v="1754"/>
    <x v="891"/>
    <d v="2014-04-23T00:00:00"/>
    <s v="Standard Class"/>
    <s v="JL-15835"/>
    <s v="John Lee"/>
    <x v="0"/>
    <s v="United States"/>
    <s v="Los Angeles"/>
    <x v="1"/>
    <n v="90049"/>
    <x v="1"/>
    <s v="OFF-AR-10000657"/>
    <x v="1"/>
    <x v="6"/>
    <x v="1527"/>
    <x v="2737"/>
    <n v="5"/>
    <n v="0"/>
    <x v="3060"/>
  </r>
  <r>
    <n v="3536"/>
    <x v="1754"/>
    <x v="891"/>
    <d v="2014-04-23T00:00:00"/>
    <s v="Standard Class"/>
    <s v="JL-15835"/>
    <s v="John Lee"/>
    <x v="0"/>
    <s v="United States"/>
    <s v="Los Angeles"/>
    <x v="1"/>
    <n v="90049"/>
    <x v="1"/>
    <s v="OFF-FA-10000134"/>
    <x v="1"/>
    <x v="13"/>
    <x v="196"/>
    <x v="2738"/>
    <n v="2"/>
    <n v="0"/>
    <x v="3061"/>
  </r>
  <r>
    <n v="3537"/>
    <x v="1755"/>
    <x v="26"/>
    <d v="2016-06-20T00:00:00"/>
    <s v="Second Class"/>
    <s v="FM-14380"/>
    <s v="Fred McMath"/>
    <x v="0"/>
    <s v="United States"/>
    <s v="New York City"/>
    <x v="15"/>
    <n v="10024"/>
    <x v="3"/>
    <s v="OFF-ST-10000419"/>
    <x v="1"/>
    <x v="4"/>
    <x v="1024"/>
    <x v="1344"/>
    <n v="3"/>
    <n v="0"/>
    <x v="1407"/>
  </r>
  <r>
    <n v="3538"/>
    <x v="1756"/>
    <x v="309"/>
    <d v="2014-05-09T00:00:00"/>
    <s v="Same Day"/>
    <s v="SB-20290"/>
    <s v="Sean Braxton"/>
    <x v="1"/>
    <s v="United States"/>
    <s v="Henderson"/>
    <x v="0"/>
    <n v="42420"/>
    <x v="0"/>
    <s v="OFF-ST-10000107"/>
    <x v="1"/>
    <x v="4"/>
    <x v="17"/>
    <x v="2739"/>
    <n v="3"/>
    <n v="0"/>
    <x v="3062"/>
  </r>
  <r>
    <n v="3539"/>
    <x v="1756"/>
    <x v="309"/>
    <d v="2014-05-09T00:00:00"/>
    <s v="Same Day"/>
    <s v="SB-20290"/>
    <s v="Sean Braxton"/>
    <x v="1"/>
    <s v="United States"/>
    <s v="Henderson"/>
    <x v="0"/>
    <n v="42420"/>
    <x v="0"/>
    <s v="OFF-LA-10001641"/>
    <x v="1"/>
    <x v="2"/>
    <x v="1031"/>
    <x v="1227"/>
    <n v="3"/>
    <n v="0"/>
    <x v="3063"/>
  </r>
  <r>
    <n v="3540"/>
    <x v="1756"/>
    <x v="309"/>
    <d v="2014-05-09T00:00:00"/>
    <s v="Same Day"/>
    <s v="SB-20290"/>
    <s v="Sean Braxton"/>
    <x v="1"/>
    <s v="United States"/>
    <s v="Henderson"/>
    <x v="0"/>
    <n v="42420"/>
    <x v="0"/>
    <s v="OFF-LA-10003121"/>
    <x v="1"/>
    <x v="2"/>
    <x v="1000"/>
    <x v="2740"/>
    <n v="5"/>
    <n v="0"/>
    <x v="3064"/>
  </r>
  <r>
    <n v="3541"/>
    <x v="1756"/>
    <x v="309"/>
    <d v="2014-05-09T00:00:00"/>
    <s v="Same Day"/>
    <s v="SB-20290"/>
    <s v="Sean Braxton"/>
    <x v="1"/>
    <s v="United States"/>
    <s v="Henderson"/>
    <x v="0"/>
    <n v="42420"/>
    <x v="0"/>
    <s v="OFF-PA-10002689"/>
    <x v="1"/>
    <x v="10"/>
    <x v="1066"/>
    <x v="1544"/>
    <n v="7"/>
    <n v="0"/>
    <x v="1637"/>
  </r>
  <r>
    <n v="3542"/>
    <x v="1757"/>
    <x v="31"/>
    <d v="2016-09-20T00:00:00"/>
    <s v="First Class"/>
    <s v="SV-20365"/>
    <s v="Seth Vernon"/>
    <x v="0"/>
    <s v="United States"/>
    <s v="Columbus"/>
    <x v="24"/>
    <n v="43229"/>
    <x v="3"/>
    <s v="FUR-FU-10002107"/>
    <x v="0"/>
    <x v="5"/>
    <x v="1333"/>
    <x v="2741"/>
    <n v="3"/>
    <n v="0.2"/>
    <x v="3065"/>
  </r>
  <r>
    <n v="3543"/>
    <x v="1757"/>
    <x v="31"/>
    <d v="2016-09-20T00:00:00"/>
    <s v="First Class"/>
    <s v="SV-20365"/>
    <s v="Seth Vernon"/>
    <x v="0"/>
    <s v="United States"/>
    <s v="Columbus"/>
    <x v="24"/>
    <n v="43229"/>
    <x v="3"/>
    <s v="FUR-CH-10002647"/>
    <x v="0"/>
    <x v="1"/>
    <x v="475"/>
    <x v="2742"/>
    <n v="2"/>
    <n v="0.3"/>
    <x v="3066"/>
  </r>
  <r>
    <n v="3544"/>
    <x v="1757"/>
    <x v="31"/>
    <d v="2016-09-20T00:00:00"/>
    <s v="First Class"/>
    <s v="SV-20365"/>
    <s v="Seth Vernon"/>
    <x v="0"/>
    <s v="United States"/>
    <s v="Columbus"/>
    <x v="24"/>
    <n v="43229"/>
    <x v="3"/>
    <s v="OFF-AR-10002257"/>
    <x v="1"/>
    <x v="6"/>
    <x v="1200"/>
    <x v="2743"/>
    <n v="1"/>
    <n v="0.2"/>
    <x v="3067"/>
  </r>
  <r>
    <n v="3545"/>
    <x v="1758"/>
    <x v="331"/>
    <d v="2017-12-25T00:00:00"/>
    <s v="Second Class"/>
    <s v="MM-17920"/>
    <s v="Michael Moore"/>
    <x v="0"/>
    <s v="United States"/>
    <s v="College Station"/>
    <x v="5"/>
    <n v="77840"/>
    <x v="2"/>
    <s v="OFF-PA-10004519"/>
    <x v="1"/>
    <x v="10"/>
    <x v="1045"/>
    <x v="2744"/>
    <n v="8"/>
    <n v="0.2"/>
    <x v="2902"/>
  </r>
  <r>
    <n v="3546"/>
    <x v="1758"/>
    <x v="331"/>
    <d v="2017-12-25T00:00:00"/>
    <s v="Second Class"/>
    <s v="MM-17920"/>
    <s v="Michael Moore"/>
    <x v="0"/>
    <s v="United States"/>
    <s v="College Station"/>
    <x v="5"/>
    <n v="77840"/>
    <x v="2"/>
    <s v="OFF-AP-10001947"/>
    <x v="1"/>
    <x v="9"/>
    <x v="1537"/>
    <x v="2745"/>
    <n v="8"/>
    <n v="0.8"/>
    <x v="3068"/>
  </r>
  <r>
    <n v="3547"/>
    <x v="1759"/>
    <x v="505"/>
    <d v="2017-11-01T00:00:00"/>
    <s v="First Class"/>
    <s v="RD-19810"/>
    <s v="Ross DeVincentis"/>
    <x v="2"/>
    <s v="United States"/>
    <s v="Richmond"/>
    <x v="0"/>
    <n v="40475"/>
    <x v="0"/>
    <s v="OFF-ST-10004963"/>
    <x v="1"/>
    <x v="4"/>
    <x v="465"/>
    <x v="2746"/>
    <n v="7"/>
    <n v="0"/>
    <x v="3069"/>
  </r>
  <r>
    <n v="3548"/>
    <x v="1759"/>
    <x v="505"/>
    <d v="2017-11-01T00:00:00"/>
    <s v="First Class"/>
    <s v="RD-19810"/>
    <s v="Ross DeVincentis"/>
    <x v="2"/>
    <s v="United States"/>
    <s v="Richmond"/>
    <x v="0"/>
    <n v="40475"/>
    <x v="0"/>
    <s v="OFF-SU-10002573"/>
    <x v="1"/>
    <x v="14"/>
    <x v="354"/>
    <x v="1507"/>
    <n v="2"/>
    <n v="0"/>
    <x v="1597"/>
  </r>
  <r>
    <n v="3549"/>
    <x v="1759"/>
    <x v="505"/>
    <d v="2017-11-01T00:00:00"/>
    <s v="First Class"/>
    <s v="RD-19810"/>
    <s v="Ross DeVincentis"/>
    <x v="2"/>
    <s v="United States"/>
    <s v="Richmond"/>
    <x v="0"/>
    <n v="40475"/>
    <x v="0"/>
    <s v="FUR-CH-10000553"/>
    <x v="0"/>
    <x v="1"/>
    <x v="1257"/>
    <x v="2747"/>
    <n v="1"/>
    <n v="0"/>
    <x v="3070"/>
  </r>
  <r>
    <n v="3550"/>
    <x v="1759"/>
    <x v="505"/>
    <d v="2017-11-01T00:00:00"/>
    <s v="First Class"/>
    <s v="RD-19810"/>
    <s v="Ross DeVincentis"/>
    <x v="2"/>
    <s v="United States"/>
    <s v="Richmond"/>
    <x v="0"/>
    <n v="40475"/>
    <x v="0"/>
    <s v="OFF-LA-10001982"/>
    <x v="1"/>
    <x v="2"/>
    <x v="1538"/>
    <x v="59"/>
    <n v="8"/>
    <n v="0"/>
    <x v="3071"/>
  </r>
  <r>
    <n v="3551"/>
    <x v="1760"/>
    <x v="892"/>
    <d v="2016-04-02T00:00:00"/>
    <s v="Second Class"/>
    <s v="ME-17320"/>
    <s v="Maria Etezadi"/>
    <x v="2"/>
    <s v="United States"/>
    <s v="Chicago"/>
    <x v="10"/>
    <n v="60653"/>
    <x v="2"/>
    <s v="OFF-PA-10001295"/>
    <x v="1"/>
    <x v="10"/>
    <x v="1220"/>
    <x v="2748"/>
    <n v="3"/>
    <n v="0.2"/>
    <x v="3072"/>
  </r>
  <r>
    <n v="3552"/>
    <x v="1760"/>
    <x v="892"/>
    <d v="2016-04-02T00:00:00"/>
    <s v="Second Class"/>
    <s v="ME-17320"/>
    <s v="Maria Etezadi"/>
    <x v="2"/>
    <s v="United States"/>
    <s v="Chicago"/>
    <x v="10"/>
    <n v="60653"/>
    <x v="2"/>
    <s v="FUR-CH-10002965"/>
    <x v="0"/>
    <x v="1"/>
    <x v="229"/>
    <x v="2749"/>
    <n v="6"/>
    <n v="0.3"/>
    <x v="3073"/>
  </r>
  <r>
    <n v="3553"/>
    <x v="1760"/>
    <x v="892"/>
    <d v="2016-04-02T00:00:00"/>
    <s v="Second Class"/>
    <s v="ME-17320"/>
    <s v="Maria Etezadi"/>
    <x v="2"/>
    <s v="United States"/>
    <s v="Chicago"/>
    <x v="10"/>
    <n v="60653"/>
    <x v="2"/>
    <s v="TEC-PH-10001254"/>
    <x v="2"/>
    <x v="7"/>
    <x v="144"/>
    <x v="2750"/>
    <n v="8"/>
    <n v="0.2"/>
    <x v="3074"/>
  </r>
  <r>
    <n v="3554"/>
    <x v="1761"/>
    <x v="51"/>
    <d v="2017-11-26T00:00:00"/>
    <s v="Second Class"/>
    <s v="FH-14275"/>
    <s v="Frank Hawley"/>
    <x v="1"/>
    <s v="United States"/>
    <s v="Philadelphia"/>
    <x v="9"/>
    <n v="19120"/>
    <x v="3"/>
    <s v="OFF-BI-10001658"/>
    <x v="1"/>
    <x v="8"/>
    <x v="444"/>
    <x v="2751"/>
    <n v="1"/>
    <n v="0.7"/>
    <x v="3075"/>
  </r>
  <r>
    <n v="3555"/>
    <x v="1762"/>
    <x v="893"/>
    <d v="2014-03-26T00:00:00"/>
    <s v="Second Class"/>
    <s v="PO-18865"/>
    <s v="Patrick O'Donnell"/>
    <x v="0"/>
    <s v="United States"/>
    <s v="Los Angeles"/>
    <x v="1"/>
    <n v="90036"/>
    <x v="1"/>
    <s v="OFF-ST-10000585"/>
    <x v="1"/>
    <x v="4"/>
    <x v="546"/>
    <x v="606"/>
    <n v="2"/>
    <n v="0"/>
    <x v="619"/>
  </r>
  <r>
    <n v="3556"/>
    <x v="1762"/>
    <x v="893"/>
    <d v="2014-03-26T00:00:00"/>
    <s v="Second Class"/>
    <s v="PO-18865"/>
    <s v="Patrick O'Donnell"/>
    <x v="0"/>
    <s v="United States"/>
    <s v="Los Angeles"/>
    <x v="1"/>
    <n v="90036"/>
    <x v="1"/>
    <s v="TEC-PH-10003484"/>
    <x v="2"/>
    <x v="7"/>
    <x v="1539"/>
    <x v="2752"/>
    <n v="6"/>
    <n v="0.2"/>
    <x v="2401"/>
  </r>
  <r>
    <n v="3557"/>
    <x v="1763"/>
    <x v="96"/>
    <d v="2017-12-05T00:00:00"/>
    <s v="Standard Class"/>
    <s v="CC-12550"/>
    <s v="Clay Cheatham"/>
    <x v="0"/>
    <s v="United States"/>
    <s v="Los Angeles"/>
    <x v="1"/>
    <n v="90008"/>
    <x v="1"/>
    <s v="OFF-PA-10004735"/>
    <x v="1"/>
    <x v="10"/>
    <x v="827"/>
    <x v="1544"/>
    <n v="7"/>
    <n v="0"/>
    <x v="1637"/>
  </r>
  <r>
    <n v="3558"/>
    <x v="1763"/>
    <x v="96"/>
    <d v="2017-12-05T00:00:00"/>
    <s v="Standard Class"/>
    <s v="CC-12550"/>
    <s v="Clay Cheatham"/>
    <x v="0"/>
    <s v="United States"/>
    <s v="Los Angeles"/>
    <x v="1"/>
    <n v="90008"/>
    <x v="1"/>
    <s v="OFF-BI-10003429"/>
    <x v="1"/>
    <x v="8"/>
    <x v="852"/>
    <x v="2753"/>
    <n v="2"/>
    <n v="0.2"/>
    <x v="3076"/>
  </r>
  <r>
    <n v="3559"/>
    <x v="1764"/>
    <x v="659"/>
    <d v="2017-11-12T00:00:00"/>
    <s v="Standard Class"/>
    <s v="TS-21505"/>
    <s v="Tony Sayre"/>
    <x v="0"/>
    <s v="United States"/>
    <s v="San Francisco"/>
    <x v="1"/>
    <n v="94122"/>
    <x v="1"/>
    <s v="OFF-BI-10002982"/>
    <x v="1"/>
    <x v="8"/>
    <x v="1267"/>
    <x v="2754"/>
    <n v="4"/>
    <n v="0.2"/>
    <x v="3077"/>
  </r>
  <r>
    <n v="3560"/>
    <x v="1764"/>
    <x v="659"/>
    <d v="2017-11-12T00:00:00"/>
    <s v="Standard Class"/>
    <s v="TS-21505"/>
    <s v="Tony Sayre"/>
    <x v="0"/>
    <s v="United States"/>
    <s v="San Francisco"/>
    <x v="1"/>
    <n v="94122"/>
    <x v="1"/>
    <s v="TEC-AC-10004975"/>
    <x v="2"/>
    <x v="11"/>
    <x v="982"/>
    <x v="2755"/>
    <n v="4"/>
    <n v="0"/>
    <x v="3078"/>
  </r>
  <r>
    <n v="3561"/>
    <x v="1765"/>
    <x v="507"/>
    <d v="2017-09-09T00:00:00"/>
    <s v="Second Class"/>
    <s v="MD-17350"/>
    <s v="Maribeth Dona"/>
    <x v="0"/>
    <s v="United States"/>
    <s v="Akron"/>
    <x v="24"/>
    <n v="44312"/>
    <x v="3"/>
    <s v="OFF-AR-10002335"/>
    <x v="1"/>
    <x v="6"/>
    <x v="679"/>
    <x v="2756"/>
    <n v="4"/>
    <n v="0.2"/>
    <x v="3079"/>
  </r>
  <r>
    <n v="3562"/>
    <x v="1765"/>
    <x v="507"/>
    <d v="2017-09-09T00:00:00"/>
    <s v="Second Class"/>
    <s v="MD-17350"/>
    <s v="Maribeth Dona"/>
    <x v="0"/>
    <s v="United States"/>
    <s v="Akron"/>
    <x v="24"/>
    <n v="44312"/>
    <x v="3"/>
    <s v="OFF-BI-10004001"/>
    <x v="1"/>
    <x v="8"/>
    <x v="818"/>
    <x v="2757"/>
    <n v="5"/>
    <n v="0.7"/>
    <x v="3080"/>
  </r>
  <r>
    <n v="3563"/>
    <x v="1765"/>
    <x v="507"/>
    <d v="2017-09-09T00:00:00"/>
    <s v="Second Class"/>
    <s v="MD-17350"/>
    <s v="Maribeth Dona"/>
    <x v="0"/>
    <s v="United States"/>
    <s v="Akron"/>
    <x v="24"/>
    <n v="44312"/>
    <x v="3"/>
    <s v="OFF-BI-10001634"/>
    <x v="1"/>
    <x v="8"/>
    <x v="24"/>
    <x v="964"/>
    <n v="2"/>
    <n v="0.7"/>
    <x v="3081"/>
  </r>
  <r>
    <n v="3564"/>
    <x v="1765"/>
    <x v="507"/>
    <d v="2017-09-09T00:00:00"/>
    <s v="Second Class"/>
    <s v="MD-17350"/>
    <s v="Maribeth Dona"/>
    <x v="0"/>
    <s v="United States"/>
    <s v="Akron"/>
    <x v="24"/>
    <n v="44312"/>
    <x v="3"/>
    <s v="OFF-PA-10000007"/>
    <x v="1"/>
    <x v="10"/>
    <x v="1540"/>
    <x v="132"/>
    <n v="4"/>
    <n v="0.2"/>
    <x v="3082"/>
  </r>
  <r>
    <n v="3565"/>
    <x v="1766"/>
    <x v="894"/>
    <d v="2016-07-06T00:00:00"/>
    <s v="First Class"/>
    <s v="GT-14755"/>
    <s v="Guy Thornton"/>
    <x v="0"/>
    <s v="United States"/>
    <s v="Los Angeles"/>
    <x v="1"/>
    <n v="90049"/>
    <x v="1"/>
    <s v="OFF-PA-10000552"/>
    <x v="1"/>
    <x v="10"/>
    <x v="1541"/>
    <x v="91"/>
    <n v="2"/>
    <n v="0"/>
    <x v="91"/>
  </r>
  <r>
    <n v="3566"/>
    <x v="1766"/>
    <x v="894"/>
    <d v="2016-07-06T00:00:00"/>
    <s v="First Class"/>
    <s v="GT-14755"/>
    <s v="Guy Thornton"/>
    <x v="0"/>
    <s v="United States"/>
    <s v="Los Angeles"/>
    <x v="1"/>
    <n v="90049"/>
    <x v="1"/>
    <s v="OFF-FA-10001135"/>
    <x v="1"/>
    <x v="13"/>
    <x v="1069"/>
    <x v="532"/>
    <n v="2"/>
    <n v="0"/>
    <x v="3083"/>
  </r>
  <r>
    <n v="3567"/>
    <x v="1767"/>
    <x v="210"/>
    <d v="2017-09-14T00:00:00"/>
    <s v="Standard Class"/>
    <s v="RD-19660"/>
    <s v="Robert Dilbeck"/>
    <x v="2"/>
    <s v="United States"/>
    <s v="Independence"/>
    <x v="25"/>
    <n v="64055"/>
    <x v="2"/>
    <s v="OFF-BI-10003650"/>
    <x v="1"/>
    <x v="8"/>
    <x v="115"/>
    <x v="2758"/>
    <n v="3"/>
    <n v="0"/>
    <x v="3084"/>
  </r>
  <r>
    <n v="3568"/>
    <x v="1768"/>
    <x v="369"/>
    <d v="2016-09-14T00:00:00"/>
    <s v="Second Class"/>
    <s v="DB-12910"/>
    <s v="Daniel Byrd"/>
    <x v="2"/>
    <s v="United States"/>
    <s v="Dallas"/>
    <x v="5"/>
    <n v="75220"/>
    <x v="2"/>
    <s v="FUR-FU-10003832"/>
    <x v="0"/>
    <x v="5"/>
    <x v="1429"/>
    <x v="1632"/>
    <n v="4"/>
    <n v="0.6"/>
    <x v="3085"/>
  </r>
  <r>
    <n v="3569"/>
    <x v="1769"/>
    <x v="445"/>
    <d v="2017-07-03T00:00:00"/>
    <s v="Same Day"/>
    <s v="JK-15640"/>
    <s v="Jim Kriz"/>
    <x v="2"/>
    <s v="United States"/>
    <s v="Seattle"/>
    <x v="4"/>
    <n v="98105"/>
    <x v="1"/>
    <s v="TEC-AC-10003628"/>
    <x v="2"/>
    <x v="11"/>
    <x v="247"/>
    <x v="2759"/>
    <n v="2"/>
    <n v="0"/>
    <x v="1757"/>
  </r>
  <r>
    <n v="3570"/>
    <x v="1769"/>
    <x v="445"/>
    <d v="2017-07-03T00:00:00"/>
    <s v="Same Day"/>
    <s v="JK-15640"/>
    <s v="Jim Kriz"/>
    <x v="2"/>
    <s v="United States"/>
    <s v="Seattle"/>
    <x v="4"/>
    <n v="98105"/>
    <x v="1"/>
    <s v="TEC-MA-10001148"/>
    <x v="2"/>
    <x v="15"/>
    <x v="1542"/>
    <x v="2760"/>
    <n v="6"/>
    <n v="0.2"/>
    <x v="3086"/>
  </r>
  <r>
    <n v="3571"/>
    <x v="1769"/>
    <x v="445"/>
    <d v="2017-07-03T00:00:00"/>
    <s v="Same Day"/>
    <s v="JK-15640"/>
    <s v="Jim Kriz"/>
    <x v="2"/>
    <s v="United States"/>
    <s v="Seattle"/>
    <x v="4"/>
    <n v="98105"/>
    <x v="1"/>
    <s v="TEC-AC-10002049"/>
    <x v="2"/>
    <x v="11"/>
    <x v="1062"/>
    <x v="2761"/>
    <n v="4"/>
    <n v="0"/>
    <x v="3087"/>
  </r>
  <r>
    <n v="3572"/>
    <x v="1769"/>
    <x v="445"/>
    <d v="2017-07-03T00:00:00"/>
    <s v="Same Day"/>
    <s v="JK-15640"/>
    <s v="Jim Kriz"/>
    <x v="2"/>
    <s v="United States"/>
    <s v="Seattle"/>
    <x v="4"/>
    <n v="98105"/>
    <x v="1"/>
    <s v="TEC-PH-10000702"/>
    <x v="2"/>
    <x v="7"/>
    <x v="312"/>
    <x v="462"/>
    <n v="1"/>
    <n v="0.2"/>
    <x v="3088"/>
  </r>
  <r>
    <n v="3573"/>
    <x v="1770"/>
    <x v="222"/>
    <d v="2017-07-04T00:00:00"/>
    <s v="Standard Class"/>
    <s v="FC-14335"/>
    <s v="Fred Chung"/>
    <x v="1"/>
    <s v="United States"/>
    <s v="Mesquite"/>
    <x v="5"/>
    <n v="75150"/>
    <x v="2"/>
    <s v="OFF-PA-10003953"/>
    <x v="1"/>
    <x v="10"/>
    <x v="644"/>
    <x v="1170"/>
    <n v="1"/>
    <n v="0.2"/>
    <x v="1653"/>
  </r>
  <r>
    <n v="3574"/>
    <x v="1771"/>
    <x v="783"/>
    <d v="2017-08-12T00:00:00"/>
    <s v="Standard Class"/>
    <s v="JW-15955"/>
    <s v="Joni Wasserman"/>
    <x v="0"/>
    <s v="United States"/>
    <s v="Long Beach"/>
    <x v="15"/>
    <n v="11561"/>
    <x v="3"/>
    <s v="OFF-AR-10003602"/>
    <x v="1"/>
    <x v="6"/>
    <x v="242"/>
    <x v="2582"/>
    <n v="2"/>
    <n v="0"/>
    <x v="3089"/>
  </r>
  <r>
    <n v="3575"/>
    <x v="1771"/>
    <x v="783"/>
    <d v="2017-08-12T00:00:00"/>
    <s v="Standard Class"/>
    <s v="JW-15955"/>
    <s v="Joni Wasserman"/>
    <x v="0"/>
    <s v="United States"/>
    <s v="Long Beach"/>
    <x v="15"/>
    <n v="11561"/>
    <x v="3"/>
    <s v="OFF-AR-10004062"/>
    <x v="1"/>
    <x v="6"/>
    <x v="772"/>
    <x v="2762"/>
    <n v="10"/>
    <n v="0"/>
    <x v="3090"/>
  </r>
  <r>
    <n v="3576"/>
    <x v="1772"/>
    <x v="531"/>
    <d v="2015-03-24T00:00:00"/>
    <s v="Standard Class"/>
    <s v="DC-12850"/>
    <s v="Dan Campbell"/>
    <x v="0"/>
    <s v="United States"/>
    <s v="North Miami"/>
    <x v="2"/>
    <n v="33161"/>
    <x v="0"/>
    <s v="OFF-PA-10001560"/>
    <x v="1"/>
    <x v="10"/>
    <x v="670"/>
    <x v="2763"/>
    <n v="3"/>
    <n v="0.2"/>
    <x v="3091"/>
  </r>
  <r>
    <n v="3577"/>
    <x v="1773"/>
    <x v="843"/>
    <d v="2016-06-11T00:00:00"/>
    <s v="Standard Class"/>
    <s v="FM-14290"/>
    <s v="Frank Merwin"/>
    <x v="2"/>
    <s v="United States"/>
    <s v="Bakersfield"/>
    <x v="1"/>
    <n v="93309"/>
    <x v="1"/>
    <s v="OFF-BI-10003305"/>
    <x v="1"/>
    <x v="8"/>
    <x v="570"/>
    <x v="2764"/>
    <n v="1"/>
    <n v="0.2"/>
    <x v="272"/>
  </r>
  <r>
    <n v="3578"/>
    <x v="1773"/>
    <x v="843"/>
    <d v="2016-06-11T00:00:00"/>
    <s v="Standard Class"/>
    <s v="FM-14290"/>
    <s v="Frank Merwin"/>
    <x v="2"/>
    <s v="United States"/>
    <s v="Bakersfield"/>
    <x v="1"/>
    <n v="93309"/>
    <x v="1"/>
    <s v="OFF-PA-10004000"/>
    <x v="1"/>
    <x v="10"/>
    <x v="205"/>
    <x v="2765"/>
    <n v="1"/>
    <n v="0"/>
    <x v="3092"/>
  </r>
  <r>
    <n v="3579"/>
    <x v="1774"/>
    <x v="197"/>
    <d v="2016-07-29T00:00:00"/>
    <s v="Standard Class"/>
    <s v="MT-17815"/>
    <s v="Meg Tillman"/>
    <x v="0"/>
    <s v="United States"/>
    <s v="Jackson"/>
    <x v="35"/>
    <n v="39212"/>
    <x v="0"/>
    <s v="OFF-ST-10000321"/>
    <x v="1"/>
    <x v="4"/>
    <x v="1543"/>
    <x v="2766"/>
    <n v="1"/>
    <n v="0"/>
    <x v="3093"/>
  </r>
  <r>
    <n v="3580"/>
    <x v="1774"/>
    <x v="197"/>
    <d v="2016-07-29T00:00:00"/>
    <s v="Standard Class"/>
    <s v="MT-17815"/>
    <s v="Meg Tillman"/>
    <x v="0"/>
    <s v="United States"/>
    <s v="Jackson"/>
    <x v="35"/>
    <n v="39212"/>
    <x v="0"/>
    <s v="OFF-PA-10004665"/>
    <x v="1"/>
    <x v="10"/>
    <x v="1389"/>
    <x v="2767"/>
    <n v="5"/>
    <n v="0"/>
    <x v="3094"/>
  </r>
  <r>
    <n v="3581"/>
    <x v="1774"/>
    <x v="197"/>
    <d v="2016-07-29T00:00:00"/>
    <s v="Standard Class"/>
    <s v="MT-17815"/>
    <s v="Meg Tillman"/>
    <x v="0"/>
    <s v="United States"/>
    <s v="Jackson"/>
    <x v="35"/>
    <n v="39212"/>
    <x v="0"/>
    <s v="FUR-TA-10004915"/>
    <x v="0"/>
    <x v="3"/>
    <x v="335"/>
    <x v="2768"/>
    <n v="8"/>
    <n v="0"/>
    <x v="3095"/>
  </r>
  <r>
    <n v="3582"/>
    <x v="1775"/>
    <x v="172"/>
    <d v="2017-10-07T00:00:00"/>
    <s v="Standard Class"/>
    <s v="DK-13090"/>
    <s v="Dave Kipp"/>
    <x v="0"/>
    <s v="United States"/>
    <s v="Fremont"/>
    <x v="8"/>
    <n v="68025"/>
    <x v="2"/>
    <s v="OFF-PA-10000994"/>
    <x v="1"/>
    <x v="10"/>
    <x v="913"/>
    <x v="1230"/>
    <n v="1"/>
    <n v="0"/>
    <x v="3096"/>
  </r>
  <r>
    <n v="3583"/>
    <x v="1776"/>
    <x v="895"/>
    <d v="2015-12-16T00:00:00"/>
    <s v="Standard Class"/>
    <s v="KD-16495"/>
    <s v="Keith Dawkins"/>
    <x v="1"/>
    <s v="United States"/>
    <s v="Jackson"/>
    <x v="12"/>
    <n v="49201"/>
    <x v="2"/>
    <s v="OFF-AR-10001149"/>
    <x v="1"/>
    <x v="6"/>
    <x v="1544"/>
    <x v="2769"/>
    <n v="2"/>
    <n v="0"/>
    <x v="3097"/>
  </r>
  <r>
    <n v="3584"/>
    <x v="1776"/>
    <x v="895"/>
    <d v="2015-12-16T00:00:00"/>
    <s v="Standard Class"/>
    <s v="KD-16495"/>
    <s v="Keith Dawkins"/>
    <x v="1"/>
    <s v="United States"/>
    <s v="Jackson"/>
    <x v="12"/>
    <n v="49201"/>
    <x v="2"/>
    <s v="FUR-TA-10003569"/>
    <x v="0"/>
    <x v="3"/>
    <x v="1367"/>
    <x v="2770"/>
    <n v="2"/>
    <n v="0"/>
    <x v="3098"/>
  </r>
  <r>
    <n v="3585"/>
    <x v="1776"/>
    <x v="895"/>
    <d v="2015-12-16T00:00:00"/>
    <s v="Standard Class"/>
    <s v="KD-16495"/>
    <s v="Keith Dawkins"/>
    <x v="1"/>
    <s v="United States"/>
    <s v="Jackson"/>
    <x v="12"/>
    <n v="49201"/>
    <x v="2"/>
    <s v="FUR-CH-10004289"/>
    <x v="0"/>
    <x v="1"/>
    <x v="984"/>
    <x v="2771"/>
    <n v="2"/>
    <n v="0"/>
    <x v="3099"/>
  </r>
  <r>
    <n v="3586"/>
    <x v="1776"/>
    <x v="895"/>
    <d v="2015-12-16T00:00:00"/>
    <s v="Standard Class"/>
    <s v="KD-16495"/>
    <s v="Keith Dawkins"/>
    <x v="1"/>
    <s v="United States"/>
    <s v="Jackson"/>
    <x v="12"/>
    <n v="49201"/>
    <x v="2"/>
    <s v="OFF-LA-10001045"/>
    <x v="1"/>
    <x v="2"/>
    <x v="708"/>
    <x v="533"/>
    <n v="1"/>
    <n v="0"/>
    <x v="547"/>
  </r>
  <r>
    <n v="3587"/>
    <x v="1777"/>
    <x v="213"/>
    <d v="2017-09-08T00:00:00"/>
    <s v="Standard Class"/>
    <s v="AG-10300"/>
    <s v="Aleksandra Gannaway"/>
    <x v="1"/>
    <s v="United States"/>
    <s v="San Francisco"/>
    <x v="1"/>
    <n v="94122"/>
    <x v="1"/>
    <s v="OFF-AR-10002053"/>
    <x v="1"/>
    <x v="6"/>
    <x v="79"/>
    <x v="456"/>
    <n v="2"/>
    <n v="0"/>
    <x v="470"/>
  </r>
  <r>
    <n v="3588"/>
    <x v="1778"/>
    <x v="241"/>
    <d v="2017-09-28T00:00:00"/>
    <s v="Standard Class"/>
    <s v="MH-18115"/>
    <s v="Mick Hernandez"/>
    <x v="2"/>
    <s v="United States"/>
    <s v="Lancaster"/>
    <x v="24"/>
    <n v="43130"/>
    <x v="3"/>
    <s v="TEC-PH-10002885"/>
    <x v="2"/>
    <x v="7"/>
    <x v="1136"/>
    <x v="2772"/>
    <n v="3"/>
    <n v="0.4"/>
    <x v="3100"/>
  </r>
  <r>
    <n v="3589"/>
    <x v="1779"/>
    <x v="484"/>
    <d v="2017-12-21T00:00:00"/>
    <s v="First Class"/>
    <s v="AC-10450"/>
    <s v="Amy Cox"/>
    <x v="0"/>
    <s v="United States"/>
    <s v="Lafayette"/>
    <x v="28"/>
    <n v="70506"/>
    <x v="0"/>
    <s v="OFF-SU-10002881"/>
    <x v="1"/>
    <x v="14"/>
    <x v="466"/>
    <x v="2773"/>
    <n v="2"/>
    <n v="0"/>
    <x v="3101"/>
  </r>
  <r>
    <n v="3590"/>
    <x v="1780"/>
    <x v="221"/>
    <d v="2017-11-30T00:00:00"/>
    <s v="Standard Class"/>
    <s v="FM-14290"/>
    <s v="Frank Merwin"/>
    <x v="2"/>
    <s v="United States"/>
    <s v="Richmond"/>
    <x v="0"/>
    <n v="40475"/>
    <x v="0"/>
    <s v="OFF-BI-10000546"/>
    <x v="1"/>
    <x v="8"/>
    <x v="614"/>
    <x v="704"/>
    <n v="1"/>
    <n v="0"/>
    <x v="721"/>
  </r>
  <r>
    <n v="3591"/>
    <x v="1780"/>
    <x v="221"/>
    <d v="2017-11-30T00:00:00"/>
    <s v="Standard Class"/>
    <s v="FM-14290"/>
    <s v="Frank Merwin"/>
    <x v="2"/>
    <s v="United States"/>
    <s v="Richmond"/>
    <x v="0"/>
    <n v="40475"/>
    <x v="0"/>
    <s v="OFF-ST-10001526"/>
    <x v="1"/>
    <x v="4"/>
    <x v="771"/>
    <x v="2774"/>
    <n v="12"/>
    <n v="0"/>
    <x v="3102"/>
  </r>
  <r>
    <n v="3592"/>
    <x v="1781"/>
    <x v="736"/>
    <d v="2014-12-15T00:00:00"/>
    <s v="Second Class"/>
    <s v="RA-19285"/>
    <s v="Ralph Arnett"/>
    <x v="0"/>
    <s v="United States"/>
    <s v="Houston"/>
    <x v="5"/>
    <n v="77070"/>
    <x v="2"/>
    <s v="OFF-SU-10001574"/>
    <x v="1"/>
    <x v="14"/>
    <x v="503"/>
    <x v="2775"/>
    <n v="1"/>
    <n v="0.2"/>
    <x v="3103"/>
  </r>
  <r>
    <n v="3593"/>
    <x v="1782"/>
    <x v="5"/>
    <d v="2016-12-07T00:00:00"/>
    <s v="Second Class"/>
    <s v="JG-15160"/>
    <s v="James Galang"/>
    <x v="0"/>
    <s v="United States"/>
    <s v="New York City"/>
    <x v="15"/>
    <n v="10024"/>
    <x v="3"/>
    <s v="OFF-ST-10002615"/>
    <x v="1"/>
    <x v="4"/>
    <x v="1436"/>
    <x v="2776"/>
    <n v="3"/>
    <n v="0"/>
    <x v="3104"/>
  </r>
  <r>
    <n v="3594"/>
    <x v="1783"/>
    <x v="108"/>
    <d v="2016-09-17T00:00:00"/>
    <s v="Standard Class"/>
    <s v="NZ-18565"/>
    <s v="Nick Zandusky"/>
    <x v="2"/>
    <s v="United States"/>
    <s v="Toledo"/>
    <x v="24"/>
    <n v="43615"/>
    <x v="3"/>
    <s v="OFF-BI-10001658"/>
    <x v="1"/>
    <x v="8"/>
    <x v="444"/>
    <x v="2777"/>
    <n v="3"/>
    <n v="0.7"/>
    <x v="3105"/>
  </r>
  <r>
    <n v="3595"/>
    <x v="1783"/>
    <x v="108"/>
    <d v="2016-09-17T00:00:00"/>
    <s v="Standard Class"/>
    <s v="NZ-18565"/>
    <s v="Nick Zandusky"/>
    <x v="2"/>
    <s v="United States"/>
    <s v="Toledo"/>
    <x v="24"/>
    <n v="43615"/>
    <x v="3"/>
    <s v="OFF-ST-10002562"/>
    <x v="1"/>
    <x v="4"/>
    <x v="683"/>
    <x v="2778"/>
    <n v="5"/>
    <n v="0.2"/>
    <x v="3106"/>
  </r>
  <r>
    <n v="3596"/>
    <x v="1784"/>
    <x v="34"/>
    <d v="2017-12-15T00:00:00"/>
    <s v="Standard Class"/>
    <s v="KM-16225"/>
    <s v="Kalyca Meade"/>
    <x v="1"/>
    <s v="United States"/>
    <s v="Philadelphia"/>
    <x v="9"/>
    <n v="19143"/>
    <x v="3"/>
    <s v="OFF-AR-10004757"/>
    <x v="1"/>
    <x v="6"/>
    <x v="346"/>
    <x v="367"/>
    <n v="1"/>
    <n v="0.2"/>
    <x v="379"/>
  </r>
  <r>
    <n v="3597"/>
    <x v="1785"/>
    <x v="340"/>
    <d v="2014-09-14T00:00:00"/>
    <s v="Second Class"/>
    <s v="LC-17140"/>
    <s v="Logan Currie"/>
    <x v="0"/>
    <s v="United States"/>
    <s v="Philadelphia"/>
    <x v="9"/>
    <n v="19140"/>
    <x v="3"/>
    <s v="OFF-PA-10000788"/>
    <x v="1"/>
    <x v="10"/>
    <x v="738"/>
    <x v="12"/>
    <n v="3"/>
    <n v="0.2"/>
    <x v="12"/>
  </r>
  <r>
    <n v="3598"/>
    <x v="1785"/>
    <x v="340"/>
    <d v="2014-09-14T00:00:00"/>
    <s v="Second Class"/>
    <s v="LC-17140"/>
    <s v="Logan Currie"/>
    <x v="0"/>
    <s v="United States"/>
    <s v="Philadelphia"/>
    <x v="9"/>
    <n v="19140"/>
    <x v="3"/>
    <s v="TEC-AC-10002134"/>
    <x v="2"/>
    <x v="11"/>
    <x v="1545"/>
    <x v="2779"/>
    <n v="6"/>
    <n v="0.2"/>
    <x v="3107"/>
  </r>
  <r>
    <n v="3599"/>
    <x v="1785"/>
    <x v="340"/>
    <d v="2014-09-14T00:00:00"/>
    <s v="Second Class"/>
    <s v="LC-17140"/>
    <s v="Logan Currie"/>
    <x v="0"/>
    <s v="United States"/>
    <s v="Philadelphia"/>
    <x v="9"/>
    <n v="19140"/>
    <x v="3"/>
    <s v="FUR-FU-10002456"/>
    <x v="0"/>
    <x v="5"/>
    <x v="1018"/>
    <x v="1121"/>
    <n v="3"/>
    <n v="0.2"/>
    <x v="3108"/>
  </r>
  <r>
    <n v="3600"/>
    <x v="1785"/>
    <x v="340"/>
    <d v="2014-09-14T00:00:00"/>
    <s v="Second Class"/>
    <s v="LC-17140"/>
    <s v="Logan Currie"/>
    <x v="0"/>
    <s v="United States"/>
    <s v="Philadelphia"/>
    <x v="9"/>
    <n v="19140"/>
    <x v="3"/>
    <s v="TEC-PH-10002549"/>
    <x v="2"/>
    <x v="7"/>
    <x v="937"/>
    <x v="2780"/>
    <n v="1"/>
    <n v="0.4"/>
    <x v="3109"/>
  </r>
  <r>
    <n v="3601"/>
    <x v="1786"/>
    <x v="335"/>
    <d v="2017-06-30T00:00:00"/>
    <s v="Standard Class"/>
    <s v="NP-18700"/>
    <s v="Nora Preis"/>
    <x v="0"/>
    <s v="United States"/>
    <s v="Denver"/>
    <x v="22"/>
    <n v="80219"/>
    <x v="1"/>
    <s v="TEC-AC-10001990"/>
    <x v="2"/>
    <x v="11"/>
    <x v="870"/>
    <x v="1065"/>
    <n v="9"/>
    <n v="0.2"/>
    <x v="1109"/>
  </r>
  <r>
    <n v="3602"/>
    <x v="1787"/>
    <x v="664"/>
    <d v="2014-11-24T00:00:00"/>
    <s v="Standard Class"/>
    <s v="RB-19330"/>
    <s v="Randy Bradley"/>
    <x v="0"/>
    <s v="United States"/>
    <s v="Philadelphia"/>
    <x v="9"/>
    <n v="19143"/>
    <x v="3"/>
    <s v="OFF-PA-10002137"/>
    <x v="1"/>
    <x v="10"/>
    <x v="565"/>
    <x v="2781"/>
    <n v="2"/>
    <n v="0.2"/>
    <x v="3110"/>
  </r>
  <r>
    <n v="3603"/>
    <x v="1787"/>
    <x v="664"/>
    <d v="2014-11-24T00:00:00"/>
    <s v="Standard Class"/>
    <s v="RB-19330"/>
    <s v="Randy Bradley"/>
    <x v="0"/>
    <s v="United States"/>
    <s v="Philadelphia"/>
    <x v="9"/>
    <n v="19143"/>
    <x v="3"/>
    <s v="FUR-CH-10004997"/>
    <x v="0"/>
    <x v="1"/>
    <x v="499"/>
    <x v="2782"/>
    <n v="5"/>
    <n v="0.3"/>
    <x v="3111"/>
  </r>
  <r>
    <n v="3604"/>
    <x v="1788"/>
    <x v="170"/>
    <d v="2017-08-27T00:00:00"/>
    <s v="Standard Class"/>
    <s v="TH-21550"/>
    <s v="Tracy Hopkins"/>
    <x v="2"/>
    <s v="United States"/>
    <s v="Columbia"/>
    <x v="39"/>
    <n v="21044"/>
    <x v="3"/>
    <s v="OFF-PA-10000357"/>
    <x v="1"/>
    <x v="10"/>
    <x v="1228"/>
    <x v="1928"/>
    <n v="5"/>
    <n v="0"/>
    <x v="2080"/>
  </r>
  <r>
    <n v="3605"/>
    <x v="1788"/>
    <x v="170"/>
    <d v="2017-08-27T00:00:00"/>
    <s v="Standard Class"/>
    <s v="TH-21550"/>
    <s v="Tracy Hopkins"/>
    <x v="2"/>
    <s v="United States"/>
    <s v="Columbia"/>
    <x v="39"/>
    <n v="21044"/>
    <x v="3"/>
    <s v="FUR-FU-10003976"/>
    <x v="0"/>
    <x v="5"/>
    <x v="973"/>
    <x v="2783"/>
    <n v="2"/>
    <n v="0"/>
    <x v="3112"/>
  </r>
  <r>
    <n v="3606"/>
    <x v="1788"/>
    <x v="170"/>
    <d v="2017-08-27T00:00:00"/>
    <s v="Standard Class"/>
    <s v="TH-21550"/>
    <s v="Tracy Hopkins"/>
    <x v="2"/>
    <s v="United States"/>
    <s v="Columbia"/>
    <x v="39"/>
    <n v="21044"/>
    <x v="3"/>
    <s v="FUR-FU-10004960"/>
    <x v="0"/>
    <x v="5"/>
    <x v="928"/>
    <x v="2784"/>
    <n v="4"/>
    <n v="0"/>
    <x v="3113"/>
  </r>
  <r>
    <n v="3607"/>
    <x v="1789"/>
    <x v="299"/>
    <d v="2016-03-16T00:00:00"/>
    <s v="Second Class"/>
    <s v="CK-12595"/>
    <s v="Clytie Kelty"/>
    <x v="0"/>
    <s v="United States"/>
    <s v="New York City"/>
    <x v="15"/>
    <n v="10024"/>
    <x v="3"/>
    <s v="OFF-EN-10001099"/>
    <x v="1"/>
    <x v="12"/>
    <x v="153"/>
    <x v="1599"/>
    <n v="3"/>
    <n v="0"/>
    <x v="3114"/>
  </r>
  <r>
    <n v="3608"/>
    <x v="1790"/>
    <x v="865"/>
    <d v="2014-09-28T00:00:00"/>
    <s v="Second Class"/>
    <s v="ST-20530"/>
    <s v="Shui Tom"/>
    <x v="0"/>
    <s v="United States"/>
    <s v="New York City"/>
    <x v="15"/>
    <n v="10035"/>
    <x v="3"/>
    <s v="OFF-BI-10002026"/>
    <x v="1"/>
    <x v="8"/>
    <x v="912"/>
    <x v="2785"/>
    <n v="3"/>
    <n v="0.2"/>
    <x v="3115"/>
  </r>
  <r>
    <n v="3609"/>
    <x v="1791"/>
    <x v="582"/>
    <d v="2014-05-03T00:00:00"/>
    <s v="Standard Class"/>
    <s v="GB-14530"/>
    <s v="George Bell"/>
    <x v="1"/>
    <s v="United States"/>
    <s v="Newark"/>
    <x v="24"/>
    <n v="43055"/>
    <x v="3"/>
    <s v="OFF-LA-10001613"/>
    <x v="1"/>
    <x v="2"/>
    <x v="743"/>
    <x v="2721"/>
    <n v="3"/>
    <n v="0.2"/>
    <x v="1028"/>
  </r>
  <r>
    <n v="3610"/>
    <x v="1791"/>
    <x v="582"/>
    <d v="2014-05-03T00:00:00"/>
    <s v="Standard Class"/>
    <s v="GB-14530"/>
    <s v="George Bell"/>
    <x v="1"/>
    <s v="United States"/>
    <s v="Newark"/>
    <x v="24"/>
    <n v="43055"/>
    <x v="3"/>
    <s v="OFF-ST-10002214"/>
    <x v="1"/>
    <x v="4"/>
    <x v="1003"/>
    <x v="2786"/>
    <n v="3"/>
    <n v="0.2"/>
    <x v="3116"/>
  </r>
  <r>
    <n v="3611"/>
    <x v="1791"/>
    <x v="582"/>
    <d v="2014-05-03T00:00:00"/>
    <s v="Standard Class"/>
    <s v="GB-14530"/>
    <s v="George Bell"/>
    <x v="1"/>
    <s v="United States"/>
    <s v="Newark"/>
    <x v="24"/>
    <n v="43055"/>
    <x v="3"/>
    <s v="OFF-ST-10001128"/>
    <x v="1"/>
    <x v="4"/>
    <x v="1427"/>
    <x v="2787"/>
    <n v="2"/>
    <n v="0.2"/>
    <x v="3117"/>
  </r>
  <r>
    <n v="3612"/>
    <x v="1792"/>
    <x v="896"/>
    <d v="2016-12-01T00:00:00"/>
    <s v="Second Class"/>
    <s v="NC-18535"/>
    <s v="Nick Crebassa"/>
    <x v="1"/>
    <s v="United States"/>
    <s v="Dallas"/>
    <x v="5"/>
    <n v="75217"/>
    <x v="2"/>
    <s v="TEC-AC-10004864"/>
    <x v="2"/>
    <x v="11"/>
    <x v="1298"/>
    <x v="2788"/>
    <n v="2"/>
    <n v="0.2"/>
    <x v="3118"/>
  </r>
  <r>
    <n v="3613"/>
    <x v="1793"/>
    <x v="155"/>
    <d v="2015-12-08T00:00:00"/>
    <s v="Standard Class"/>
    <s v="AB-10255"/>
    <s v="Alejandro Ballentine"/>
    <x v="2"/>
    <s v="United States"/>
    <s v="Philadelphia"/>
    <x v="9"/>
    <n v="19134"/>
    <x v="3"/>
    <s v="OFF-PA-10000174"/>
    <x v="1"/>
    <x v="10"/>
    <x v="1524"/>
    <x v="2789"/>
    <n v="2"/>
    <n v="0.2"/>
    <x v="3119"/>
  </r>
  <r>
    <n v="3614"/>
    <x v="1793"/>
    <x v="155"/>
    <d v="2015-12-08T00:00:00"/>
    <s v="Standard Class"/>
    <s v="AB-10255"/>
    <s v="Alejandro Ballentine"/>
    <x v="2"/>
    <s v="United States"/>
    <s v="Philadelphia"/>
    <x v="9"/>
    <n v="19134"/>
    <x v="3"/>
    <s v="TEC-AC-10000171"/>
    <x v="2"/>
    <x v="11"/>
    <x v="43"/>
    <x v="2790"/>
    <n v="2"/>
    <n v="0.2"/>
    <x v="3120"/>
  </r>
  <r>
    <n v="3615"/>
    <x v="1794"/>
    <x v="123"/>
    <d v="2017-11-21T00:00:00"/>
    <s v="First Class"/>
    <s v="SC-20770"/>
    <s v="Stewart Carmichael"/>
    <x v="1"/>
    <s v="United States"/>
    <s v="San Antonio"/>
    <x v="5"/>
    <n v="78207"/>
    <x v="2"/>
    <s v="FUR-TA-10002622"/>
    <x v="0"/>
    <x v="3"/>
    <x v="969"/>
    <x v="2791"/>
    <n v="6"/>
    <n v="0.3"/>
    <x v="1563"/>
  </r>
  <r>
    <n v="3616"/>
    <x v="1794"/>
    <x v="123"/>
    <d v="2017-11-21T00:00:00"/>
    <s v="First Class"/>
    <s v="SC-20770"/>
    <s v="Stewart Carmichael"/>
    <x v="1"/>
    <s v="United States"/>
    <s v="San Antonio"/>
    <x v="5"/>
    <n v="78207"/>
    <x v="2"/>
    <s v="OFF-AR-10001915"/>
    <x v="1"/>
    <x v="6"/>
    <x v="1057"/>
    <x v="2792"/>
    <n v="4"/>
    <n v="0.2"/>
    <x v="3121"/>
  </r>
  <r>
    <n v="3617"/>
    <x v="1795"/>
    <x v="64"/>
    <d v="2016-09-09T00:00:00"/>
    <s v="Standard Class"/>
    <s v="JC-15340"/>
    <s v="Jasper Cacioppo"/>
    <x v="0"/>
    <s v="United States"/>
    <s v="Philadelphia"/>
    <x v="9"/>
    <n v="19120"/>
    <x v="3"/>
    <s v="OFF-BI-10004410"/>
    <x v="1"/>
    <x v="8"/>
    <x v="48"/>
    <x v="2793"/>
    <n v="5"/>
    <n v="0.7"/>
    <x v="3122"/>
  </r>
  <r>
    <n v="3618"/>
    <x v="1796"/>
    <x v="507"/>
    <d v="2017-09-08T00:00:00"/>
    <s v="Standard Class"/>
    <s v="RA-19285"/>
    <s v="Ralph Arnett"/>
    <x v="0"/>
    <s v="United States"/>
    <s v="Los Angeles"/>
    <x v="1"/>
    <n v="90004"/>
    <x v="1"/>
    <s v="OFF-BI-10004632"/>
    <x v="1"/>
    <x v="8"/>
    <x v="569"/>
    <x v="1611"/>
    <n v="2"/>
    <n v="0.2"/>
    <x v="1714"/>
  </r>
  <r>
    <n v="3619"/>
    <x v="1796"/>
    <x v="507"/>
    <d v="2017-09-08T00:00:00"/>
    <s v="Standard Class"/>
    <s v="RA-19285"/>
    <s v="Ralph Arnett"/>
    <x v="0"/>
    <s v="United States"/>
    <s v="Los Angeles"/>
    <x v="1"/>
    <n v="90004"/>
    <x v="1"/>
    <s v="TEC-PH-10002185"/>
    <x v="2"/>
    <x v="7"/>
    <x v="1081"/>
    <x v="345"/>
    <n v="1"/>
    <n v="0.2"/>
    <x v="3123"/>
  </r>
  <r>
    <n v="3620"/>
    <x v="1796"/>
    <x v="507"/>
    <d v="2017-09-08T00:00:00"/>
    <s v="Standard Class"/>
    <s v="RA-19285"/>
    <s v="Ralph Arnett"/>
    <x v="0"/>
    <s v="United States"/>
    <s v="Los Angeles"/>
    <x v="1"/>
    <n v="90004"/>
    <x v="1"/>
    <s v="OFF-ST-10002974"/>
    <x v="1"/>
    <x v="4"/>
    <x v="123"/>
    <x v="2794"/>
    <n v="5"/>
    <n v="0"/>
    <x v="3124"/>
  </r>
  <r>
    <n v="3621"/>
    <x v="1797"/>
    <x v="897"/>
    <d v="2016-09-29T00:00:00"/>
    <s v="Standard Class"/>
    <s v="SH-19975"/>
    <s v="Sally Hughsby"/>
    <x v="1"/>
    <s v="United States"/>
    <s v="Smyrna"/>
    <x v="18"/>
    <n v="37167"/>
    <x v="0"/>
    <s v="OFF-AR-10003727"/>
    <x v="1"/>
    <x v="6"/>
    <x v="1371"/>
    <x v="2795"/>
    <n v="3"/>
    <n v="0.2"/>
    <x v="3125"/>
  </r>
  <r>
    <n v="3622"/>
    <x v="1797"/>
    <x v="897"/>
    <d v="2016-09-29T00:00:00"/>
    <s v="Standard Class"/>
    <s v="SH-19975"/>
    <s v="Sally Hughsby"/>
    <x v="1"/>
    <s v="United States"/>
    <s v="Smyrna"/>
    <x v="18"/>
    <n v="37167"/>
    <x v="0"/>
    <s v="TEC-PH-10004071"/>
    <x v="2"/>
    <x v="7"/>
    <x v="1546"/>
    <x v="2796"/>
    <n v="8"/>
    <n v="0.2"/>
    <x v="3126"/>
  </r>
  <r>
    <n v="3623"/>
    <x v="1798"/>
    <x v="80"/>
    <d v="2014-09-19T00:00:00"/>
    <s v="Standard Class"/>
    <s v="JC-15775"/>
    <s v="John Castell"/>
    <x v="0"/>
    <s v="United States"/>
    <s v="Macon"/>
    <x v="32"/>
    <n v="31204"/>
    <x v="0"/>
    <s v="FUR-FU-10002878"/>
    <x v="0"/>
    <x v="5"/>
    <x v="1134"/>
    <x v="2797"/>
    <n v="5"/>
    <n v="0"/>
    <x v="3127"/>
  </r>
  <r>
    <n v="3624"/>
    <x v="1798"/>
    <x v="80"/>
    <d v="2014-09-19T00:00:00"/>
    <s v="Standard Class"/>
    <s v="JC-15775"/>
    <s v="John Castell"/>
    <x v="0"/>
    <s v="United States"/>
    <s v="Macon"/>
    <x v="32"/>
    <n v="31204"/>
    <x v="0"/>
    <s v="OFF-BI-10001890"/>
    <x v="1"/>
    <x v="8"/>
    <x v="176"/>
    <x v="181"/>
    <n v="2"/>
    <n v="0"/>
    <x v="183"/>
  </r>
  <r>
    <n v="3625"/>
    <x v="1799"/>
    <x v="240"/>
    <d v="2017-05-21T00:00:00"/>
    <s v="Second Class"/>
    <s v="BC-11125"/>
    <s v="Becky Castell"/>
    <x v="2"/>
    <s v="United States"/>
    <s v="San Francisco"/>
    <x v="1"/>
    <n v="94109"/>
    <x v="1"/>
    <s v="FUR-CH-10002647"/>
    <x v="0"/>
    <x v="1"/>
    <x v="475"/>
    <x v="2798"/>
    <n v="12"/>
    <n v="0.2"/>
    <x v="3128"/>
  </r>
  <r>
    <n v="3626"/>
    <x v="1799"/>
    <x v="240"/>
    <d v="2017-05-21T00:00:00"/>
    <s v="Second Class"/>
    <s v="BC-11125"/>
    <s v="Becky Castell"/>
    <x v="2"/>
    <s v="United States"/>
    <s v="San Francisco"/>
    <x v="1"/>
    <n v="94109"/>
    <x v="1"/>
    <s v="OFF-AR-10001315"/>
    <x v="1"/>
    <x v="6"/>
    <x v="1029"/>
    <x v="2799"/>
    <n v="2"/>
    <n v="0"/>
    <x v="3129"/>
  </r>
  <r>
    <n v="3627"/>
    <x v="1799"/>
    <x v="240"/>
    <d v="2017-05-21T00:00:00"/>
    <s v="Second Class"/>
    <s v="BC-11125"/>
    <s v="Becky Castell"/>
    <x v="2"/>
    <s v="United States"/>
    <s v="San Francisco"/>
    <x v="1"/>
    <n v="94109"/>
    <x v="1"/>
    <s v="OFF-AR-10000122"/>
    <x v="1"/>
    <x v="6"/>
    <x v="311"/>
    <x v="2228"/>
    <n v="1"/>
    <n v="0"/>
    <x v="3130"/>
  </r>
  <r>
    <n v="3628"/>
    <x v="1799"/>
    <x v="240"/>
    <d v="2017-05-21T00:00:00"/>
    <s v="Second Class"/>
    <s v="BC-11125"/>
    <s v="Becky Castell"/>
    <x v="2"/>
    <s v="United States"/>
    <s v="San Francisco"/>
    <x v="1"/>
    <n v="94109"/>
    <x v="1"/>
    <s v="TEC-AC-10001465"/>
    <x v="2"/>
    <x v="11"/>
    <x v="478"/>
    <x v="2800"/>
    <n v="1"/>
    <n v="0"/>
    <x v="3056"/>
  </r>
  <r>
    <n v="3629"/>
    <x v="1800"/>
    <x v="128"/>
    <d v="2014-08-13T00:00:00"/>
    <s v="Standard Class"/>
    <s v="JH-15985"/>
    <s v="Joseph Holt"/>
    <x v="0"/>
    <s v="United States"/>
    <s v="Seattle"/>
    <x v="4"/>
    <n v="98103"/>
    <x v="1"/>
    <s v="OFF-BI-10004600"/>
    <x v="1"/>
    <x v="8"/>
    <x v="1486"/>
    <x v="2801"/>
    <n v="7"/>
    <n v="0.2"/>
    <x v="3131"/>
  </r>
  <r>
    <n v="3630"/>
    <x v="1801"/>
    <x v="200"/>
    <d v="2017-11-30T00:00:00"/>
    <s v="Standard Class"/>
    <s v="CC-12610"/>
    <s v="Corey Catlett"/>
    <x v="1"/>
    <s v="United States"/>
    <s v="Columbus"/>
    <x v="24"/>
    <n v="43229"/>
    <x v="3"/>
    <s v="OFF-AP-10002082"/>
    <x v="1"/>
    <x v="9"/>
    <x v="1101"/>
    <x v="2413"/>
    <n v="3"/>
    <n v="0.2"/>
    <x v="3132"/>
  </r>
  <r>
    <n v="3631"/>
    <x v="1801"/>
    <x v="200"/>
    <d v="2017-11-30T00:00:00"/>
    <s v="Standard Class"/>
    <s v="CC-12610"/>
    <s v="Corey Catlett"/>
    <x v="1"/>
    <s v="United States"/>
    <s v="Columbus"/>
    <x v="24"/>
    <n v="43229"/>
    <x v="3"/>
    <s v="OFF-AP-10004708"/>
    <x v="1"/>
    <x v="9"/>
    <x v="513"/>
    <x v="2802"/>
    <n v="7"/>
    <n v="0.2"/>
    <x v="3133"/>
  </r>
  <r>
    <n v="3632"/>
    <x v="1802"/>
    <x v="898"/>
    <d v="2017-05-08T00:00:00"/>
    <s v="Second Class"/>
    <s v="DB-12970"/>
    <s v="Darren Budd"/>
    <x v="1"/>
    <s v="United States"/>
    <s v="Los Angeles"/>
    <x v="1"/>
    <n v="90004"/>
    <x v="1"/>
    <s v="OFF-ST-10000464"/>
    <x v="1"/>
    <x v="4"/>
    <x v="1144"/>
    <x v="2803"/>
    <n v="2"/>
    <n v="0"/>
    <x v="3134"/>
  </r>
  <r>
    <n v="3633"/>
    <x v="1802"/>
    <x v="898"/>
    <d v="2017-05-08T00:00:00"/>
    <s v="Second Class"/>
    <s v="DB-12970"/>
    <s v="Darren Budd"/>
    <x v="1"/>
    <s v="United States"/>
    <s v="Los Angeles"/>
    <x v="1"/>
    <n v="90004"/>
    <x v="1"/>
    <s v="OFF-ST-10000025"/>
    <x v="1"/>
    <x v="4"/>
    <x v="621"/>
    <x v="2804"/>
    <n v="8"/>
    <n v="0"/>
    <x v="3135"/>
  </r>
  <r>
    <n v="3634"/>
    <x v="1803"/>
    <x v="338"/>
    <d v="2016-11-14T00:00:00"/>
    <s v="Standard Class"/>
    <s v="PP-18955"/>
    <s v="Paul Prost"/>
    <x v="2"/>
    <s v="United States"/>
    <s v="Springfield"/>
    <x v="24"/>
    <n v="45503"/>
    <x v="3"/>
    <s v="OFF-LA-10001613"/>
    <x v="1"/>
    <x v="2"/>
    <x v="743"/>
    <x v="2106"/>
    <n v="4"/>
    <n v="0.2"/>
    <x v="802"/>
  </r>
  <r>
    <n v="3635"/>
    <x v="1803"/>
    <x v="338"/>
    <d v="2016-11-14T00:00:00"/>
    <s v="Standard Class"/>
    <s v="PP-18955"/>
    <s v="Paul Prost"/>
    <x v="2"/>
    <s v="United States"/>
    <s v="Springfield"/>
    <x v="24"/>
    <n v="45503"/>
    <x v="3"/>
    <s v="TEC-PH-10000376"/>
    <x v="2"/>
    <x v="7"/>
    <x v="433"/>
    <x v="2805"/>
    <n v="7"/>
    <n v="0.4"/>
    <x v="3136"/>
  </r>
  <r>
    <n v="3636"/>
    <x v="1803"/>
    <x v="338"/>
    <d v="2016-11-14T00:00:00"/>
    <s v="Standard Class"/>
    <s v="PP-18955"/>
    <s v="Paul Prost"/>
    <x v="2"/>
    <s v="United States"/>
    <s v="Springfield"/>
    <x v="24"/>
    <n v="45503"/>
    <x v="3"/>
    <s v="OFF-PA-10004039"/>
    <x v="1"/>
    <x v="10"/>
    <x v="1547"/>
    <x v="2806"/>
    <n v="2"/>
    <n v="0.2"/>
    <x v="3137"/>
  </r>
  <r>
    <n v="3637"/>
    <x v="1803"/>
    <x v="338"/>
    <d v="2016-11-14T00:00:00"/>
    <s v="Standard Class"/>
    <s v="PP-18955"/>
    <s v="Paul Prost"/>
    <x v="2"/>
    <s v="United States"/>
    <s v="Springfield"/>
    <x v="24"/>
    <n v="45503"/>
    <x v="3"/>
    <s v="OFF-PA-10001776"/>
    <x v="1"/>
    <x v="10"/>
    <x v="1272"/>
    <x v="2807"/>
    <n v="3"/>
    <n v="0.2"/>
    <x v="3138"/>
  </r>
  <r>
    <n v="3638"/>
    <x v="1803"/>
    <x v="338"/>
    <d v="2016-11-14T00:00:00"/>
    <s v="Standard Class"/>
    <s v="PP-18955"/>
    <s v="Paul Prost"/>
    <x v="2"/>
    <s v="United States"/>
    <s v="Springfield"/>
    <x v="24"/>
    <n v="45503"/>
    <x v="3"/>
    <s v="OFF-AP-10002457"/>
    <x v="1"/>
    <x v="9"/>
    <x v="549"/>
    <x v="2808"/>
    <n v="4"/>
    <n v="0.2"/>
    <x v="3139"/>
  </r>
  <r>
    <n v="3639"/>
    <x v="1803"/>
    <x v="338"/>
    <d v="2016-11-14T00:00:00"/>
    <s v="Standard Class"/>
    <s v="PP-18955"/>
    <s v="Paul Prost"/>
    <x v="2"/>
    <s v="United States"/>
    <s v="Springfield"/>
    <x v="24"/>
    <n v="45503"/>
    <x v="3"/>
    <s v="FUR-FU-10000758"/>
    <x v="0"/>
    <x v="5"/>
    <x v="1082"/>
    <x v="2809"/>
    <n v="7"/>
    <n v="0.2"/>
    <x v="3140"/>
  </r>
  <r>
    <n v="3640"/>
    <x v="1803"/>
    <x v="338"/>
    <d v="2016-11-14T00:00:00"/>
    <s v="Standard Class"/>
    <s v="PP-18955"/>
    <s v="Paul Prost"/>
    <x v="2"/>
    <s v="United States"/>
    <s v="Springfield"/>
    <x v="24"/>
    <n v="45503"/>
    <x v="3"/>
    <s v="OFF-PA-10000682"/>
    <x v="1"/>
    <x v="10"/>
    <x v="868"/>
    <x v="696"/>
    <n v="1"/>
    <n v="0.2"/>
    <x v="713"/>
  </r>
  <r>
    <n v="3641"/>
    <x v="1803"/>
    <x v="338"/>
    <d v="2016-11-14T00:00:00"/>
    <s v="Standard Class"/>
    <s v="PP-18955"/>
    <s v="Paul Prost"/>
    <x v="2"/>
    <s v="United States"/>
    <s v="Springfield"/>
    <x v="24"/>
    <n v="45503"/>
    <x v="3"/>
    <s v="TEC-AC-10002550"/>
    <x v="2"/>
    <x v="11"/>
    <x v="1548"/>
    <x v="2810"/>
    <n v="7"/>
    <n v="0.2"/>
    <x v="3141"/>
  </r>
  <r>
    <n v="3642"/>
    <x v="1803"/>
    <x v="338"/>
    <d v="2016-11-14T00:00:00"/>
    <s v="Standard Class"/>
    <s v="PP-18955"/>
    <s v="Paul Prost"/>
    <x v="2"/>
    <s v="United States"/>
    <s v="Springfield"/>
    <x v="24"/>
    <n v="45503"/>
    <x v="3"/>
    <s v="OFF-BI-10002082"/>
    <x v="1"/>
    <x v="8"/>
    <x v="1182"/>
    <x v="2811"/>
    <n v="7"/>
    <n v="0.7"/>
    <x v="3142"/>
  </r>
  <r>
    <n v="3643"/>
    <x v="1804"/>
    <x v="414"/>
    <d v="2014-12-23T00:00:00"/>
    <s v="Second Class"/>
    <s v="MC-17845"/>
    <s v="Michael Chen"/>
    <x v="0"/>
    <s v="United States"/>
    <s v="Los Angeles"/>
    <x v="1"/>
    <n v="90008"/>
    <x v="1"/>
    <s v="OFF-BI-10004632"/>
    <x v="1"/>
    <x v="8"/>
    <x v="569"/>
    <x v="1611"/>
    <n v="2"/>
    <n v="0.2"/>
    <x v="1714"/>
  </r>
  <r>
    <n v="3644"/>
    <x v="1804"/>
    <x v="414"/>
    <d v="2014-12-23T00:00:00"/>
    <s v="Second Class"/>
    <s v="MC-17845"/>
    <s v="Michael Chen"/>
    <x v="0"/>
    <s v="United States"/>
    <s v="Los Angeles"/>
    <x v="1"/>
    <n v="90008"/>
    <x v="1"/>
    <s v="OFF-AR-10001725"/>
    <x v="1"/>
    <x v="6"/>
    <x v="1549"/>
    <x v="2812"/>
    <n v="2"/>
    <n v="0"/>
    <x v="3143"/>
  </r>
  <r>
    <n v="3645"/>
    <x v="1804"/>
    <x v="414"/>
    <d v="2014-12-23T00:00:00"/>
    <s v="Second Class"/>
    <s v="MC-17845"/>
    <s v="Michael Chen"/>
    <x v="0"/>
    <s v="United States"/>
    <s v="Los Angeles"/>
    <x v="1"/>
    <n v="90008"/>
    <x v="1"/>
    <s v="OFF-AR-10004269"/>
    <x v="1"/>
    <x v="6"/>
    <x v="1550"/>
    <x v="1508"/>
    <n v="1"/>
    <n v="0"/>
    <x v="3144"/>
  </r>
  <r>
    <n v="3646"/>
    <x v="1804"/>
    <x v="414"/>
    <d v="2014-12-23T00:00:00"/>
    <s v="Second Class"/>
    <s v="MC-17845"/>
    <s v="Michael Chen"/>
    <x v="0"/>
    <s v="United States"/>
    <s v="Los Angeles"/>
    <x v="1"/>
    <n v="90008"/>
    <x v="1"/>
    <s v="OFF-BI-10003007"/>
    <x v="1"/>
    <x v="8"/>
    <x v="1551"/>
    <x v="2813"/>
    <n v="5"/>
    <n v="0.2"/>
    <x v="3145"/>
  </r>
  <r>
    <n v="3647"/>
    <x v="1805"/>
    <x v="739"/>
    <d v="2014-07-27T00:00:00"/>
    <s v="Second Class"/>
    <s v="VF-21715"/>
    <s v="Vicky Freymann"/>
    <x v="2"/>
    <s v="United States"/>
    <s v="Los Angeles"/>
    <x v="1"/>
    <n v="90045"/>
    <x v="1"/>
    <s v="OFF-PA-10002195"/>
    <x v="1"/>
    <x v="10"/>
    <x v="1552"/>
    <x v="90"/>
    <n v="1"/>
    <n v="0"/>
    <x v="622"/>
  </r>
  <r>
    <n v="3648"/>
    <x v="1805"/>
    <x v="739"/>
    <d v="2014-07-27T00:00:00"/>
    <s v="Second Class"/>
    <s v="VF-21715"/>
    <s v="Vicky Freymann"/>
    <x v="2"/>
    <s v="United States"/>
    <s v="Los Angeles"/>
    <x v="1"/>
    <n v="90045"/>
    <x v="1"/>
    <s v="OFF-SU-10002522"/>
    <x v="1"/>
    <x v="14"/>
    <x v="1553"/>
    <x v="2814"/>
    <n v="4"/>
    <n v="0"/>
    <x v="3146"/>
  </r>
  <r>
    <n v="3649"/>
    <x v="1806"/>
    <x v="6"/>
    <d v="2015-11-27T00:00:00"/>
    <s v="Standard Class"/>
    <s v="MC-17275"/>
    <s v="Marc Crier"/>
    <x v="0"/>
    <s v="United States"/>
    <s v="Memphis"/>
    <x v="18"/>
    <n v="38109"/>
    <x v="0"/>
    <s v="OFF-BI-10003712"/>
    <x v="1"/>
    <x v="8"/>
    <x v="696"/>
    <x v="194"/>
    <n v="2"/>
    <n v="0.7"/>
    <x v="2839"/>
  </r>
  <r>
    <n v="3650"/>
    <x v="1806"/>
    <x v="6"/>
    <d v="2015-11-27T00:00:00"/>
    <s v="Standard Class"/>
    <s v="MC-17275"/>
    <s v="Marc Crier"/>
    <x v="0"/>
    <s v="United States"/>
    <s v="Memphis"/>
    <x v="18"/>
    <n v="38109"/>
    <x v="0"/>
    <s v="OFF-FA-10004854"/>
    <x v="1"/>
    <x v="13"/>
    <x v="271"/>
    <x v="2815"/>
    <n v="6"/>
    <n v="0.2"/>
    <x v="3147"/>
  </r>
  <r>
    <n v="3651"/>
    <x v="1807"/>
    <x v="34"/>
    <d v="2017-12-11T00:00:00"/>
    <s v="Second Class"/>
    <s v="DB-13210"/>
    <s v="Dean Braden"/>
    <x v="0"/>
    <s v="United States"/>
    <s v="Detroit"/>
    <x v="12"/>
    <n v="48234"/>
    <x v="2"/>
    <s v="TEC-AC-10004859"/>
    <x v="2"/>
    <x v="11"/>
    <x v="1554"/>
    <x v="2816"/>
    <n v="6"/>
    <n v="0"/>
    <x v="1342"/>
  </r>
  <r>
    <n v="3652"/>
    <x v="1807"/>
    <x v="34"/>
    <d v="2017-12-11T00:00:00"/>
    <s v="Second Class"/>
    <s v="DB-13210"/>
    <s v="Dean Braden"/>
    <x v="0"/>
    <s v="United States"/>
    <s v="Detroit"/>
    <x v="12"/>
    <n v="48234"/>
    <x v="2"/>
    <s v="OFF-AR-10001860"/>
    <x v="1"/>
    <x v="6"/>
    <x v="916"/>
    <x v="2817"/>
    <n v="5"/>
    <n v="0"/>
    <x v="3148"/>
  </r>
  <r>
    <n v="3653"/>
    <x v="1807"/>
    <x v="34"/>
    <d v="2017-12-11T00:00:00"/>
    <s v="Second Class"/>
    <s v="DB-13210"/>
    <s v="Dean Braden"/>
    <x v="0"/>
    <s v="United States"/>
    <s v="Detroit"/>
    <x v="12"/>
    <n v="48234"/>
    <x v="2"/>
    <s v="OFF-BI-10001636"/>
    <x v="1"/>
    <x v="8"/>
    <x v="674"/>
    <x v="2818"/>
    <n v="4"/>
    <n v="0"/>
    <x v="3149"/>
  </r>
  <r>
    <n v="3654"/>
    <x v="1807"/>
    <x v="34"/>
    <d v="2017-12-11T00:00:00"/>
    <s v="Second Class"/>
    <s v="DB-13210"/>
    <s v="Dean Braden"/>
    <x v="0"/>
    <s v="United States"/>
    <s v="Detroit"/>
    <x v="12"/>
    <n v="48234"/>
    <x v="2"/>
    <s v="OFF-PA-10000349"/>
    <x v="1"/>
    <x v="10"/>
    <x v="33"/>
    <x v="1801"/>
    <n v="3"/>
    <n v="0"/>
    <x v="1937"/>
  </r>
  <r>
    <n v="3655"/>
    <x v="1808"/>
    <x v="515"/>
    <d v="2017-09-05T00:00:00"/>
    <s v="Standard Class"/>
    <s v="AJ-10945"/>
    <s v="Ashley Jarboe"/>
    <x v="0"/>
    <s v="United States"/>
    <s v="Lawrence"/>
    <x v="14"/>
    <n v="46226"/>
    <x v="2"/>
    <s v="OFF-AP-10002439"/>
    <x v="1"/>
    <x v="9"/>
    <x v="553"/>
    <x v="2819"/>
    <n v="9"/>
    <n v="0"/>
    <x v="3150"/>
  </r>
  <r>
    <n v="3656"/>
    <x v="1809"/>
    <x v="558"/>
    <d v="2017-04-30T00:00:00"/>
    <s v="Standard Class"/>
    <s v="CP-12340"/>
    <s v="Christine Phan"/>
    <x v="1"/>
    <s v="United States"/>
    <s v="Jacksonville"/>
    <x v="2"/>
    <n v="32216"/>
    <x v="0"/>
    <s v="OFF-ST-10001370"/>
    <x v="1"/>
    <x v="4"/>
    <x v="1032"/>
    <x v="391"/>
    <n v="2"/>
    <n v="0.2"/>
    <x v="3151"/>
  </r>
  <r>
    <n v="3657"/>
    <x v="1810"/>
    <x v="565"/>
    <d v="2017-09-14T00:00:00"/>
    <s v="Standard Class"/>
    <s v="DB-13555"/>
    <s v="Dorothy Badders"/>
    <x v="1"/>
    <s v="United States"/>
    <s v="Dublin"/>
    <x v="24"/>
    <n v="43017"/>
    <x v="3"/>
    <s v="TEC-AC-10002558"/>
    <x v="2"/>
    <x v="11"/>
    <x v="1555"/>
    <x v="2820"/>
    <n v="1"/>
    <n v="0.2"/>
    <x v="3152"/>
  </r>
  <r>
    <n v="3658"/>
    <x v="1811"/>
    <x v="899"/>
    <d v="2015-03-17T00:00:00"/>
    <s v="Standard Class"/>
    <s v="EB-13750"/>
    <s v="Edward Becker"/>
    <x v="1"/>
    <s v="United States"/>
    <s v="Plantation"/>
    <x v="2"/>
    <n v="33317"/>
    <x v="0"/>
    <s v="OFF-EN-10004030"/>
    <x v="1"/>
    <x v="12"/>
    <x v="136"/>
    <x v="2821"/>
    <n v="3"/>
    <n v="0.2"/>
    <x v="3153"/>
  </r>
  <r>
    <n v="3659"/>
    <x v="1811"/>
    <x v="899"/>
    <d v="2015-03-17T00:00:00"/>
    <s v="Standard Class"/>
    <s v="EB-13750"/>
    <s v="Edward Becker"/>
    <x v="1"/>
    <s v="United States"/>
    <s v="Plantation"/>
    <x v="2"/>
    <n v="33317"/>
    <x v="0"/>
    <s v="FUR-FU-10003194"/>
    <x v="0"/>
    <x v="5"/>
    <x v="76"/>
    <x v="2822"/>
    <n v="4"/>
    <n v="0.2"/>
    <x v="3154"/>
  </r>
  <r>
    <n v="3660"/>
    <x v="1811"/>
    <x v="899"/>
    <d v="2015-03-17T00:00:00"/>
    <s v="Standard Class"/>
    <s v="EB-13750"/>
    <s v="Edward Becker"/>
    <x v="1"/>
    <s v="United States"/>
    <s v="Plantation"/>
    <x v="2"/>
    <n v="33317"/>
    <x v="0"/>
    <s v="FUR-FU-10001731"/>
    <x v="0"/>
    <x v="5"/>
    <x v="1556"/>
    <x v="1669"/>
    <n v="3"/>
    <n v="0.2"/>
    <x v="3155"/>
  </r>
  <r>
    <n v="3661"/>
    <x v="1812"/>
    <x v="427"/>
    <d v="2016-07-23T00:00:00"/>
    <s v="Standard Class"/>
    <s v="JP-15460"/>
    <s v="Jennifer Patt"/>
    <x v="1"/>
    <s v="United States"/>
    <s v="Glendale"/>
    <x v="16"/>
    <n v="85301"/>
    <x v="1"/>
    <s v="OFF-SU-10004782"/>
    <x v="1"/>
    <x v="14"/>
    <x v="1557"/>
    <x v="2823"/>
    <n v="5"/>
    <n v="0.2"/>
    <x v="3156"/>
  </r>
  <r>
    <n v="3662"/>
    <x v="1813"/>
    <x v="900"/>
    <d v="2016-06-15T00:00:00"/>
    <s v="Second Class"/>
    <s v="SC-20050"/>
    <s v="Sample Company A"/>
    <x v="2"/>
    <s v="United States"/>
    <s v="Jackson"/>
    <x v="12"/>
    <n v="49201"/>
    <x v="2"/>
    <s v="TEC-PH-10003484"/>
    <x v="2"/>
    <x v="7"/>
    <x v="1539"/>
    <x v="2216"/>
    <n v="3"/>
    <n v="0"/>
    <x v="2417"/>
  </r>
  <r>
    <n v="3663"/>
    <x v="1814"/>
    <x v="445"/>
    <d v="2017-07-09T00:00:00"/>
    <s v="Standard Class"/>
    <s v="FM-14290"/>
    <s v="Frank Merwin"/>
    <x v="2"/>
    <s v="United States"/>
    <s v="Quincy"/>
    <x v="31"/>
    <n v="2169"/>
    <x v="3"/>
    <s v="TEC-AC-10003590"/>
    <x v="2"/>
    <x v="11"/>
    <x v="1102"/>
    <x v="2824"/>
    <n v="10"/>
    <n v="0"/>
    <x v="3157"/>
  </r>
  <r>
    <n v="3664"/>
    <x v="1814"/>
    <x v="445"/>
    <d v="2017-07-09T00:00:00"/>
    <s v="Standard Class"/>
    <s v="FM-14290"/>
    <s v="Frank Merwin"/>
    <x v="2"/>
    <s v="United States"/>
    <s v="Quincy"/>
    <x v="31"/>
    <n v="2169"/>
    <x v="3"/>
    <s v="OFF-PA-10001970"/>
    <x v="1"/>
    <x v="10"/>
    <x v="314"/>
    <x v="332"/>
    <n v="2"/>
    <n v="0"/>
    <x v="342"/>
  </r>
  <r>
    <n v="3665"/>
    <x v="1815"/>
    <x v="589"/>
    <d v="2014-12-13T00:00:00"/>
    <s v="Standard Class"/>
    <s v="TB-21250"/>
    <s v="Tim Brockman"/>
    <x v="0"/>
    <s v="United States"/>
    <s v="Salem"/>
    <x v="21"/>
    <n v="97301"/>
    <x v="1"/>
    <s v="OFF-LA-10001569"/>
    <x v="1"/>
    <x v="2"/>
    <x v="639"/>
    <x v="2825"/>
    <n v="7"/>
    <n v="0.2"/>
    <x v="3158"/>
  </r>
  <r>
    <n v="3666"/>
    <x v="1815"/>
    <x v="589"/>
    <d v="2014-12-13T00:00:00"/>
    <s v="Standard Class"/>
    <s v="TB-21250"/>
    <s v="Tim Brockman"/>
    <x v="0"/>
    <s v="United States"/>
    <s v="Salem"/>
    <x v="21"/>
    <n v="97301"/>
    <x v="1"/>
    <s v="OFF-BI-10001132"/>
    <x v="1"/>
    <x v="8"/>
    <x v="636"/>
    <x v="2826"/>
    <n v="4"/>
    <n v="0.7"/>
    <x v="3159"/>
  </r>
  <r>
    <n v="3667"/>
    <x v="1815"/>
    <x v="589"/>
    <d v="2014-12-13T00:00:00"/>
    <s v="Standard Class"/>
    <s v="TB-21250"/>
    <s v="Tim Brockman"/>
    <x v="0"/>
    <s v="United States"/>
    <s v="Salem"/>
    <x v="21"/>
    <n v="97301"/>
    <x v="1"/>
    <s v="TEC-PH-10003095"/>
    <x v="2"/>
    <x v="7"/>
    <x v="1500"/>
    <x v="2610"/>
    <n v="3"/>
    <n v="0.2"/>
    <x v="2898"/>
  </r>
  <r>
    <n v="3668"/>
    <x v="1815"/>
    <x v="589"/>
    <d v="2014-12-13T00:00:00"/>
    <s v="Standard Class"/>
    <s v="TB-21250"/>
    <s v="Tim Brockman"/>
    <x v="0"/>
    <s v="United States"/>
    <s v="Salem"/>
    <x v="21"/>
    <n v="97301"/>
    <x v="1"/>
    <s v="OFF-SU-10000432"/>
    <x v="1"/>
    <x v="14"/>
    <x v="1558"/>
    <x v="2827"/>
    <n v="5"/>
    <n v="0.2"/>
    <x v="3160"/>
  </r>
  <r>
    <n v="3669"/>
    <x v="1815"/>
    <x v="589"/>
    <d v="2014-12-13T00:00:00"/>
    <s v="Standard Class"/>
    <s v="TB-21250"/>
    <s v="Tim Brockman"/>
    <x v="0"/>
    <s v="United States"/>
    <s v="Salem"/>
    <x v="21"/>
    <n v="97301"/>
    <x v="1"/>
    <s v="TEC-AC-10004227"/>
    <x v="2"/>
    <x v="11"/>
    <x v="1409"/>
    <x v="434"/>
    <n v="10"/>
    <n v="0.2"/>
    <x v="980"/>
  </r>
  <r>
    <n v="3670"/>
    <x v="1815"/>
    <x v="589"/>
    <d v="2014-12-13T00:00:00"/>
    <s v="Standard Class"/>
    <s v="TB-21250"/>
    <s v="Tim Brockman"/>
    <x v="0"/>
    <s v="United States"/>
    <s v="Salem"/>
    <x v="21"/>
    <n v="97301"/>
    <x v="1"/>
    <s v="OFF-LA-10004409"/>
    <x v="1"/>
    <x v="2"/>
    <x v="1559"/>
    <x v="132"/>
    <n v="5"/>
    <n v="0.2"/>
    <x v="3082"/>
  </r>
  <r>
    <n v="3671"/>
    <x v="1815"/>
    <x v="589"/>
    <d v="2014-12-13T00:00:00"/>
    <s v="Standard Class"/>
    <s v="TB-21250"/>
    <s v="Tim Brockman"/>
    <x v="0"/>
    <s v="United States"/>
    <s v="Salem"/>
    <x v="21"/>
    <n v="97301"/>
    <x v="1"/>
    <s v="OFF-PA-10001569"/>
    <x v="1"/>
    <x v="10"/>
    <x v="55"/>
    <x v="559"/>
    <n v="2"/>
    <n v="0.2"/>
    <x v="572"/>
  </r>
  <r>
    <n v="3672"/>
    <x v="1815"/>
    <x v="589"/>
    <d v="2014-12-13T00:00:00"/>
    <s v="Standard Class"/>
    <s v="TB-21250"/>
    <s v="Tim Brockman"/>
    <x v="0"/>
    <s v="United States"/>
    <s v="Salem"/>
    <x v="21"/>
    <n v="97301"/>
    <x v="1"/>
    <s v="OFF-ST-10001031"/>
    <x v="1"/>
    <x v="4"/>
    <x v="1560"/>
    <x v="381"/>
    <n v="3"/>
    <n v="0.2"/>
    <x v="3161"/>
  </r>
  <r>
    <n v="3673"/>
    <x v="1816"/>
    <x v="143"/>
    <d v="2016-04-14T00:00:00"/>
    <s v="Standard Class"/>
    <s v="EH-14125"/>
    <s v="Eugene Hildebrand"/>
    <x v="2"/>
    <s v="United States"/>
    <s v="Troy"/>
    <x v="24"/>
    <n v="45373"/>
    <x v="3"/>
    <s v="OFF-EN-10002312"/>
    <x v="1"/>
    <x v="12"/>
    <x v="1462"/>
    <x v="2828"/>
    <n v="1"/>
    <n v="0.2"/>
    <x v="3162"/>
  </r>
  <r>
    <n v="3674"/>
    <x v="1816"/>
    <x v="143"/>
    <d v="2016-04-14T00:00:00"/>
    <s v="Standard Class"/>
    <s v="EH-14125"/>
    <s v="Eugene Hildebrand"/>
    <x v="2"/>
    <s v="United States"/>
    <s v="Troy"/>
    <x v="24"/>
    <n v="45373"/>
    <x v="3"/>
    <s v="OFF-BI-10004224"/>
    <x v="1"/>
    <x v="8"/>
    <x v="1070"/>
    <x v="1425"/>
    <n v="6"/>
    <n v="0.7"/>
    <x v="1503"/>
  </r>
  <r>
    <n v="3675"/>
    <x v="1817"/>
    <x v="44"/>
    <d v="2017-11-11T00:00:00"/>
    <s v="Standard Class"/>
    <s v="ML-17410"/>
    <s v="Maris LaWare"/>
    <x v="0"/>
    <s v="United States"/>
    <s v="Philadelphia"/>
    <x v="9"/>
    <n v="19143"/>
    <x v="3"/>
    <s v="FUR-CH-10003774"/>
    <x v="0"/>
    <x v="1"/>
    <x v="1194"/>
    <x v="2829"/>
    <n v="2"/>
    <n v="0.3"/>
    <x v="3163"/>
  </r>
  <r>
    <n v="3676"/>
    <x v="1817"/>
    <x v="44"/>
    <d v="2017-11-11T00:00:00"/>
    <s v="Standard Class"/>
    <s v="ML-17410"/>
    <s v="Maris LaWare"/>
    <x v="0"/>
    <s v="United States"/>
    <s v="Philadelphia"/>
    <x v="9"/>
    <n v="19143"/>
    <x v="3"/>
    <s v="OFF-PA-10000157"/>
    <x v="1"/>
    <x v="10"/>
    <x v="369"/>
    <x v="1097"/>
    <n v="3"/>
    <n v="0.2"/>
    <x v="3008"/>
  </r>
  <r>
    <n v="3677"/>
    <x v="1818"/>
    <x v="901"/>
    <d v="2015-12-09T00:00:00"/>
    <s v="Standard Class"/>
    <s v="MH-17620"/>
    <s v="Matt Hagelstein"/>
    <x v="1"/>
    <s v="United States"/>
    <s v="San Diego"/>
    <x v="1"/>
    <n v="92105"/>
    <x v="1"/>
    <s v="FUR-FU-10004090"/>
    <x v="0"/>
    <x v="5"/>
    <x v="642"/>
    <x v="785"/>
    <n v="2"/>
    <n v="0"/>
    <x v="814"/>
  </r>
  <r>
    <n v="3678"/>
    <x v="1819"/>
    <x v="584"/>
    <d v="2015-07-14T00:00:00"/>
    <s v="Standard Class"/>
    <s v="BT-11680"/>
    <s v="Brian Thompson"/>
    <x v="0"/>
    <s v="United States"/>
    <s v="Clinton"/>
    <x v="39"/>
    <n v="20735"/>
    <x v="3"/>
    <s v="OFF-FA-10002763"/>
    <x v="1"/>
    <x v="13"/>
    <x v="1420"/>
    <x v="2347"/>
    <n v="4"/>
    <n v="0"/>
    <x v="3164"/>
  </r>
  <r>
    <n v="3679"/>
    <x v="1819"/>
    <x v="584"/>
    <d v="2015-07-14T00:00:00"/>
    <s v="Standard Class"/>
    <s v="BT-11680"/>
    <s v="Brian Thompson"/>
    <x v="0"/>
    <s v="United States"/>
    <s v="Clinton"/>
    <x v="39"/>
    <n v="20735"/>
    <x v="3"/>
    <s v="TEC-MA-10002428"/>
    <x v="2"/>
    <x v="15"/>
    <x v="1507"/>
    <x v="2830"/>
    <n v="3"/>
    <n v="0"/>
    <x v="3165"/>
  </r>
  <r>
    <n v="3680"/>
    <x v="1819"/>
    <x v="584"/>
    <d v="2015-07-14T00:00:00"/>
    <s v="Standard Class"/>
    <s v="BT-11680"/>
    <s v="Brian Thompson"/>
    <x v="0"/>
    <s v="United States"/>
    <s v="Clinton"/>
    <x v="39"/>
    <n v="20735"/>
    <x v="3"/>
    <s v="FUR-FU-10002918"/>
    <x v="0"/>
    <x v="5"/>
    <x v="269"/>
    <x v="2831"/>
    <n v="2"/>
    <n v="0"/>
    <x v="3166"/>
  </r>
  <r>
    <n v="3681"/>
    <x v="1819"/>
    <x v="584"/>
    <d v="2015-07-14T00:00:00"/>
    <s v="Standard Class"/>
    <s v="BT-11680"/>
    <s v="Brian Thompson"/>
    <x v="0"/>
    <s v="United States"/>
    <s v="Clinton"/>
    <x v="39"/>
    <n v="20735"/>
    <x v="3"/>
    <s v="OFF-LA-10000476"/>
    <x v="1"/>
    <x v="2"/>
    <x v="1561"/>
    <x v="708"/>
    <n v="3"/>
    <n v="0"/>
    <x v="730"/>
  </r>
  <r>
    <n v="3682"/>
    <x v="1819"/>
    <x v="584"/>
    <d v="2015-07-14T00:00:00"/>
    <s v="Standard Class"/>
    <s v="BT-11680"/>
    <s v="Brian Thompson"/>
    <x v="0"/>
    <s v="United States"/>
    <s v="Clinton"/>
    <x v="39"/>
    <n v="20735"/>
    <x v="3"/>
    <s v="OFF-BI-10002854"/>
    <x v="1"/>
    <x v="8"/>
    <x v="904"/>
    <x v="2832"/>
    <n v="3"/>
    <n v="0"/>
    <x v="3167"/>
  </r>
  <r>
    <n v="3683"/>
    <x v="1819"/>
    <x v="584"/>
    <d v="2015-07-14T00:00:00"/>
    <s v="Standard Class"/>
    <s v="BT-11680"/>
    <s v="Brian Thompson"/>
    <x v="0"/>
    <s v="United States"/>
    <s v="Clinton"/>
    <x v="39"/>
    <n v="20735"/>
    <x v="3"/>
    <s v="OFF-AR-10002987"/>
    <x v="1"/>
    <x v="6"/>
    <x v="1562"/>
    <x v="1362"/>
    <n v="4"/>
    <n v="0"/>
    <x v="3168"/>
  </r>
  <r>
    <n v="3684"/>
    <x v="1819"/>
    <x v="584"/>
    <d v="2015-07-14T00:00:00"/>
    <s v="Standard Class"/>
    <s v="BT-11680"/>
    <s v="Brian Thompson"/>
    <x v="0"/>
    <s v="United States"/>
    <s v="Clinton"/>
    <x v="39"/>
    <n v="20735"/>
    <x v="3"/>
    <s v="OFF-BI-10004001"/>
    <x v="1"/>
    <x v="8"/>
    <x v="818"/>
    <x v="2833"/>
    <n v="9"/>
    <n v="0"/>
    <x v="3169"/>
  </r>
  <r>
    <n v="3685"/>
    <x v="1819"/>
    <x v="584"/>
    <d v="2015-07-14T00:00:00"/>
    <s v="Standard Class"/>
    <s v="BT-11680"/>
    <s v="Brian Thompson"/>
    <x v="0"/>
    <s v="United States"/>
    <s v="Clinton"/>
    <x v="39"/>
    <n v="20735"/>
    <x v="3"/>
    <s v="OFF-BI-10001634"/>
    <x v="1"/>
    <x v="8"/>
    <x v="24"/>
    <x v="2834"/>
    <n v="6"/>
    <n v="0"/>
    <x v="3170"/>
  </r>
  <r>
    <n v="3686"/>
    <x v="1819"/>
    <x v="584"/>
    <d v="2015-07-14T00:00:00"/>
    <s v="Standard Class"/>
    <s v="BT-11680"/>
    <s v="Brian Thompson"/>
    <x v="0"/>
    <s v="United States"/>
    <s v="Clinton"/>
    <x v="39"/>
    <n v="20735"/>
    <x v="3"/>
    <s v="OFF-ST-10003722"/>
    <x v="1"/>
    <x v="4"/>
    <x v="767"/>
    <x v="2835"/>
    <n v="7"/>
    <n v="0"/>
    <x v="3171"/>
  </r>
  <r>
    <n v="3687"/>
    <x v="1820"/>
    <x v="180"/>
    <d v="2016-12-19T00:00:00"/>
    <s v="Standard Class"/>
    <s v="JC-15340"/>
    <s v="Jasper Cacioppo"/>
    <x v="0"/>
    <s v="United States"/>
    <s v="Riverside"/>
    <x v="1"/>
    <n v="92503"/>
    <x v="1"/>
    <s v="OFF-AR-10004757"/>
    <x v="1"/>
    <x v="6"/>
    <x v="346"/>
    <x v="294"/>
    <n v="3"/>
    <n v="0"/>
    <x v="3172"/>
  </r>
  <r>
    <n v="3688"/>
    <x v="1821"/>
    <x v="244"/>
    <d v="2016-05-24T00:00:00"/>
    <s v="Standard Class"/>
    <s v="DB-13210"/>
    <s v="Dean Braden"/>
    <x v="0"/>
    <s v="United States"/>
    <s v="Port Saint Lucie"/>
    <x v="2"/>
    <n v="34952"/>
    <x v="0"/>
    <s v="OFF-BI-10004140"/>
    <x v="1"/>
    <x v="8"/>
    <x v="307"/>
    <x v="986"/>
    <n v="2"/>
    <n v="0.7"/>
    <x v="3173"/>
  </r>
  <r>
    <n v="3689"/>
    <x v="1822"/>
    <x v="455"/>
    <d v="2017-06-05T00:00:00"/>
    <s v="Second Class"/>
    <s v="DO-13435"/>
    <s v="Denny Ordway"/>
    <x v="0"/>
    <s v="United States"/>
    <s v="Mesa"/>
    <x v="16"/>
    <n v="85204"/>
    <x v="1"/>
    <s v="OFF-PA-10002479"/>
    <x v="1"/>
    <x v="10"/>
    <x v="219"/>
    <x v="863"/>
    <n v="6"/>
    <n v="0.2"/>
    <x v="897"/>
  </r>
  <r>
    <n v="3690"/>
    <x v="1822"/>
    <x v="455"/>
    <d v="2017-06-05T00:00:00"/>
    <s v="Second Class"/>
    <s v="DO-13435"/>
    <s v="Denny Ordway"/>
    <x v="0"/>
    <s v="United States"/>
    <s v="Mesa"/>
    <x v="16"/>
    <n v="85204"/>
    <x v="1"/>
    <s v="OFF-EN-10001141"/>
    <x v="1"/>
    <x v="12"/>
    <x v="598"/>
    <x v="2836"/>
    <n v="5"/>
    <n v="0.2"/>
    <x v="3174"/>
  </r>
  <r>
    <n v="3691"/>
    <x v="1823"/>
    <x v="628"/>
    <d v="2015-11-02T00:00:00"/>
    <s v="Second Class"/>
    <s v="FA-14230"/>
    <s v="Frank Atkinson"/>
    <x v="1"/>
    <s v="United States"/>
    <s v="Denver"/>
    <x v="22"/>
    <n v="80219"/>
    <x v="1"/>
    <s v="TEC-MA-10000597"/>
    <x v="2"/>
    <x v="15"/>
    <x v="1299"/>
    <x v="2837"/>
    <n v="2"/>
    <n v="0.7"/>
    <x v="3175"/>
  </r>
  <r>
    <n v="3692"/>
    <x v="1823"/>
    <x v="628"/>
    <d v="2015-11-02T00:00:00"/>
    <s v="Second Class"/>
    <s v="FA-14230"/>
    <s v="Frank Atkinson"/>
    <x v="1"/>
    <s v="United States"/>
    <s v="Denver"/>
    <x v="22"/>
    <n v="80219"/>
    <x v="1"/>
    <s v="TEC-CO-10001571"/>
    <x v="2"/>
    <x v="16"/>
    <x v="1563"/>
    <x v="2838"/>
    <n v="1"/>
    <n v="0.2"/>
    <x v="3176"/>
  </r>
  <r>
    <n v="3693"/>
    <x v="1823"/>
    <x v="628"/>
    <d v="2015-11-02T00:00:00"/>
    <s v="Second Class"/>
    <s v="FA-14230"/>
    <s v="Frank Atkinson"/>
    <x v="1"/>
    <s v="United States"/>
    <s v="Denver"/>
    <x v="22"/>
    <n v="80219"/>
    <x v="1"/>
    <s v="TEC-PH-10004531"/>
    <x v="2"/>
    <x v="7"/>
    <x v="721"/>
    <x v="2839"/>
    <n v="5"/>
    <n v="0.2"/>
    <x v="3177"/>
  </r>
  <r>
    <n v="3694"/>
    <x v="1823"/>
    <x v="628"/>
    <d v="2015-11-02T00:00:00"/>
    <s v="Second Class"/>
    <s v="FA-14230"/>
    <s v="Frank Atkinson"/>
    <x v="1"/>
    <s v="United States"/>
    <s v="Denver"/>
    <x v="22"/>
    <n v="80219"/>
    <x v="1"/>
    <s v="FUR-FU-10003026"/>
    <x v="0"/>
    <x v="5"/>
    <x v="1564"/>
    <x v="2840"/>
    <n v="4"/>
    <n v="0.2"/>
    <x v="3178"/>
  </r>
  <r>
    <n v="3695"/>
    <x v="1824"/>
    <x v="680"/>
    <d v="2016-10-20T00:00:00"/>
    <s v="Standard Class"/>
    <s v="QJ-19255"/>
    <s v="Quincy Jones"/>
    <x v="1"/>
    <s v="United States"/>
    <s v="Springfield"/>
    <x v="17"/>
    <n v="22153"/>
    <x v="0"/>
    <s v="OFF-BI-10002082"/>
    <x v="1"/>
    <x v="8"/>
    <x v="1182"/>
    <x v="2841"/>
    <n v="7"/>
    <n v="0"/>
    <x v="3179"/>
  </r>
  <r>
    <n v="3696"/>
    <x v="1824"/>
    <x v="680"/>
    <d v="2016-10-20T00:00:00"/>
    <s v="Standard Class"/>
    <s v="QJ-19255"/>
    <s v="Quincy Jones"/>
    <x v="1"/>
    <s v="United States"/>
    <s v="Springfield"/>
    <x v="17"/>
    <n v="22153"/>
    <x v="0"/>
    <s v="OFF-EN-10002312"/>
    <x v="1"/>
    <x v="12"/>
    <x v="1462"/>
    <x v="2842"/>
    <n v="6"/>
    <n v="0"/>
    <x v="3180"/>
  </r>
  <r>
    <n v="3697"/>
    <x v="1824"/>
    <x v="680"/>
    <d v="2016-10-20T00:00:00"/>
    <s v="Standard Class"/>
    <s v="QJ-19255"/>
    <s v="Quincy Jones"/>
    <x v="1"/>
    <s v="United States"/>
    <s v="Springfield"/>
    <x v="17"/>
    <n v="22153"/>
    <x v="0"/>
    <s v="OFF-AP-10000696"/>
    <x v="1"/>
    <x v="9"/>
    <x v="336"/>
    <x v="1874"/>
    <n v="3"/>
    <n v="0"/>
    <x v="2018"/>
  </r>
  <r>
    <n v="3698"/>
    <x v="1825"/>
    <x v="902"/>
    <d v="2015-11-21T00:00:00"/>
    <s v="Second Class"/>
    <s v="TC-21475"/>
    <s v="Tony Chapman"/>
    <x v="2"/>
    <s v="United States"/>
    <s v="Seattle"/>
    <x v="4"/>
    <n v="98115"/>
    <x v="1"/>
    <s v="FUR-FU-10000305"/>
    <x v="0"/>
    <x v="5"/>
    <x v="1446"/>
    <x v="1713"/>
    <n v="2"/>
    <n v="0"/>
    <x v="3181"/>
  </r>
  <r>
    <n v="3699"/>
    <x v="1826"/>
    <x v="103"/>
    <d v="2014-09-17T00:00:00"/>
    <s v="Standard Class"/>
    <s v="ON-18715"/>
    <s v="Odella Nelson"/>
    <x v="1"/>
    <s v="United States"/>
    <s v="Tempe"/>
    <x v="16"/>
    <n v="85281"/>
    <x v="1"/>
    <s v="OFF-ST-10001034"/>
    <x v="1"/>
    <x v="4"/>
    <x v="1565"/>
    <x v="2843"/>
    <n v="5"/>
    <n v="0.2"/>
    <x v="3182"/>
  </r>
  <r>
    <n v="3700"/>
    <x v="1827"/>
    <x v="38"/>
    <d v="2017-11-18T00:00:00"/>
    <s v="Second Class"/>
    <s v="AD-10180"/>
    <s v="Alan Dominguez"/>
    <x v="2"/>
    <s v="United States"/>
    <s v="Yonkers"/>
    <x v="15"/>
    <n v="10701"/>
    <x v="3"/>
    <s v="TEC-AC-10004114"/>
    <x v="2"/>
    <x v="11"/>
    <x v="375"/>
    <x v="2844"/>
    <n v="4"/>
    <n v="0"/>
    <x v="3183"/>
  </r>
  <r>
    <n v="3701"/>
    <x v="1828"/>
    <x v="165"/>
    <d v="2017-12-29T00:00:00"/>
    <s v="Standard Class"/>
    <s v="AC-10615"/>
    <s v="Ann Chong"/>
    <x v="1"/>
    <s v="United States"/>
    <s v="Rochester"/>
    <x v="15"/>
    <n v="14609"/>
    <x v="3"/>
    <s v="FUR-FU-10001602"/>
    <x v="0"/>
    <x v="5"/>
    <x v="766"/>
    <x v="2845"/>
    <n v="1"/>
    <n v="0"/>
    <x v="3184"/>
  </r>
  <r>
    <n v="3702"/>
    <x v="1829"/>
    <x v="850"/>
    <d v="2016-01-13T00:00:00"/>
    <s v="Second Class"/>
    <s v="MF-17665"/>
    <s v="Maureen Fritzler"/>
    <x v="1"/>
    <s v="United States"/>
    <s v="Toledo"/>
    <x v="24"/>
    <n v="43615"/>
    <x v="3"/>
    <s v="FUR-FU-10002445"/>
    <x v="0"/>
    <x v="5"/>
    <x v="1448"/>
    <x v="2846"/>
    <n v="2"/>
    <n v="0.2"/>
    <x v="3185"/>
  </r>
  <r>
    <n v="3703"/>
    <x v="1830"/>
    <x v="385"/>
    <d v="2015-06-19T00:00:00"/>
    <s v="Standard Class"/>
    <s v="DH-13075"/>
    <s v="Dave Hallsten"/>
    <x v="1"/>
    <s v="United States"/>
    <s v="Decatur"/>
    <x v="19"/>
    <n v="35601"/>
    <x v="0"/>
    <s v="OFF-AR-10004269"/>
    <x v="1"/>
    <x v="6"/>
    <x v="1550"/>
    <x v="2847"/>
    <n v="6"/>
    <n v="0"/>
    <x v="3186"/>
  </r>
  <r>
    <n v="3704"/>
    <x v="1830"/>
    <x v="385"/>
    <d v="2015-06-19T00:00:00"/>
    <s v="Standard Class"/>
    <s v="DH-13075"/>
    <s v="Dave Hallsten"/>
    <x v="1"/>
    <s v="United States"/>
    <s v="Decatur"/>
    <x v="19"/>
    <n v="35601"/>
    <x v="0"/>
    <s v="OFF-BI-10001249"/>
    <x v="1"/>
    <x v="8"/>
    <x v="1191"/>
    <x v="2848"/>
    <n v="3"/>
    <n v="0"/>
    <x v="3187"/>
  </r>
  <r>
    <n v="3705"/>
    <x v="1830"/>
    <x v="385"/>
    <d v="2015-06-19T00:00:00"/>
    <s v="Standard Class"/>
    <s v="DH-13075"/>
    <s v="Dave Hallsten"/>
    <x v="1"/>
    <s v="United States"/>
    <s v="Decatur"/>
    <x v="19"/>
    <n v="35601"/>
    <x v="0"/>
    <s v="TEC-CO-10004202"/>
    <x v="2"/>
    <x v="16"/>
    <x v="844"/>
    <x v="2849"/>
    <n v="3"/>
    <n v="0"/>
    <x v="3188"/>
  </r>
  <r>
    <n v="3706"/>
    <x v="1830"/>
    <x v="385"/>
    <d v="2015-06-19T00:00:00"/>
    <s v="Standard Class"/>
    <s v="DH-13075"/>
    <s v="Dave Hallsten"/>
    <x v="1"/>
    <s v="United States"/>
    <s v="Decatur"/>
    <x v="19"/>
    <n v="35601"/>
    <x v="0"/>
    <s v="OFF-PA-10003363"/>
    <x v="1"/>
    <x v="10"/>
    <x v="1529"/>
    <x v="56"/>
    <n v="5"/>
    <n v="0"/>
    <x v="56"/>
  </r>
  <r>
    <n v="3707"/>
    <x v="1831"/>
    <x v="257"/>
    <d v="2017-03-22T00:00:00"/>
    <s v="Standard Class"/>
    <s v="EN-13780"/>
    <s v="Edward Nazzal"/>
    <x v="0"/>
    <s v="United States"/>
    <s v="Dallas"/>
    <x v="5"/>
    <n v="75220"/>
    <x v="2"/>
    <s v="OFF-AR-10001915"/>
    <x v="1"/>
    <x v="6"/>
    <x v="1057"/>
    <x v="358"/>
    <n v="3"/>
    <n v="0.2"/>
    <x v="3189"/>
  </r>
  <r>
    <n v="3708"/>
    <x v="1832"/>
    <x v="533"/>
    <d v="2014-11-27T00:00:00"/>
    <s v="Standard Class"/>
    <s v="SS-20140"/>
    <s v="Saphhira Shifley"/>
    <x v="1"/>
    <s v="United States"/>
    <s v="Mesquite"/>
    <x v="5"/>
    <n v="75150"/>
    <x v="2"/>
    <s v="FUR-FU-10001940"/>
    <x v="0"/>
    <x v="5"/>
    <x v="222"/>
    <x v="2850"/>
    <n v="2"/>
    <n v="0.6"/>
    <x v="3190"/>
  </r>
  <r>
    <n v="3709"/>
    <x v="1832"/>
    <x v="533"/>
    <d v="2014-11-27T00:00:00"/>
    <s v="Standard Class"/>
    <s v="SS-20140"/>
    <s v="Saphhira Shifley"/>
    <x v="1"/>
    <s v="United States"/>
    <s v="Mesquite"/>
    <x v="5"/>
    <n v="75150"/>
    <x v="2"/>
    <s v="OFF-AP-10004336"/>
    <x v="1"/>
    <x v="9"/>
    <x v="1040"/>
    <x v="2851"/>
    <n v="3"/>
    <n v="0.8"/>
    <x v="3191"/>
  </r>
  <r>
    <n v="3710"/>
    <x v="1832"/>
    <x v="533"/>
    <d v="2014-11-27T00:00:00"/>
    <s v="Standard Class"/>
    <s v="SS-20140"/>
    <s v="Saphhira Shifley"/>
    <x v="1"/>
    <s v="United States"/>
    <s v="Mesquite"/>
    <x v="5"/>
    <n v="75150"/>
    <x v="2"/>
    <s v="TEC-AC-10003709"/>
    <x v="2"/>
    <x v="11"/>
    <x v="1413"/>
    <x v="2852"/>
    <n v="7"/>
    <n v="0.2"/>
    <x v="3192"/>
  </r>
  <r>
    <n v="3711"/>
    <x v="1833"/>
    <x v="453"/>
    <d v="2017-10-17T00:00:00"/>
    <s v="First Class"/>
    <s v="RS-19765"/>
    <s v="Roland Schwarz"/>
    <x v="1"/>
    <s v="United States"/>
    <s v="Los Angeles"/>
    <x v="1"/>
    <n v="90045"/>
    <x v="1"/>
    <s v="FUR-TA-10001705"/>
    <x v="0"/>
    <x v="3"/>
    <x v="215"/>
    <x v="2853"/>
    <n v="3"/>
    <n v="0.2"/>
    <x v="3193"/>
  </r>
  <r>
    <n v="3712"/>
    <x v="1833"/>
    <x v="453"/>
    <d v="2017-10-17T00:00:00"/>
    <s v="First Class"/>
    <s v="RS-19765"/>
    <s v="Roland Schwarz"/>
    <x v="1"/>
    <s v="United States"/>
    <s v="Los Angeles"/>
    <x v="1"/>
    <n v="90045"/>
    <x v="1"/>
    <s v="OFF-PA-10000675"/>
    <x v="1"/>
    <x v="10"/>
    <x v="1115"/>
    <x v="2854"/>
    <n v="5"/>
    <n v="0"/>
    <x v="3194"/>
  </r>
  <r>
    <n v="3713"/>
    <x v="1834"/>
    <x v="81"/>
    <d v="2017-04-24T00:00:00"/>
    <s v="First Class"/>
    <s v="JW-15955"/>
    <s v="Joni Wasserman"/>
    <x v="0"/>
    <s v="United States"/>
    <s v="Seattle"/>
    <x v="4"/>
    <n v="98103"/>
    <x v="1"/>
    <s v="TEC-AC-10000521"/>
    <x v="2"/>
    <x v="11"/>
    <x v="1566"/>
    <x v="1034"/>
    <n v="1"/>
    <n v="0"/>
    <x v="1759"/>
  </r>
  <r>
    <n v="3714"/>
    <x v="1834"/>
    <x v="81"/>
    <d v="2017-04-24T00:00:00"/>
    <s v="First Class"/>
    <s v="JW-15955"/>
    <s v="Joni Wasserman"/>
    <x v="0"/>
    <s v="United States"/>
    <s v="Seattle"/>
    <x v="4"/>
    <n v="98103"/>
    <x v="1"/>
    <s v="FUR-FU-10004622"/>
    <x v="0"/>
    <x v="5"/>
    <x v="795"/>
    <x v="2855"/>
    <n v="3"/>
    <n v="0"/>
    <x v="3195"/>
  </r>
  <r>
    <n v="3715"/>
    <x v="1835"/>
    <x v="589"/>
    <d v="2014-12-10T00:00:00"/>
    <s v="Second Class"/>
    <s v="JK-15625"/>
    <s v="Jim Karlsson"/>
    <x v="0"/>
    <s v="United States"/>
    <s v="Olympia"/>
    <x v="4"/>
    <n v="98502"/>
    <x v="1"/>
    <s v="OFF-PA-10001954"/>
    <x v="1"/>
    <x v="10"/>
    <x v="600"/>
    <x v="1816"/>
    <n v="2"/>
    <n v="0"/>
    <x v="1957"/>
  </r>
  <r>
    <n v="3716"/>
    <x v="1835"/>
    <x v="589"/>
    <d v="2014-12-10T00:00:00"/>
    <s v="Second Class"/>
    <s v="JK-15625"/>
    <s v="Jim Karlsson"/>
    <x v="0"/>
    <s v="United States"/>
    <s v="Olympia"/>
    <x v="4"/>
    <n v="98502"/>
    <x v="1"/>
    <s v="FUR-CH-10002602"/>
    <x v="0"/>
    <x v="1"/>
    <x v="291"/>
    <x v="884"/>
    <n v="5"/>
    <n v="0.2"/>
    <x v="2882"/>
  </r>
  <r>
    <n v="3717"/>
    <x v="1836"/>
    <x v="148"/>
    <d v="2017-06-02T00:00:00"/>
    <s v="Standard Class"/>
    <s v="JO-15550"/>
    <s v="Jesus Ocampo"/>
    <x v="2"/>
    <s v="United States"/>
    <s v="Omaha"/>
    <x v="8"/>
    <n v="68104"/>
    <x v="2"/>
    <s v="OFF-FA-10004395"/>
    <x v="1"/>
    <x v="13"/>
    <x v="1201"/>
    <x v="2856"/>
    <n v="5"/>
    <n v="0"/>
    <x v="3196"/>
  </r>
  <r>
    <n v="3718"/>
    <x v="1837"/>
    <x v="251"/>
    <d v="2016-09-23T00:00:00"/>
    <s v="Standard Class"/>
    <s v="TP-21130"/>
    <s v="Theone Pippenger"/>
    <x v="0"/>
    <s v="United States"/>
    <s v="Columbus"/>
    <x v="32"/>
    <n v="31907"/>
    <x v="0"/>
    <s v="OFF-SU-10003002"/>
    <x v="1"/>
    <x v="14"/>
    <x v="1567"/>
    <x v="1310"/>
    <n v="2"/>
    <n v="0"/>
    <x v="3197"/>
  </r>
  <r>
    <n v="3719"/>
    <x v="1837"/>
    <x v="251"/>
    <d v="2016-09-23T00:00:00"/>
    <s v="Standard Class"/>
    <s v="TP-21130"/>
    <s v="Theone Pippenger"/>
    <x v="0"/>
    <s v="United States"/>
    <s v="Columbus"/>
    <x v="32"/>
    <n v="31907"/>
    <x v="0"/>
    <s v="TEC-AC-10002926"/>
    <x v="2"/>
    <x v="11"/>
    <x v="1123"/>
    <x v="2857"/>
    <n v="5"/>
    <n v="0"/>
    <x v="3198"/>
  </r>
  <r>
    <n v="3720"/>
    <x v="1838"/>
    <x v="42"/>
    <d v="2016-09-23T00:00:00"/>
    <s v="Standard Class"/>
    <s v="BS-11590"/>
    <s v="Brendan Sweed"/>
    <x v="1"/>
    <s v="United States"/>
    <s v="Columbus"/>
    <x v="14"/>
    <n v="47201"/>
    <x v="2"/>
    <s v="OFF-AR-10002656"/>
    <x v="1"/>
    <x v="6"/>
    <x v="159"/>
    <x v="653"/>
    <n v="5"/>
    <n v="0"/>
    <x v="3199"/>
  </r>
  <r>
    <n v="3721"/>
    <x v="1839"/>
    <x v="887"/>
    <d v="2016-12-24T00:00:00"/>
    <s v="Standard Class"/>
    <s v="AB-10255"/>
    <s v="Alejandro Ballentine"/>
    <x v="2"/>
    <s v="United States"/>
    <s v="Jackson"/>
    <x v="35"/>
    <n v="39212"/>
    <x v="0"/>
    <s v="FUR-FU-10001918"/>
    <x v="0"/>
    <x v="5"/>
    <x v="283"/>
    <x v="2858"/>
    <n v="4"/>
    <n v="0"/>
    <x v="3200"/>
  </r>
  <r>
    <n v="3722"/>
    <x v="1839"/>
    <x v="887"/>
    <d v="2016-12-24T00:00:00"/>
    <s v="Standard Class"/>
    <s v="AB-10255"/>
    <s v="Alejandro Ballentine"/>
    <x v="2"/>
    <s v="United States"/>
    <s v="Jackson"/>
    <x v="35"/>
    <n v="39212"/>
    <x v="0"/>
    <s v="OFF-BI-10003910"/>
    <x v="1"/>
    <x v="8"/>
    <x v="8"/>
    <x v="735"/>
    <n v="2"/>
    <n v="0"/>
    <x v="3201"/>
  </r>
  <r>
    <n v="3723"/>
    <x v="1840"/>
    <x v="903"/>
    <d v="2017-11-26T00:00:00"/>
    <s v="Standard Class"/>
    <s v="FO-14305"/>
    <s v="Frank Olsen"/>
    <x v="0"/>
    <s v="United States"/>
    <s v="Houston"/>
    <x v="5"/>
    <n v="77070"/>
    <x v="2"/>
    <s v="OFF-AR-10000122"/>
    <x v="1"/>
    <x v="6"/>
    <x v="311"/>
    <x v="2859"/>
    <n v="8"/>
    <n v="0.2"/>
    <x v="3202"/>
  </r>
  <r>
    <n v="3724"/>
    <x v="1841"/>
    <x v="125"/>
    <d v="2015-01-04T00:00:00"/>
    <s v="Standard Class"/>
    <s v="MF-17665"/>
    <s v="Maureen Fritzler"/>
    <x v="1"/>
    <s v="United States"/>
    <s v="Phoenix"/>
    <x v="16"/>
    <n v="85023"/>
    <x v="1"/>
    <s v="OFF-BI-10004600"/>
    <x v="1"/>
    <x v="8"/>
    <x v="1486"/>
    <x v="2860"/>
    <n v="5"/>
    <n v="0.7"/>
    <x v="3203"/>
  </r>
  <r>
    <n v="3725"/>
    <x v="1842"/>
    <x v="355"/>
    <d v="2017-04-05T00:00:00"/>
    <s v="First Class"/>
    <s v="SA-20830"/>
    <s v="Sue Ann Reed"/>
    <x v="0"/>
    <s v="United States"/>
    <s v="Chicago"/>
    <x v="10"/>
    <n v="60653"/>
    <x v="2"/>
    <s v="OFF-AR-10003045"/>
    <x v="1"/>
    <x v="6"/>
    <x v="425"/>
    <x v="2559"/>
    <n v="3"/>
    <n v="0.2"/>
    <x v="2835"/>
  </r>
  <r>
    <n v="3726"/>
    <x v="1843"/>
    <x v="482"/>
    <d v="2017-01-02T00:00:00"/>
    <s v="Standard Class"/>
    <s v="SH-19975"/>
    <s v="Sally Hughsby"/>
    <x v="1"/>
    <s v="United States"/>
    <s v="Denver"/>
    <x v="22"/>
    <n v="80219"/>
    <x v="1"/>
    <s v="OFF-AP-10000252"/>
    <x v="1"/>
    <x v="9"/>
    <x v="1251"/>
    <x v="690"/>
    <n v="2"/>
    <n v="0.2"/>
    <x v="3204"/>
  </r>
  <r>
    <n v="3727"/>
    <x v="1844"/>
    <x v="410"/>
    <d v="2016-06-11T00:00:00"/>
    <s v="Standard Class"/>
    <s v="JL-15235"/>
    <s v="Janet Lee"/>
    <x v="0"/>
    <s v="United States"/>
    <s v="Newark"/>
    <x v="13"/>
    <n v="19711"/>
    <x v="3"/>
    <s v="OFF-ST-10001496"/>
    <x v="1"/>
    <x v="4"/>
    <x v="733"/>
    <x v="2861"/>
    <n v="2"/>
    <n v="0"/>
    <x v="3205"/>
  </r>
  <r>
    <n v="3728"/>
    <x v="1844"/>
    <x v="410"/>
    <d v="2016-06-11T00:00:00"/>
    <s v="Standard Class"/>
    <s v="JL-15235"/>
    <s v="Janet Lee"/>
    <x v="0"/>
    <s v="United States"/>
    <s v="Newark"/>
    <x v="13"/>
    <n v="19711"/>
    <x v="3"/>
    <s v="OFF-AR-10000122"/>
    <x v="1"/>
    <x v="6"/>
    <x v="311"/>
    <x v="946"/>
    <n v="2"/>
    <n v="0"/>
    <x v="3206"/>
  </r>
  <r>
    <n v="3729"/>
    <x v="1844"/>
    <x v="410"/>
    <d v="2016-06-11T00:00:00"/>
    <s v="Standard Class"/>
    <s v="JL-15235"/>
    <s v="Janet Lee"/>
    <x v="0"/>
    <s v="United States"/>
    <s v="Newark"/>
    <x v="13"/>
    <n v="19711"/>
    <x v="3"/>
    <s v="OFF-LA-10000407"/>
    <x v="1"/>
    <x v="2"/>
    <x v="1495"/>
    <x v="1801"/>
    <n v="3"/>
    <n v="0"/>
    <x v="2557"/>
  </r>
  <r>
    <n v="3730"/>
    <x v="1845"/>
    <x v="227"/>
    <d v="2015-09-23T00:00:00"/>
    <s v="Standard Class"/>
    <s v="KH-16630"/>
    <s v="Ken Heidel"/>
    <x v="1"/>
    <s v="United States"/>
    <s v="Clinton"/>
    <x v="39"/>
    <n v="20735"/>
    <x v="3"/>
    <s v="OFF-ST-10004950"/>
    <x v="1"/>
    <x v="4"/>
    <x v="1009"/>
    <x v="108"/>
    <n v="2"/>
    <n v="0"/>
    <x v="3207"/>
  </r>
  <r>
    <n v="3731"/>
    <x v="1845"/>
    <x v="227"/>
    <d v="2015-09-23T00:00:00"/>
    <s v="Standard Class"/>
    <s v="KH-16630"/>
    <s v="Ken Heidel"/>
    <x v="1"/>
    <s v="United States"/>
    <s v="Clinton"/>
    <x v="39"/>
    <n v="20735"/>
    <x v="3"/>
    <s v="OFF-ST-10004123"/>
    <x v="1"/>
    <x v="4"/>
    <x v="72"/>
    <x v="2862"/>
    <n v="7"/>
    <n v="0"/>
    <x v="232"/>
  </r>
  <r>
    <n v="3732"/>
    <x v="1845"/>
    <x v="227"/>
    <d v="2015-09-23T00:00:00"/>
    <s v="Standard Class"/>
    <s v="KH-16630"/>
    <s v="Ken Heidel"/>
    <x v="1"/>
    <s v="United States"/>
    <s v="Clinton"/>
    <x v="39"/>
    <n v="20735"/>
    <x v="3"/>
    <s v="TEC-PH-10000730"/>
    <x v="2"/>
    <x v="7"/>
    <x v="1568"/>
    <x v="2863"/>
    <n v="1"/>
    <n v="0"/>
    <x v="3208"/>
  </r>
  <r>
    <n v="3733"/>
    <x v="1845"/>
    <x v="227"/>
    <d v="2015-09-23T00:00:00"/>
    <s v="Standard Class"/>
    <s v="KH-16630"/>
    <s v="Ken Heidel"/>
    <x v="1"/>
    <s v="United States"/>
    <s v="Clinton"/>
    <x v="39"/>
    <n v="20735"/>
    <x v="3"/>
    <s v="TEC-PH-10000895"/>
    <x v="2"/>
    <x v="7"/>
    <x v="1137"/>
    <x v="2864"/>
    <n v="7"/>
    <n v="0"/>
    <x v="3209"/>
  </r>
  <r>
    <n v="3734"/>
    <x v="1845"/>
    <x v="227"/>
    <d v="2015-09-23T00:00:00"/>
    <s v="Standard Class"/>
    <s v="KH-16630"/>
    <s v="Ken Heidel"/>
    <x v="1"/>
    <s v="United States"/>
    <s v="Clinton"/>
    <x v="39"/>
    <n v="20735"/>
    <x v="3"/>
    <s v="OFF-BI-10000962"/>
    <x v="1"/>
    <x v="8"/>
    <x v="1513"/>
    <x v="2865"/>
    <n v="4"/>
    <n v="0"/>
    <x v="3210"/>
  </r>
  <r>
    <n v="3735"/>
    <x v="1846"/>
    <x v="904"/>
    <d v="2017-03-11T00:00:00"/>
    <s v="Second Class"/>
    <s v="RM-19750"/>
    <s v="Roland Murray"/>
    <x v="0"/>
    <s v="United States"/>
    <s v="New York City"/>
    <x v="15"/>
    <n v="10011"/>
    <x v="3"/>
    <s v="OFF-PA-10002254"/>
    <x v="1"/>
    <x v="10"/>
    <x v="146"/>
    <x v="970"/>
    <n v="1"/>
    <n v="0"/>
    <x v="1012"/>
  </r>
  <r>
    <n v="3736"/>
    <x v="1846"/>
    <x v="904"/>
    <d v="2017-03-11T00:00:00"/>
    <s v="Second Class"/>
    <s v="RM-19750"/>
    <s v="Roland Murray"/>
    <x v="0"/>
    <s v="United States"/>
    <s v="New York City"/>
    <x v="15"/>
    <n v="10011"/>
    <x v="3"/>
    <s v="FUR-FU-10002554"/>
    <x v="0"/>
    <x v="5"/>
    <x v="921"/>
    <x v="2866"/>
    <n v="3"/>
    <n v="0"/>
    <x v="3211"/>
  </r>
  <r>
    <n v="3737"/>
    <x v="1847"/>
    <x v="716"/>
    <d v="2016-03-17T00:00:00"/>
    <s v="Same Day"/>
    <s v="VM-21835"/>
    <s v="Vivian Mathis"/>
    <x v="0"/>
    <s v="United States"/>
    <s v="Newark"/>
    <x v="13"/>
    <n v="19711"/>
    <x v="3"/>
    <s v="TEC-PH-10000673"/>
    <x v="2"/>
    <x v="7"/>
    <x v="1405"/>
    <x v="2214"/>
    <n v="2"/>
    <n v="0"/>
    <x v="2403"/>
  </r>
  <r>
    <n v="3738"/>
    <x v="1847"/>
    <x v="716"/>
    <d v="2016-03-17T00:00:00"/>
    <s v="Same Day"/>
    <s v="VM-21835"/>
    <s v="Vivian Mathis"/>
    <x v="0"/>
    <s v="United States"/>
    <s v="Newark"/>
    <x v="13"/>
    <n v="19711"/>
    <x v="3"/>
    <s v="OFF-BI-10000962"/>
    <x v="1"/>
    <x v="8"/>
    <x v="1513"/>
    <x v="2867"/>
    <n v="2"/>
    <n v="0"/>
    <x v="3212"/>
  </r>
  <r>
    <n v="3739"/>
    <x v="1848"/>
    <x v="10"/>
    <d v="2016-12-13T00:00:00"/>
    <s v="Standard Class"/>
    <s v="LH-17155"/>
    <s v="Logan Haushalter"/>
    <x v="0"/>
    <s v="United States"/>
    <s v="Jackson"/>
    <x v="12"/>
    <n v="49201"/>
    <x v="2"/>
    <s v="TEC-PH-10003988"/>
    <x v="2"/>
    <x v="7"/>
    <x v="47"/>
    <x v="2868"/>
    <n v="1"/>
    <n v="0"/>
    <x v="3213"/>
  </r>
  <r>
    <n v="3740"/>
    <x v="1848"/>
    <x v="10"/>
    <d v="2016-12-13T00:00:00"/>
    <s v="Standard Class"/>
    <s v="LH-17155"/>
    <s v="Logan Haushalter"/>
    <x v="0"/>
    <s v="United States"/>
    <s v="Jackson"/>
    <x v="12"/>
    <n v="49201"/>
    <x v="2"/>
    <s v="TEC-AC-10001109"/>
    <x v="2"/>
    <x v="11"/>
    <x v="1007"/>
    <x v="2759"/>
    <n v="2"/>
    <n v="0"/>
    <x v="3214"/>
  </r>
  <r>
    <n v="3741"/>
    <x v="1848"/>
    <x v="10"/>
    <d v="2016-12-13T00:00:00"/>
    <s v="Standard Class"/>
    <s v="LH-17155"/>
    <s v="Logan Haushalter"/>
    <x v="0"/>
    <s v="United States"/>
    <s v="Jackson"/>
    <x v="12"/>
    <n v="49201"/>
    <x v="2"/>
    <s v="OFF-AP-10002311"/>
    <x v="1"/>
    <x v="9"/>
    <x v="14"/>
    <x v="2869"/>
    <n v="1"/>
    <n v="0.1"/>
    <x v="3215"/>
  </r>
  <r>
    <n v="3742"/>
    <x v="1849"/>
    <x v="804"/>
    <d v="2016-01-21T00:00:00"/>
    <s v="Standard Class"/>
    <s v="WB-21850"/>
    <s v="William Brown"/>
    <x v="0"/>
    <s v="United States"/>
    <s v="New York City"/>
    <x v="15"/>
    <n v="10011"/>
    <x v="3"/>
    <s v="OFF-EN-10001137"/>
    <x v="1"/>
    <x v="12"/>
    <x v="318"/>
    <x v="1045"/>
    <n v="4"/>
    <n v="0"/>
    <x v="1984"/>
  </r>
  <r>
    <n v="3743"/>
    <x v="1849"/>
    <x v="804"/>
    <d v="2016-01-21T00:00:00"/>
    <s v="Standard Class"/>
    <s v="WB-21850"/>
    <s v="William Brown"/>
    <x v="0"/>
    <s v="United States"/>
    <s v="New York City"/>
    <x v="15"/>
    <n v="10011"/>
    <x v="3"/>
    <s v="OFF-PA-10004285"/>
    <x v="1"/>
    <x v="10"/>
    <x v="1268"/>
    <x v="1817"/>
    <n v="9"/>
    <n v="0"/>
    <x v="1958"/>
  </r>
  <r>
    <n v="3744"/>
    <x v="1849"/>
    <x v="804"/>
    <d v="2016-01-21T00:00:00"/>
    <s v="Standard Class"/>
    <s v="WB-21850"/>
    <s v="William Brown"/>
    <x v="0"/>
    <s v="United States"/>
    <s v="New York City"/>
    <x v="15"/>
    <n v="10011"/>
    <x v="3"/>
    <s v="OFF-BI-10002225"/>
    <x v="1"/>
    <x v="8"/>
    <x v="340"/>
    <x v="361"/>
    <n v="3"/>
    <n v="0.2"/>
    <x v="373"/>
  </r>
  <r>
    <n v="3745"/>
    <x v="1850"/>
    <x v="745"/>
    <d v="2014-10-24T00:00:00"/>
    <s v="Same Day"/>
    <s v="AP-10915"/>
    <s v="Arthur Prichep"/>
    <x v="0"/>
    <s v="United States"/>
    <s v="Rock Hill"/>
    <x v="20"/>
    <n v="29730"/>
    <x v="0"/>
    <s v="OFF-FA-10002763"/>
    <x v="1"/>
    <x v="13"/>
    <x v="1420"/>
    <x v="2870"/>
    <n v="3"/>
    <n v="0"/>
    <x v="3185"/>
  </r>
  <r>
    <n v="3746"/>
    <x v="1851"/>
    <x v="713"/>
    <d v="2016-09-28T00:00:00"/>
    <s v="Second Class"/>
    <s v="RA-19915"/>
    <s v="Russell Applegate"/>
    <x v="0"/>
    <s v="United States"/>
    <s v="Columbus"/>
    <x v="32"/>
    <n v="31907"/>
    <x v="0"/>
    <s v="OFF-ST-10003058"/>
    <x v="1"/>
    <x v="4"/>
    <x v="393"/>
    <x v="2871"/>
    <n v="5"/>
    <n v="0"/>
    <x v="3216"/>
  </r>
  <r>
    <n v="3747"/>
    <x v="1851"/>
    <x v="713"/>
    <d v="2016-09-28T00:00:00"/>
    <s v="Second Class"/>
    <s v="RA-19915"/>
    <s v="Russell Applegate"/>
    <x v="0"/>
    <s v="United States"/>
    <s v="Columbus"/>
    <x v="32"/>
    <n v="31907"/>
    <x v="0"/>
    <s v="FUR-CH-10002084"/>
    <x v="0"/>
    <x v="1"/>
    <x v="1249"/>
    <x v="2363"/>
    <n v="3"/>
    <n v="0"/>
    <x v="3217"/>
  </r>
  <r>
    <n v="3748"/>
    <x v="1852"/>
    <x v="151"/>
    <d v="2017-08-29T00:00:00"/>
    <s v="Second Class"/>
    <s v="DR-12880"/>
    <s v="Dan Reichenbach"/>
    <x v="1"/>
    <s v="United States"/>
    <s v="Inglewood"/>
    <x v="1"/>
    <n v="90301"/>
    <x v="1"/>
    <s v="FUR-FU-10002937"/>
    <x v="0"/>
    <x v="5"/>
    <x v="1060"/>
    <x v="1403"/>
    <n v="2"/>
    <n v="0"/>
    <x v="1479"/>
  </r>
  <r>
    <n v="3749"/>
    <x v="1852"/>
    <x v="151"/>
    <d v="2017-08-29T00:00:00"/>
    <s v="Second Class"/>
    <s v="DR-12880"/>
    <s v="Dan Reichenbach"/>
    <x v="1"/>
    <s v="United States"/>
    <s v="Inglewood"/>
    <x v="1"/>
    <n v="90301"/>
    <x v="1"/>
    <s v="OFF-AP-10001242"/>
    <x v="1"/>
    <x v="9"/>
    <x v="1417"/>
    <x v="2872"/>
    <n v="4"/>
    <n v="0"/>
    <x v="3218"/>
  </r>
  <r>
    <n v="3750"/>
    <x v="1852"/>
    <x v="151"/>
    <d v="2017-08-29T00:00:00"/>
    <s v="Second Class"/>
    <s v="DR-12880"/>
    <s v="Dan Reichenbach"/>
    <x v="1"/>
    <s v="United States"/>
    <s v="Inglewood"/>
    <x v="1"/>
    <n v="90301"/>
    <x v="1"/>
    <s v="TEC-CO-10001571"/>
    <x v="2"/>
    <x v="16"/>
    <x v="1563"/>
    <x v="2873"/>
    <n v="2"/>
    <n v="0.2"/>
    <x v="3219"/>
  </r>
  <r>
    <n v="3751"/>
    <x v="1852"/>
    <x v="151"/>
    <d v="2017-08-29T00:00:00"/>
    <s v="Second Class"/>
    <s v="DR-12880"/>
    <s v="Dan Reichenbach"/>
    <x v="1"/>
    <s v="United States"/>
    <s v="Inglewood"/>
    <x v="1"/>
    <n v="90301"/>
    <x v="1"/>
    <s v="OFF-SU-10002503"/>
    <x v="1"/>
    <x v="14"/>
    <x v="675"/>
    <x v="158"/>
    <n v="5"/>
    <n v="0"/>
    <x v="3220"/>
  </r>
  <r>
    <n v="3752"/>
    <x v="1852"/>
    <x v="151"/>
    <d v="2017-08-29T00:00:00"/>
    <s v="Second Class"/>
    <s v="DR-12880"/>
    <s v="Dan Reichenbach"/>
    <x v="1"/>
    <s v="United States"/>
    <s v="Inglewood"/>
    <x v="1"/>
    <n v="90301"/>
    <x v="1"/>
    <s v="FUR-CH-10004886"/>
    <x v="0"/>
    <x v="1"/>
    <x v="371"/>
    <x v="2145"/>
    <n v="3"/>
    <n v="0.2"/>
    <x v="2321"/>
  </r>
  <r>
    <n v="3753"/>
    <x v="1852"/>
    <x v="151"/>
    <d v="2017-08-29T00:00:00"/>
    <s v="Second Class"/>
    <s v="DR-12880"/>
    <s v="Dan Reichenbach"/>
    <x v="1"/>
    <s v="United States"/>
    <s v="Inglewood"/>
    <x v="1"/>
    <n v="90301"/>
    <x v="1"/>
    <s v="OFF-PA-10001289"/>
    <x v="1"/>
    <x v="10"/>
    <x v="961"/>
    <x v="2207"/>
    <n v="3"/>
    <n v="0"/>
    <x v="2393"/>
  </r>
  <r>
    <n v="3754"/>
    <x v="1852"/>
    <x v="151"/>
    <d v="2017-08-29T00:00:00"/>
    <s v="Second Class"/>
    <s v="DR-12880"/>
    <s v="Dan Reichenbach"/>
    <x v="1"/>
    <s v="United States"/>
    <s v="Inglewood"/>
    <x v="1"/>
    <n v="90301"/>
    <x v="1"/>
    <s v="OFF-BI-10003650"/>
    <x v="1"/>
    <x v="8"/>
    <x v="115"/>
    <x v="841"/>
    <n v="2"/>
    <n v="0.2"/>
    <x v="876"/>
  </r>
  <r>
    <n v="3755"/>
    <x v="1852"/>
    <x v="151"/>
    <d v="2017-08-29T00:00:00"/>
    <s v="Second Class"/>
    <s v="DR-12880"/>
    <s v="Dan Reichenbach"/>
    <x v="1"/>
    <s v="United States"/>
    <s v="Inglewood"/>
    <x v="1"/>
    <n v="90301"/>
    <x v="1"/>
    <s v="OFF-ST-10001370"/>
    <x v="1"/>
    <x v="4"/>
    <x v="1032"/>
    <x v="1367"/>
    <n v="5"/>
    <n v="0"/>
    <x v="766"/>
  </r>
  <r>
    <n v="3756"/>
    <x v="1853"/>
    <x v="840"/>
    <d v="2016-03-06T00:00:00"/>
    <s v="First Class"/>
    <s v="JG-15310"/>
    <s v="Jason Gross"/>
    <x v="1"/>
    <s v="United States"/>
    <s v="Odessa"/>
    <x v="5"/>
    <n v="79762"/>
    <x v="2"/>
    <s v="OFF-PA-10001892"/>
    <x v="1"/>
    <x v="10"/>
    <x v="823"/>
    <x v="2874"/>
    <n v="7"/>
    <n v="0.2"/>
    <x v="3221"/>
  </r>
  <r>
    <n v="3757"/>
    <x v="1853"/>
    <x v="840"/>
    <d v="2016-03-06T00:00:00"/>
    <s v="First Class"/>
    <s v="JG-15310"/>
    <s v="Jason Gross"/>
    <x v="1"/>
    <s v="United States"/>
    <s v="Odessa"/>
    <x v="5"/>
    <n v="79762"/>
    <x v="2"/>
    <s v="FUR-CH-10004983"/>
    <x v="0"/>
    <x v="1"/>
    <x v="1569"/>
    <x v="2875"/>
    <n v="5"/>
    <n v="0.3"/>
    <x v="3222"/>
  </r>
  <r>
    <n v="3758"/>
    <x v="1854"/>
    <x v="905"/>
    <d v="2016-03-04T00:00:00"/>
    <s v="Standard Class"/>
    <s v="LC-16870"/>
    <s v="Lena Cacioppo"/>
    <x v="0"/>
    <s v="United States"/>
    <s v="Newark"/>
    <x v="24"/>
    <n v="43055"/>
    <x v="3"/>
    <s v="OFF-AR-10001615"/>
    <x v="1"/>
    <x v="6"/>
    <x v="1488"/>
    <x v="2876"/>
    <n v="7"/>
    <n v="0.2"/>
    <x v="3223"/>
  </r>
  <r>
    <n v="3759"/>
    <x v="1855"/>
    <x v="227"/>
    <d v="2015-09-23T00:00:00"/>
    <s v="Standard Class"/>
    <s v="GB-14530"/>
    <s v="George Bell"/>
    <x v="1"/>
    <s v="United States"/>
    <s v="Los Angeles"/>
    <x v="1"/>
    <n v="90049"/>
    <x v="1"/>
    <s v="OFF-AR-10003602"/>
    <x v="1"/>
    <x v="6"/>
    <x v="242"/>
    <x v="2582"/>
    <n v="2"/>
    <n v="0"/>
    <x v="3089"/>
  </r>
  <r>
    <n v="3760"/>
    <x v="1855"/>
    <x v="227"/>
    <d v="2015-09-23T00:00:00"/>
    <s v="Standard Class"/>
    <s v="GB-14530"/>
    <s v="George Bell"/>
    <x v="1"/>
    <s v="United States"/>
    <s v="Los Angeles"/>
    <x v="1"/>
    <n v="90049"/>
    <x v="1"/>
    <s v="OFF-SU-10004782"/>
    <x v="1"/>
    <x v="14"/>
    <x v="1557"/>
    <x v="2877"/>
    <n v="2"/>
    <n v="0"/>
    <x v="3224"/>
  </r>
  <r>
    <n v="3761"/>
    <x v="1855"/>
    <x v="227"/>
    <d v="2015-09-23T00:00:00"/>
    <s v="Standard Class"/>
    <s v="GB-14530"/>
    <s v="George Bell"/>
    <x v="1"/>
    <s v="United States"/>
    <s v="Los Angeles"/>
    <x v="1"/>
    <n v="90049"/>
    <x v="1"/>
    <s v="FUR-FU-10001591"/>
    <x v="0"/>
    <x v="5"/>
    <x v="1110"/>
    <x v="2878"/>
    <n v="2"/>
    <n v="0"/>
    <x v="3225"/>
  </r>
  <r>
    <n v="3762"/>
    <x v="1856"/>
    <x v="605"/>
    <d v="2017-05-17T00:00:00"/>
    <s v="Standard Class"/>
    <s v="CK-12205"/>
    <s v="Chloris Kastensmidt"/>
    <x v="0"/>
    <s v="United States"/>
    <s v="Everett"/>
    <x v="31"/>
    <n v="2149"/>
    <x v="3"/>
    <s v="OFF-PA-10000659"/>
    <x v="1"/>
    <x v="10"/>
    <x v="1295"/>
    <x v="2879"/>
    <n v="5"/>
    <n v="0"/>
    <x v="3226"/>
  </r>
  <r>
    <n v="3763"/>
    <x v="1857"/>
    <x v="572"/>
    <d v="2016-08-18T00:00:00"/>
    <s v="Second Class"/>
    <s v="TS-21160"/>
    <s v="Theresa Swint"/>
    <x v="1"/>
    <s v="United States"/>
    <s v="West Allis"/>
    <x v="6"/>
    <n v="53214"/>
    <x v="2"/>
    <s v="FUR-BO-10001337"/>
    <x v="0"/>
    <x v="0"/>
    <x v="430"/>
    <x v="1776"/>
    <n v="2"/>
    <n v="0"/>
    <x v="2559"/>
  </r>
  <r>
    <n v="3764"/>
    <x v="1857"/>
    <x v="572"/>
    <d v="2016-08-18T00:00:00"/>
    <s v="Second Class"/>
    <s v="TS-21160"/>
    <s v="Theresa Swint"/>
    <x v="1"/>
    <s v="United States"/>
    <s v="West Allis"/>
    <x v="6"/>
    <n v="53214"/>
    <x v="2"/>
    <s v="OFF-BI-10003529"/>
    <x v="1"/>
    <x v="8"/>
    <x v="796"/>
    <x v="2880"/>
    <n v="3"/>
    <n v="0"/>
    <x v="3227"/>
  </r>
  <r>
    <n v="3765"/>
    <x v="1858"/>
    <x v="906"/>
    <d v="2017-03-02T00:00:00"/>
    <s v="Standard Class"/>
    <s v="MH-18025"/>
    <s v="Michelle Huthwaite"/>
    <x v="0"/>
    <s v="United States"/>
    <s v="Chicago"/>
    <x v="10"/>
    <n v="60623"/>
    <x v="2"/>
    <s v="OFF-BI-10002609"/>
    <x v="1"/>
    <x v="8"/>
    <x v="98"/>
    <x v="99"/>
    <n v="3"/>
    <n v="0.8"/>
    <x v="100"/>
  </r>
  <r>
    <n v="3766"/>
    <x v="1859"/>
    <x v="844"/>
    <d v="2016-03-25T00:00:00"/>
    <s v="Standard Class"/>
    <s v="DM-12955"/>
    <s v="Dario Medina"/>
    <x v="1"/>
    <s v="United States"/>
    <s v="Houston"/>
    <x v="5"/>
    <n v="77036"/>
    <x v="2"/>
    <s v="FUR-TA-10004767"/>
    <x v="0"/>
    <x v="3"/>
    <x v="1156"/>
    <x v="2742"/>
    <n v="2"/>
    <n v="0.3"/>
    <x v="3228"/>
  </r>
  <r>
    <n v="3767"/>
    <x v="1859"/>
    <x v="844"/>
    <d v="2016-03-25T00:00:00"/>
    <s v="Standard Class"/>
    <s v="DM-12955"/>
    <s v="Dario Medina"/>
    <x v="1"/>
    <s v="United States"/>
    <s v="Houston"/>
    <x v="5"/>
    <n v="77036"/>
    <x v="2"/>
    <s v="OFF-AR-10001868"/>
    <x v="1"/>
    <x v="6"/>
    <x v="59"/>
    <x v="2000"/>
    <n v="1"/>
    <n v="0.2"/>
    <x v="1989"/>
  </r>
  <r>
    <n v="3768"/>
    <x v="1860"/>
    <x v="575"/>
    <d v="2015-12-10T00:00:00"/>
    <s v="Second Class"/>
    <s v="JJ-15760"/>
    <s v="Joel Jenkins"/>
    <x v="2"/>
    <s v="United States"/>
    <s v="Houston"/>
    <x v="5"/>
    <n v="77036"/>
    <x v="2"/>
    <s v="TEC-PH-10004896"/>
    <x v="2"/>
    <x v="7"/>
    <x v="174"/>
    <x v="664"/>
    <n v="5"/>
    <n v="0.2"/>
    <x v="3229"/>
  </r>
  <r>
    <n v="3769"/>
    <x v="1861"/>
    <x v="757"/>
    <d v="2014-12-20T00:00:00"/>
    <s v="Second Class"/>
    <s v="KB-16585"/>
    <s v="Ken Black"/>
    <x v="1"/>
    <s v="United States"/>
    <s v="Hialeah"/>
    <x v="2"/>
    <n v="33012"/>
    <x v="0"/>
    <s v="FUR-CH-10000988"/>
    <x v="0"/>
    <x v="1"/>
    <x v="1141"/>
    <x v="2881"/>
    <n v="9"/>
    <n v="0.2"/>
    <x v="3230"/>
  </r>
  <r>
    <n v="3770"/>
    <x v="1861"/>
    <x v="757"/>
    <d v="2014-12-20T00:00:00"/>
    <s v="Second Class"/>
    <s v="KB-16585"/>
    <s v="Ken Black"/>
    <x v="1"/>
    <s v="United States"/>
    <s v="Hialeah"/>
    <x v="2"/>
    <n v="33012"/>
    <x v="0"/>
    <s v="OFF-FA-10000490"/>
    <x v="1"/>
    <x v="13"/>
    <x v="310"/>
    <x v="2882"/>
    <n v="2"/>
    <n v="0.2"/>
    <x v="2445"/>
  </r>
  <r>
    <n v="3771"/>
    <x v="1862"/>
    <x v="907"/>
    <d v="2016-12-21T00:00:00"/>
    <s v="Standard Class"/>
    <s v="CM-12160"/>
    <s v="Charles McCrossin"/>
    <x v="0"/>
    <s v="United States"/>
    <s v="San Francisco"/>
    <x v="1"/>
    <n v="94122"/>
    <x v="1"/>
    <s v="FUR-TA-10004256"/>
    <x v="0"/>
    <x v="3"/>
    <x v="489"/>
    <x v="2883"/>
    <n v="6"/>
    <n v="0.2"/>
    <x v="3231"/>
  </r>
  <r>
    <n v="3772"/>
    <x v="1863"/>
    <x v="536"/>
    <d v="2016-05-17T00:00:00"/>
    <s v="Standard Class"/>
    <s v="FM-14215"/>
    <s v="Filia McAdams"/>
    <x v="1"/>
    <s v="United States"/>
    <s v="Philadelphia"/>
    <x v="9"/>
    <n v="19140"/>
    <x v="3"/>
    <s v="OFF-ST-10004804"/>
    <x v="1"/>
    <x v="4"/>
    <x v="233"/>
    <x v="249"/>
    <n v="2"/>
    <n v="0.2"/>
    <x v="252"/>
  </r>
  <r>
    <n v="3773"/>
    <x v="1864"/>
    <x v="908"/>
    <d v="2014-08-11T00:00:00"/>
    <s v="Second Class"/>
    <s v="RF-19735"/>
    <s v="Roland Fjeld"/>
    <x v="0"/>
    <s v="United States"/>
    <s v="Columbia"/>
    <x v="20"/>
    <n v="29203"/>
    <x v="0"/>
    <s v="TEC-AC-10000023"/>
    <x v="2"/>
    <x v="11"/>
    <x v="909"/>
    <x v="2884"/>
    <n v="3"/>
    <n v="0"/>
    <x v="3232"/>
  </r>
  <r>
    <n v="3774"/>
    <x v="1865"/>
    <x v="909"/>
    <d v="2014-04-13T00:00:00"/>
    <s v="Second Class"/>
    <s v="JK-15370"/>
    <s v="Jay Kimmel"/>
    <x v="0"/>
    <s v="United States"/>
    <s v="Miami"/>
    <x v="2"/>
    <n v="33180"/>
    <x v="0"/>
    <s v="OFF-FA-10001332"/>
    <x v="1"/>
    <x v="13"/>
    <x v="1570"/>
    <x v="2721"/>
    <n v="3"/>
    <n v="0.2"/>
    <x v="3233"/>
  </r>
  <r>
    <n v="3775"/>
    <x v="1865"/>
    <x v="909"/>
    <d v="2014-04-13T00:00:00"/>
    <s v="Second Class"/>
    <s v="JK-15370"/>
    <s v="Jay Kimmel"/>
    <x v="0"/>
    <s v="United States"/>
    <s v="Miami"/>
    <x v="2"/>
    <n v="33180"/>
    <x v="0"/>
    <s v="TEC-AC-10002001"/>
    <x v="2"/>
    <x v="11"/>
    <x v="265"/>
    <x v="2885"/>
    <n v="3"/>
    <n v="0.2"/>
    <x v="3234"/>
  </r>
  <r>
    <n v="3776"/>
    <x v="1865"/>
    <x v="909"/>
    <d v="2014-04-13T00:00:00"/>
    <s v="Second Class"/>
    <s v="JK-15370"/>
    <s v="Jay Kimmel"/>
    <x v="0"/>
    <s v="United States"/>
    <s v="Miami"/>
    <x v="2"/>
    <n v="33180"/>
    <x v="0"/>
    <s v="OFF-PA-10000029"/>
    <x v="1"/>
    <x v="10"/>
    <x v="811"/>
    <x v="559"/>
    <n v="2"/>
    <n v="0.2"/>
    <x v="572"/>
  </r>
  <r>
    <n v="3777"/>
    <x v="1865"/>
    <x v="909"/>
    <d v="2014-04-13T00:00:00"/>
    <s v="Second Class"/>
    <s v="JK-15370"/>
    <s v="Jay Kimmel"/>
    <x v="0"/>
    <s v="United States"/>
    <s v="Miami"/>
    <x v="2"/>
    <n v="33180"/>
    <x v="0"/>
    <s v="TEC-AC-10001874"/>
    <x v="2"/>
    <x v="11"/>
    <x v="1571"/>
    <x v="2886"/>
    <n v="7"/>
    <n v="0.2"/>
    <x v="3235"/>
  </r>
  <r>
    <n v="3778"/>
    <x v="1866"/>
    <x v="910"/>
    <d v="2015-05-08T00:00:00"/>
    <s v="Standard Class"/>
    <s v="JB-16045"/>
    <s v="Julia Barnett"/>
    <x v="2"/>
    <s v="United States"/>
    <s v="Chula Vista"/>
    <x v="1"/>
    <n v="91911"/>
    <x v="1"/>
    <s v="FUR-FU-10002298"/>
    <x v="0"/>
    <x v="5"/>
    <x v="1305"/>
    <x v="16"/>
    <n v="6"/>
    <n v="0"/>
    <x v="3236"/>
  </r>
  <r>
    <n v="3779"/>
    <x v="1867"/>
    <x v="329"/>
    <d v="2017-12-02T00:00:00"/>
    <s v="Second Class"/>
    <s v="PN-18775"/>
    <s v="Parhena Norris"/>
    <x v="2"/>
    <s v="United States"/>
    <s v="Miami"/>
    <x v="2"/>
    <n v="33180"/>
    <x v="0"/>
    <s v="TEC-PH-10002564"/>
    <x v="2"/>
    <x v="7"/>
    <x v="985"/>
    <x v="973"/>
    <n v="3"/>
    <n v="0.2"/>
    <x v="3237"/>
  </r>
  <r>
    <n v="3780"/>
    <x v="1868"/>
    <x v="911"/>
    <d v="2017-02-20T00:00:00"/>
    <s v="Standard Class"/>
    <s v="LF-17185"/>
    <s v="Luke Foster"/>
    <x v="0"/>
    <s v="United States"/>
    <s v="New York City"/>
    <x v="15"/>
    <n v="10035"/>
    <x v="3"/>
    <s v="OFF-PA-10003465"/>
    <x v="1"/>
    <x v="10"/>
    <x v="423"/>
    <x v="2428"/>
    <n v="2"/>
    <n v="0"/>
    <x v="2672"/>
  </r>
  <r>
    <n v="3781"/>
    <x v="1869"/>
    <x v="912"/>
    <d v="2014-11-20T00:00:00"/>
    <s v="Standard Class"/>
    <s v="RH-19510"/>
    <s v="Rick Huthwaite"/>
    <x v="2"/>
    <s v="United States"/>
    <s v="Manhattan"/>
    <x v="41"/>
    <n v="66502"/>
    <x v="2"/>
    <s v="TEC-PH-10000038"/>
    <x v="2"/>
    <x v="7"/>
    <x v="1065"/>
    <x v="2887"/>
    <n v="2"/>
    <n v="0"/>
    <x v="3238"/>
  </r>
  <r>
    <n v="3782"/>
    <x v="1870"/>
    <x v="584"/>
    <d v="2015-07-14T00:00:00"/>
    <s v="Second Class"/>
    <s v="MC-17575"/>
    <s v="Matt Collins"/>
    <x v="0"/>
    <s v="United States"/>
    <s v="Philadelphia"/>
    <x v="9"/>
    <n v="19120"/>
    <x v="3"/>
    <s v="TEC-PH-10003072"/>
    <x v="2"/>
    <x v="7"/>
    <x v="1319"/>
    <x v="2888"/>
    <n v="3"/>
    <n v="0.4"/>
    <x v="3239"/>
  </r>
  <r>
    <n v="3783"/>
    <x v="1871"/>
    <x v="38"/>
    <d v="2017-11-16T00:00:00"/>
    <s v="Second Class"/>
    <s v="MN-17935"/>
    <s v="Michael Nguyen"/>
    <x v="0"/>
    <s v="United States"/>
    <s v="Memphis"/>
    <x v="18"/>
    <n v="38109"/>
    <x v="0"/>
    <s v="OFF-PA-10003424"/>
    <x v="1"/>
    <x v="10"/>
    <x v="1090"/>
    <x v="821"/>
    <n v="3"/>
    <n v="0.2"/>
    <x v="3240"/>
  </r>
  <r>
    <n v="3784"/>
    <x v="1871"/>
    <x v="38"/>
    <d v="2017-11-16T00:00:00"/>
    <s v="Second Class"/>
    <s v="MN-17935"/>
    <s v="Michael Nguyen"/>
    <x v="0"/>
    <s v="United States"/>
    <s v="Memphis"/>
    <x v="18"/>
    <n v="38109"/>
    <x v="0"/>
    <s v="OFF-ST-10003716"/>
    <x v="1"/>
    <x v="4"/>
    <x v="898"/>
    <x v="2889"/>
    <n v="4"/>
    <n v="0.2"/>
    <x v="3241"/>
  </r>
  <r>
    <n v="3785"/>
    <x v="1872"/>
    <x v="689"/>
    <d v="2017-08-04T00:00:00"/>
    <s v="Standard Class"/>
    <s v="EH-14125"/>
    <s v="Eugene Hildebrand"/>
    <x v="2"/>
    <s v="United States"/>
    <s v="Fort Lauderdale"/>
    <x v="2"/>
    <n v="33311"/>
    <x v="0"/>
    <s v="TEC-AC-10003590"/>
    <x v="2"/>
    <x v="11"/>
    <x v="1102"/>
    <x v="2890"/>
    <n v="2"/>
    <n v="0.2"/>
    <x v="3242"/>
  </r>
  <r>
    <n v="3786"/>
    <x v="1873"/>
    <x v="377"/>
    <d v="2017-12-30T00:00:00"/>
    <s v="Standard Class"/>
    <s v="TC-21535"/>
    <s v="Tracy Collins"/>
    <x v="2"/>
    <s v="United States"/>
    <s v="Columbus"/>
    <x v="24"/>
    <n v="43229"/>
    <x v="3"/>
    <s v="OFF-BI-10000494"/>
    <x v="1"/>
    <x v="8"/>
    <x v="1572"/>
    <x v="2891"/>
    <n v="2"/>
    <n v="0.7"/>
    <x v="3243"/>
  </r>
  <r>
    <n v="3787"/>
    <x v="1874"/>
    <x v="731"/>
    <d v="2016-11-04T00:00:00"/>
    <s v="Standard Class"/>
    <s v="JD-15895"/>
    <s v="Jonathan Doherty"/>
    <x v="1"/>
    <s v="United States"/>
    <s v="Los Angeles"/>
    <x v="1"/>
    <n v="90045"/>
    <x v="1"/>
    <s v="OFF-ST-10002615"/>
    <x v="1"/>
    <x v="4"/>
    <x v="1436"/>
    <x v="2892"/>
    <n v="7"/>
    <n v="0"/>
    <x v="3244"/>
  </r>
  <r>
    <n v="3788"/>
    <x v="1875"/>
    <x v="913"/>
    <d v="2016-09-09T00:00:00"/>
    <s v="Standard Class"/>
    <s v="IL-15100"/>
    <s v="Ivan Liston"/>
    <x v="0"/>
    <s v="United States"/>
    <s v="Houston"/>
    <x v="5"/>
    <n v="77041"/>
    <x v="2"/>
    <s v="OFF-AR-10002804"/>
    <x v="1"/>
    <x v="6"/>
    <x v="282"/>
    <x v="2893"/>
    <n v="1"/>
    <n v="0.2"/>
    <x v="3245"/>
  </r>
  <r>
    <n v="3789"/>
    <x v="1875"/>
    <x v="913"/>
    <d v="2016-09-09T00:00:00"/>
    <s v="Standard Class"/>
    <s v="IL-15100"/>
    <s v="Ivan Liston"/>
    <x v="0"/>
    <s v="United States"/>
    <s v="Houston"/>
    <x v="5"/>
    <n v="77041"/>
    <x v="2"/>
    <s v="OFF-AR-10001044"/>
    <x v="1"/>
    <x v="6"/>
    <x v="1051"/>
    <x v="2894"/>
    <n v="3"/>
    <n v="0.2"/>
    <x v="3246"/>
  </r>
  <r>
    <n v="3790"/>
    <x v="1876"/>
    <x v="764"/>
    <d v="2016-04-21T00:00:00"/>
    <s v="Standard Class"/>
    <s v="SW-20350"/>
    <s v="Sean Wendt"/>
    <x v="2"/>
    <s v="United States"/>
    <s v="Omaha"/>
    <x v="8"/>
    <n v="68104"/>
    <x v="2"/>
    <s v="OFF-FA-10000134"/>
    <x v="1"/>
    <x v="13"/>
    <x v="196"/>
    <x v="2895"/>
    <n v="5"/>
    <n v="0"/>
    <x v="3247"/>
  </r>
  <r>
    <n v="3791"/>
    <x v="1877"/>
    <x v="260"/>
    <d v="2014-07-11T00:00:00"/>
    <s v="Standard Class"/>
    <s v="DP-13390"/>
    <s v="Dennis Pardue"/>
    <x v="2"/>
    <s v="United States"/>
    <s v="Los Angeles"/>
    <x v="1"/>
    <n v="90004"/>
    <x v="1"/>
    <s v="OFF-BI-10001670"/>
    <x v="1"/>
    <x v="8"/>
    <x v="443"/>
    <x v="2131"/>
    <n v="6"/>
    <n v="0.2"/>
    <x v="3248"/>
  </r>
  <r>
    <n v="3792"/>
    <x v="1878"/>
    <x v="914"/>
    <d v="2015-02-28T00:00:00"/>
    <s v="First Class"/>
    <s v="BT-11395"/>
    <s v="Bill Tyler"/>
    <x v="1"/>
    <s v="United States"/>
    <s v="Altoona"/>
    <x v="9"/>
    <n v="16602"/>
    <x v="3"/>
    <s v="OFF-BI-10000343"/>
    <x v="1"/>
    <x v="8"/>
    <x v="186"/>
    <x v="2896"/>
    <n v="3"/>
    <n v="0.7"/>
    <x v="3249"/>
  </r>
  <r>
    <n v="3793"/>
    <x v="1878"/>
    <x v="914"/>
    <d v="2015-02-28T00:00:00"/>
    <s v="First Class"/>
    <s v="BT-11395"/>
    <s v="Bill Tyler"/>
    <x v="1"/>
    <s v="United States"/>
    <s v="Altoona"/>
    <x v="9"/>
    <n v="16602"/>
    <x v="3"/>
    <s v="OFF-AR-10002257"/>
    <x v="1"/>
    <x v="6"/>
    <x v="1200"/>
    <x v="2897"/>
    <n v="6"/>
    <n v="0.2"/>
    <x v="3250"/>
  </r>
  <r>
    <n v="3794"/>
    <x v="1879"/>
    <x v="154"/>
    <d v="2015-12-01T00:00:00"/>
    <s v="Standard Class"/>
    <s v="JE-15475"/>
    <s v="Jeremy Ellison"/>
    <x v="0"/>
    <s v="United States"/>
    <s v="New York City"/>
    <x v="15"/>
    <n v="10024"/>
    <x v="3"/>
    <s v="OFF-AR-10001915"/>
    <x v="1"/>
    <x v="6"/>
    <x v="1057"/>
    <x v="1400"/>
    <n v="3"/>
    <n v="0"/>
    <x v="1476"/>
  </r>
  <r>
    <n v="3795"/>
    <x v="1880"/>
    <x v="915"/>
    <d v="2014-02-02T00:00:00"/>
    <s v="Standard Class"/>
    <s v="EJ-13720"/>
    <s v="Ed Jacobs"/>
    <x v="0"/>
    <s v="United States"/>
    <s v="San Diego"/>
    <x v="1"/>
    <n v="92037"/>
    <x v="1"/>
    <s v="OFF-ST-10003692"/>
    <x v="1"/>
    <x v="4"/>
    <x v="1262"/>
    <x v="2898"/>
    <n v="1"/>
    <n v="0"/>
    <x v="2005"/>
  </r>
  <r>
    <n v="3796"/>
    <x v="1880"/>
    <x v="915"/>
    <d v="2014-02-02T00:00:00"/>
    <s v="Standard Class"/>
    <s v="EJ-13720"/>
    <s v="Ed Jacobs"/>
    <x v="0"/>
    <s v="United States"/>
    <s v="San Diego"/>
    <x v="1"/>
    <n v="92037"/>
    <x v="1"/>
    <s v="FUR-TA-10003469"/>
    <x v="0"/>
    <x v="3"/>
    <x v="1573"/>
    <x v="2899"/>
    <n v="3"/>
    <n v="0.2"/>
    <x v="3251"/>
  </r>
  <r>
    <n v="3797"/>
    <x v="1880"/>
    <x v="915"/>
    <d v="2014-02-02T00:00:00"/>
    <s v="Standard Class"/>
    <s v="EJ-13720"/>
    <s v="Ed Jacobs"/>
    <x v="0"/>
    <s v="United States"/>
    <s v="San Diego"/>
    <x v="1"/>
    <n v="92037"/>
    <x v="1"/>
    <s v="OFF-AR-10003179"/>
    <x v="1"/>
    <x v="6"/>
    <x v="1574"/>
    <x v="2900"/>
    <n v="4"/>
    <n v="0"/>
    <x v="3252"/>
  </r>
  <r>
    <n v="3798"/>
    <x v="1881"/>
    <x v="397"/>
    <d v="2017-09-26T00:00:00"/>
    <s v="First Class"/>
    <s v="BE-11410"/>
    <s v="Bobby Elias"/>
    <x v="0"/>
    <s v="United States"/>
    <s v="Miami"/>
    <x v="2"/>
    <n v="33178"/>
    <x v="0"/>
    <s v="OFF-PA-10003395"/>
    <x v="1"/>
    <x v="10"/>
    <x v="656"/>
    <x v="1140"/>
    <n v="3"/>
    <n v="0.2"/>
    <x v="1185"/>
  </r>
  <r>
    <n v="3799"/>
    <x v="1882"/>
    <x v="259"/>
    <d v="2017-11-05T00:00:00"/>
    <s v="First Class"/>
    <s v="KL-16555"/>
    <s v="Kelly Lampkin"/>
    <x v="1"/>
    <s v="United States"/>
    <s v="Greensboro"/>
    <x v="3"/>
    <n v="27405"/>
    <x v="0"/>
    <s v="FUR-TA-10004575"/>
    <x v="0"/>
    <x v="3"/>
    <x v="309"/>
    <x v="2901"/>
    <n v="3"/>
    <n v="0.4"/>
    <x v="3253"/>
  </r>
  <r>
    <n v="3800"/>
    <x v="1882"/>
    <x v="259"/>
    <d v="2017-11-05T00:00:00"/>
    <s v="First Class"/>
    <s v="KL-16555"/>
    <s v="Kelly Lampkin"/>
    <x v="1"/>
    <s v="United States"/>
    <s v="Greensboro"/>
    <x v="3"/>
    <n v="27405"/>
    <x v="0"/>
    <s v="TEC-PH-10002483"/>
    <x v="2"/>
    <x v="7"/>
    <x v="1179"/>
    <x v="2902"/>
    <n v="5"/>
    <n v="0.2"/>
    <x v="3254"/>
  </r>
  <r>
    <n v="3801"/>
    <x v="1883"/>
    <x v="500"/>
    <d v="2016-10-20T00:00:00"/>
    <s v="Standard Class"/>
    <s v="NC-18415"/>
    <s v="Nathan Cano"/>
    <x v="0"/>
    <s v="United States"/>
    <s v="Jacksonville"/>
    <x v="3"/>
    <n v="28540"/>
    <x v="0"/>
    <s v="FUR-CH-10003606"/>
    <x v="0"/>
    <x v="1"/>
    <x v="1575"/>
    <x v="2903"/>
    <n v="1"/>
    <n v="0.2"/>
    <x v="3255"/>
  </r>
  <r>
    <n v="3802"/>
    <x v="1883"/>
    <x v="500"/>
    <d v="2016-10-20T00:00:00"/>
    <s v="Standard Class"/>
    <s v="NC-18415"/>
    <s v="Nathan Cano"/>
    <x v="0"/>
    <s v="United States"/>
    <s v="Jacksonville"/>
    <x v="3"/>
    <n v="28540"/>
    <x v="0"/>
    <s v="TEC-AC-10002473"/>
    <x v="2"/>
    <x v="11"/>
    <x v="720"/>
    <x v="216"/>
    <n v="1"/>
    <n v="0.2"/>
    <x v="3256"/>
  </r>
  <r>
    <n v="3803"/>
    <x v="1883"/>
    <x v="500"/>
    <d v="2016-10-20T00:00:00"/>
    <s v="Standard Class"/>
    <s v="NC-18415"/>
    <s v="Nathan Cano"/>
    <x v="0"/>
    <s v="United States"/>
    <s v="Jacksonville"/>
    <x v="3"/>
    <n v="28540"/>
    <x v="0"/>
    <s v="OFF-PA-10002319"/>
    <x v="1"/>
    <x v="10"/>
    <x v="1400"/>
    <x v="2502"/>
    <n v="3"/>
    <n v="0.2"/>
    <x v="2759"/>
  </r>
  <r>
    <n v="3804"/>
    <x v="1883"/>
    <x v="500"/>
    <d v="2016-10-20T00:00:00"/>
    <s v="Standard Class"/>
    <s v="NC-18415"/>
    <s v="Nathan Cano"/>
    <x v="0"/>
    <s v="United States"/>
    <s v="Jacksonville"/>
    <x v="3"/>
    <n v="28540"/>
    <x v="0"/>
    <s v="OFF-SU-10000946"/>
    <x v="1"/>
    <x v="14"/>
    <x v="327"/>
    <x v="2543"/>
    <n v="2"/>
    <n v="0.2"/>
    <x v="3257"/>
  </r>
  <r>
    <n v="3805"/>
    <x v="1883"/>
    <x v="500"/>
    <d v="2016-10-20T00:00:00"/>
    <s v="Standard Class"/>
    <s v="NC-18415"/>
    <s v="Nathan Cano"/>
    <x v="0"/>
    <s v="United States"/>
    <s v="Jacksonville"/>
    <x v="3"/>
    <n v="28540"/>
    <x v="0"/>
    <s v="OFF-EN-10001335"/>
    <x v="1"/>
    <x v="12"/>
    <x v="467"/>
    <x v="2904"/>
    <n v="4"/>
    <n v="0.2"/>
    <x v="3258"/>
  </r>
  <r>
    <n v="3806"/>
    <x v="1883"/>
    <x v="500"/>
    <d v="2016-10-20T00:00:00"/>
    <s v="Standard Class"/>
    <s v="NC-18415"/>
    <s v="Nathan Cano"/>
    <x v="0"/>
    <s v="United States"/>
    <s v="Jacksonville"/>
    <x v="3"/>
    <n v="28540"/>
    <x v="0"/>
    <s v="OFF-PA-10002377"/>
    <x v="1"/>
    <x v="10"/>
    <x v="127"/>
    <x v="2905"/>
    <n v="1"/>
    <n v="0.2"/>
    <x v="3259"/>
  </r>
  <r>
    <n v="3807"/>
    <x v="1884"/>
    <x v="768"/>
    <d v="2015-11-19T00:00:00"/>
    <s v="Standard Class"/>
    <s v="AH-10690"/>
    <s v="Anna Häberlin"/>
    <x v="1"/>
    <s v="United States"/>
    <s v="Plantation"/>
    <x v="2"/>
    <n v="33317"/>
    <x v="0"/>
    <s v="OFF-AR-10001246"/>
    <x v="1"/>
    <x v="6"/>
    <x v="455"/>
    <x v="2660"/>
    <n v="5"/>
    <n v="0.2"/>
    <x v="3260"/>
  </r>
  <r>
    <n v="3808"/>
    <x v="1884"/>
    <x v="768"/>
    <d v="2015-11-19T00:00:00"/>
    <s v="Standard Class"/>
    <s v="AH-10690"/>
    <s v="Anna Häberlin"/>
    <x v="1"/>
    <s v="United States"/>
    <s v="Plantation"/>
    <x v="2"/>
    <n v="33317"/>
    <x v="0"/>
    <s v="OFF-BI-10003291"/>
    <x v="1"/>
    <x v="8"/>
    <x v="44"/>
    <x v="2906"/>
    <n v="2"/>
    <n v="0.7"/>
    <x v="3261"/>
  </r>
  <r>
    <n v="3809"/>
    <x v="1884"/>
    <x v="768"/>
    <d v="2015-11-19T00:00:00"/>
    <s v="Standard Class"/>
    <s v="AH-10690"/>
    <s v="Anna Häberlin"/>
    <x v="1"/>
    <s v="United States"/>
    <s v="Plantation"/>
    <x v="2"/>
    <n v="33317"/>
    <x v="0"/>
    <s v="OFF-BI-10002799"/>
    <x v="1"/>
    <x v="8"/>
    <x v="1459"/>
    <x v="2907"/>
    <n v="3"/>
    <n v="0.7"/>
    <x v="3262"/>
  </r>
  <r>
    <n v="3810"/>
    <x v="1884"/>
    <x v="768"/>
    <d v="2015-11-19T00:00:00"/>
    <s v="Standard Class"/>
    <s v="AH-10690"/>
    <s v="Anna Häberlin"/>
    <x v="1"/>
    <s v="United States"/>
    <s v="Plantation"/>
    <x v="2"/>
    <n v="33317"/>
    <x v="0"/>
    <s v="FUR-CH-10003298"/>
    <x v="0"/>
    <x v="1"/>
    <x v="1576"/>
    <x v="2908"/>
    <n v="5"/>
    <n v="0.2"/>
    <x v="3263"/>
  </r>
  <r>
    <n v="3811"/>
    <x v="1884"/>
    <x v="768"/>
    <d v="2015-11-19T00:00:00"/>
    <s v="Standard Class"/>
    <s v="AH-10690"/>
    <s v="Anna Häberlin"/>
    <x v="1"/>
    <s v="United States"/>
    <s v="Plantation"/>
    <x v="2"/>
    <n v="33317"/>
    <x v="0"/>
    <s v="TEC-PH-10000441"/>
    <x v="2"/>
    <x v="7"/>
    <x v="1055"/>
    <x v="515"/>
    <n v="1"/>
    <n v="0.2"/>
    <x v="3264"/>
  </r>
  <r>
    <n v="3812"/>
    <x v="1884"/>
    <x v="768"/>
    <d v="2015-11-19T00:00:00"/>
    <s v="Standard Class"/>
    <s v="AH-10690"/>
    <s v="Anna Häberlin"/>
    <x v="1"/>
    <s v="United States"/>
    <s v="Plantation"/>
    <x v="2"/>
    <n v="33317"/>
    <x v="0"/>
    <s v="FUR-CH-10004477"/>
    <x v="0"/>
    <x v="1"/>
    <x v="213"/>
    <x v="2909"/>
    <n v="3"/>
    <n v="0.2"/>
    <x v="3265"/>
  </r>
  <r>
    <n v="3813"/>
    <x v="1885"/>
    <x v="916"/>
    <d v="2017-03-05T00:00:00"/>
    <s v="Same Day"/>
    <s v="PK-19075"/>
    <s v="Pete Kriz"/>
    <x v="0"/>
    <s v="United States"/>
    <s v="Milwaukee"/>
    <x v="6"/>
    <n v="53209"/>
    <x v="2"/>
    <s v="OFF-LA-10003537"/>
    <x v="1"/>
    <x v="2"/>
    <x v="1577"/>
    <x v="2910"/>
    <n v="2"/>
    <n v="0"/>
    <x v="3266"/>
  </r>
  <r>
    <n v="3814"/>
    <x v="1886"/>
    <x v="599"/>
    <d v="2015-11-09T00:00:00"/>
    <s v="Standard Class"/>
    <s v="NG-18430"/>
    <s v="Nathan Gelder"/>
    <x v="0"/>
    <s v="United States"/>
    <s v="Quincy"/>
    <x v="10"/>
    <n v="62301"/>
    <x v="2"/>
    <s v="OFF-LA-10004484"/>
    <x v="1"/>
    <x v="2"/>
    <x v="617"/>
    <x v="2911"/>
    <n v="6"/>
    <n v="0.2"/>
    <x v="3267"/>
  </r>
  <r>
    <n v="3815"/>
    <x v="1887"/>
    <x v="630"/>
    <d v="2016-07-08T00:00:00"/>
    <s v="Same Day"/>
    <s v="ZD-21925"/>
    <s v="Zuschuss Donatelli"/>
    <x v="0"/>
    <s v="United States"/>
    <s v="Jacksonville"/>
    <x v="2"/>
    <n v="32216"/>
    <x v="0"/>
    <s v="TEC-PH-10002824"/>
    <x v="2"/>
    <x v="7"/>
    <x v="1151"/>
    <x v="2912"/>
    <n v="5"/>
    <n v="0.2"/>
    <x v="3268"/>
  </r>
  <r>
    <n v="3816"/>
    <x v="1887"/>
    <x v="630"/>
    <d v="2016-07-08T00:00:00"/>
    <s v="Same Day"/>
    <s v="ZD-21925"/>
    <s v="Zuschuss Donatelli"/>
    <x v="0"/>
    <s v="United States"/>
    <s v="Jacksonville"/>
    <x v="2"/>
    <n v="32216"/>
    <x v="0"/>
    <s v="OFF-PA-10004965"/>
    <x v="1"/>
    <x v="10"/>
    <x v="112"/>
    <x v="2913"/>
    <n v="2"/>
    <n v="0.2"/>
    <x v="3269"/>
  </r>
  <r>
    <n v="3817"/>
    <x v="1888"/>
    <x v="426"/>
    <d v="2015-09-19T00:00:00"/>
    <s v="Standard Class"/>
    <s v="NW-18400"/>
    <s v="Natalie Webber"/>
    <x v="0"/>
    <s v="United States"/>
    <s v="Mobile"/>
    <x v="19"/>
    <n v="36608"/>
    <x v="0"/>
    <s v="FUR-TA-10003569"/>
    <x v="0"/>
    <x v="3"/>
    <x v="1367"/>
    <x v="2770"/>
    <n v="2"/>
    <n v="0"/>
    <x v="3098"/>
  </r>
  <r>
    <n v="3818"/>
    <x v="1888"/>
    <x v="426"/>
    <d v="2015-09-19T00:00:00"/>
    <s v="Standard Class"/>
    <s v="NW-18400"/>
    <s v="Natalie Webber"/>
    <x v="0"/>
    <s v="United States"/>
    <s v="Mobile"/>
    <x v="19"/>
    <n v="36608"/>
    <x v="0"/>
    <s v="TEC-PH-10003187"/>
    <x v="2"/>
    <x v="7"/>
    <x v="1419"/>
    <x v="127"/>
    <n v="3"/>
    <n v="0"/>
    <x v="232"/>
  </r>
  <r>
    <n v="3819"/>
    <x v="1888"/>
    <x v="426"/>
    <d v="2015-09-19T00:00:00"/>
    <s v="Standard Class"/>
    <s v="NW-18400"/>
    <s v="Natalie Webber"/>
    <x v="0"/>
    <s v="United States"/>
    <s v="Mobile"/>
    <x v="19"/>
    <n v="36608"/>
    <x v="0"/>
    <s v="FUR-CH-10004853"/>
    <x v="0"/>
    <x v="1"/>
    <x v="531"/>
    <x v="2914"/>
    <n v="7"/>
    <n v="0"/>
    <x v="3270"/>
  </r>
  <r>
    <n v="3820"/>
    <x v="1889"/>
    <x v="449"/>
    <d v="2017-10-14T00:00:00"/>
    <s v="Standard Class"/>
    <s v="HG-14845"/>
    <s v="Harry Greene"/>
    <x v="0"/>
    <s v="United States"/>
    <s v="New York City"/>
    <x v="15"/>
    <n v="10024"/>
    <x v="3"/>
    <s v="OFF-BI-10001031"/>
    <x v="1"/>
    <x v="8"/>
    <x v="874"/>
    <x v="2915"/>
    <n v="3"/>
    <n v="0.2"/>
    <x v="3271"/>
  </r>
  <r>
    <n v="3821"/>
    <x v="1889"/>
    <x v="449"/>
    <d v="2017-10-14T00:00:00"/>
    <s v="Standard Class"/>
    <s v="HG-14845"/>
    <s v="Harry Greene"/>
    <x v="0"/>
    <s v="United States"/>
    <s v="New York City"/>
    <x v="15"/>
    <n v="10024"/>
    <x v="3"/>
    <s v="FUR-BO-10003034"/>
    <x v="0"/>
    <x v="0"/>
    <x v="1203"/>
    <x v="2317"/>
    <n v="3"/>
    <n v="0.2"/>
    <x v="3272"/>
  </r>
  <r>
    <n v="3822"/>
    <x v="1889"/>
    <x v="449"/>
    <d v="2017-10-14T00:00:00"/>
    <s v="Standard Class"/>
    <s v="HG-14845"/>
    <s v="Harry Greene"/>
    <x v="0"/>
    <s v="United States"/>
    <s v="New York City"/>
    <x v="15"/>
    <n v="10024"/>
    <x v="3"/>
    <s v="OFF-PA-10000069"/>
    <x v="1"/>
    <x v="10"/>
    <x v="1578"/>
    <x v="2916"/>
    <n v="2"/>
    <n v="0"/>
    <x v="3273"/>
  </r>
  <r>
    <n v="3823"/>
    <x v="1889"/>
    <x v="449"/>
    <d v="2017-10-14T00:00:00"/>
    <s v="Standard Class"/>
    <s v="HG-14845"/>
    <s v="Harry Greene"/>
    <x v="0"/>
    <s v="United States"/>
    <s v="New York City"/>
    <x v="15"/>
    <n v="10024"/>
    <x v="3"/>
    <s v="OFF-BI-10003655"/>
    <x v="1"/>
    <x v="8"/>
    <x v="1456"/>
    <x v="2556"/>
    <n v="6"/>
    <n v="0.2"/>
    <x v="3274"/>
  </r>
  <r>
    <n v="3824"/>
    <x v="1890"/>
    <x v="471"/>
    <d v="2015-09-18T00:00:00"/>
    <s v="Standard Class"/>
    <s v="CC-12685"/>
    <s v="Craig Carroll"/>
    <x v="0"/>
    <s v="United States"/>
    <s v="New York City"/>
    <x v="15"/>
    <n v="10011"/>
    <x v="3"/>
    <s v="OFF-ST-10000585"/>
    <x v="1"/>
    <x v="4"/>
    <x v="546"/>
    <x v="2917"/>
    <n v="6"/>
    <n v="0"/>
    <x v="3275"/>
  </r>
  <r>
    <n v="3825"/>
    <x v="1890"/>
    <x v="471"/>
    <d v="2015-09-18T00:00:00"/>
    <s v="Standard Class"/>
    <s v="CC-12685"/>
    <s v="Craig Carroll"/>
    <x v="0"/>
    <s v="United States"/>
    <s v="New York City"/>
    <x v="15"/>
    <n v="10011"/>
    <x v="3"/>
    <s v="TEC-CO-10001571"/>
    <x v="2"/>
    <x v="16"/>
    <x v="1563"/>
    <x v="2873"/>
    <n v="2"/>
    <n v="0.2"/>
    <x v="3219"/>
  </r>
  <r>
    <n v="3826"/>
    <x v="1890"/>
    <x v="471"/>
    <d v="2015-09-18T00:00:00"/>
    <s v="Standard Class"/>
    <s v="CC-12685"/>
    <s v="Craig Carroll"/>
    <x v="0"/>
    <s v="United States"/>
    <s v="New York City"/>
    <x v="15"/>
    <n v="10011"/>
    <x v="3"/>
    <s v="OFF-BI-10002012"/>
    <x v="1"/>
    <x v="8"/>
    <x v="749"/>
    <x v="91"/>
    <n v="9"/>
    <n v="0.2"/>
    <x v="3063"/>
  </r>
  <r>
    <n v="3827"/>
    <x v="1891"/>
    <x v="273"/>
    <d v="2014-10-12T00:00:00"/>
    <s v="Standard Class"/>
    <s v="JG-15805"/>
    <s v="John Grady"/>
    <x v="1"/>
    <s v="United States"/>
    <s v="Dallas"/>
    <x v="5"/>
    <n v="75217"/>
    <x v="2"/>
    <s v="OFF-ST-10001228"/>
    <x v="1"/>
    <x v="4"/>
    <x v="231"/>
    <x v="2025"/>
    <n v="10"/>
    <n v="0.2"/>
    <x v="3276"/>
  </r>
  <r>
    <n v="3828"/>
    <x v="1892"/>
    <x v="917"/>
    <d v="2017-05-11T00:00:00"/>
    <s v="Standard Class"/>
    <s v="RW-19540"/>
    <s v="Rick Wilson"/>
    <x v="1"/>
    <s v="United States"/>
    <s v="Detroit"/>
    <x v="12"/>
    <n v="48234"/>
    <x v="2"/>
    <s v="FUR-CH-10004086"/>
    <x v="0"/>
    <x v="1"/>
    <x v="284"/>
    <x v="2918"/>
    <n v="5"/>
    <n v="0"/>
    <x v="3277"/>
  </r>
  <r>
    <n v="3829"/>
    <x v="1892"/>
    <x v="917"/>
    <d v="2017-05-11T00:00:00"/>
    <s v="Standard Class"/>
    <s v="RW-19540"/>
    <s v="Rick Wilson"/>
    <x v="1"/>
    <s v="United States"/>
    <s v="Detroit"/>
    <x v="12"/>
    <n v="48234"/>
    <x v="2"/>
    <s v="FUR-CH-10002017"/>
    <x v="0"/>
    <x v="1"/>
    <x v="1377"/>
    <x v="2919"/>
    <n v="1"/>
    <n v="0"/>
    <x v="3278"/>
  </r>
  <r>
    <n v="3830"/>
    <x v="1892"/>
    <x v="917"/>
    <d v="2017-05-11T00:00:00"/>
    <s v="Standard Class"/>
    <s v="RW-19540"/>
    <s v="Rick Wilson"/>
    <x v="1"/>
    <s v="United States"/>
    <s v="Detroit"/>
    <x v="12"/>
    <n v="48234"/>
    <x v="2"/>
    <s v="FUR-CH-10000595"/>
    <x v="0"/>
    <x v="1"/>
    <x v="468"/>
    <x v="2920"/>
    <n v="2"/>
    <n v="0"/>
    <x v="3279"/>
  </r>
  <r>
    <n v="3831"/>
    <x v="1892"/>
    <x v="917"/>
    <d v="2017-05-11T00:00:00"/>
    <s v="Standard Class"/>
    <s v="RW-19540"/>
    <s v="Rick Wilson"/>
    <x v="1"/>
    <s v="United States"/>
    <s v="Detroit"/>
    <x v="12"/>
    <n v="48234"/>
    <x v="2"/>
    <s v="OFF-AP-10001563"/>
    <x v="1"/>
    <x v="9"/>
    <x v="535"/>
    <x v="2921"/>
    <n v="2"/>
    <n v="0.1"/>
    <x v="3280"/>
  </r>
  <r>
    <n v="3832"/>
    <x v="1893"/>
    <x v="717"/>
    <d v="2015-11-19T00:00:00"/>
    <s v="Standard Class"/>
    <s v="LS-17230"/>
    <s v="Lycoris Saunders"/>
    <x v="0"/>
    <s v="United States"/>
    <s v="Dover"/>
    <x v="13"/>
    <n v="19901"/>
    <x v="3"/>
    <s v="FUR-FU-10004017"/>
    <x v="0"/>
    <x v="5"/>
    <x v="1579"/>
    <x v="2922"/>
    <n v="3"/>
    <n v="0"/>
    <x v="3281"/>
  </r>
  <r>
    <n v="3833"/>
    <x v="1893"/>
    <x v="717"/>
    <d v="2015-11-19T00:00:00"/>
    <s v="Standard Class"/>
    <s v="LS-17230"/>
    <s v="Lycoris Saunders"/>
    <x v="0"/>
    <s v="United States"/>
    <s v="Dover"/>
    <x v="13"/>
    <n v="19901"/>
    <x v="3"/>
    <s v="OFF-BI-10002571"/>
    <x v="1"/>
    <x v="8"/>
    <x v="1213"/>
    <x v="2923"/>
    <n v="2"/>
    <n v="0"/>
    <x v="3282"/>
  </r>
  <r>
    <n v="3834"/>
    <x v="1894"/>
    <x v="156"/>
    <d v="2014-11-24T00:00:00"/>
    <s v="Same Day"/>
    <s v="MY-18295"/>
    <s v="Muhammed Yedwab"/>
    <x v="1"/>
    <s v="United States"/>
    <s v="Columbus"/>
    <x v="24"/>
    <n v="43229"/>
    <x v="3"/>
    <s v="TEC-PH-10000560"/>
    <x v="2"/>
    <x v="7"/>
    <x v="752"/>
    <x v="2924"/>
    <n v="5"/>
    <n v="0.4"/>
    <x v="3283"/>
  </r>
  <r>
    <n v="3835"/>
    <x v="1894"/>
    <x v="156"/>
    <d v="2014-11-24T00:00:00"/>
    <s v="Same Day"/>
    <s v="MY-18295"/>
    <s v="Muhammed Yedwab"/>
    <x v="1"/>
    <s v="United States"/>
    <s v="Columbus"/>
    <x v="24"/>
    <n v="43229"/>
    <x v="3"/>
    <s v="FUR-CH-10000847"/>
    <x v="0"/>
    <x v="1"/>
    <x v="995"/>
    <x v="2925"/>
    <n v="3"/>
    <n v="0.3"/>
    <x v="3284"/>
  </r>
  <r>
    <n v="3836"/>
    <x v="1895"/>
    <x v="918"/>
    <d v="2014-04-15T00:00:00"/>
    <s v="Standard Class"/>
    <s v="JM-15655"/>
    <s v="Jim Mitchum"/>
    <x v="1"/>
    <s v="United States"/>
    <s v="Glendale"/>
    <x v="16"/>
    <n v="85301"/>
    <x v="1"/>
    <s v="OFF-FA-10000611"/>
    <x v="1"/>
    <x v="13"/>
    <x v="1074"/>
    <x v="2926"/>
    <n v="2"/>
    <n v="0.2"/>
    <x v="3285"/>
  </r>
  <r>
    <n v="3837"/>
    <x v="1895"/>
    <x v="918"/>
    <d v="2014-04-15T00:00:00"/>
    <s v="Standard Class"/>
    <s v="JM-15655"/>
    <s v="Jim Mitchum"/>
    <x v="1"/>
    <s v="United States"/>
    <s v="Glendale"/>
    <x v="16"/>
    <n v="85301"/>
    <x v="1"/>
    <s v="OFF-PA-10004733"/>
    <x v="1"/>
    <x v="10"/>
    <x v="1580"/>
    <x v="2927"/>
    <n v="3"/>
    <n v="0.2"/>
    <x v="3286"/>
  </r>
  <r>
    <n v="3838"/>
    <x v="1896"/>
    <x v="711"/>
    <d v="2014-08-02T00:00:00"/>
    <s v="Standard Class"/>
    <s v="KM-16720"/>
    <s v="Kunst Miller"/>
    <x v="0"/>
    <s v="United States"/>
    <s v="North Las Vegas"/>
    <x v="33"/>
    <n v="89031"/>
    <x v="1"/>
    <s v="TEC-PH-10001363"/>
    <x v="2"/>
    <x v="7"/>
    <x v="432"/>
    <x v="2928"/>
    <n v="2"/>
    <n v="0.2"/>
    <x v="3287"/>
  </r>
  <r>
    <n v="3839"/>
    <x v="1896"/>
    <x v="711"/>
    <d v="2014-08-02T00:00:00"/>
    <s v="Standard Class"/>
    <s v="KM-16720"/>
    <s v="Kunst Miller"/>
    <x v="0"/>
    <s v="United States"/>
    <s v="North Las Vegas"/>
    <x v="33"/>
    <n v="89031"/>
    <x v="1"/>
    <s v="FUR-CH-10003312"/>
    <x v="0"/>
    <x v="1"/>
    <x v="299"/>
    <x v="2929"/>
    <n v="3"/>
    <n v="0.2"/>
    <x v="3288"/>
  </r>
  <r>
    <n v="3840"/>
    <x v="1896"/>
    <x v="711"/>
    <d v="2014-08-02T00:00:00"/>
    <s v="Standard Class"/>
    <s v="KM-16720"/>
    <s v="Kunst Miller"/>
    <x v="0"/>
    <s v="United States"/>
    <s v="North Las Vegas"/>
    <x v="33"/>
    <n v="89031"/>
    <x v="1"/>
    <s v="FUR-FU-10004018"/>
    <x v="0"/>
    <x v="5"/>
    <x v="936"/>
    <x v="2930"/>
    <n v="9"/>
    <n v="0"/>
    <x v="3289"/>
  </r>
  <r>
    <n v="3841"/>
    <x v="1896"/>
    <x v="711"/>
    <d v="2014-08-02T00:00:00"/>
    <s v="Standard Class"/>
    <s v="KM-16720"/>
    <s v="Kunst Miller"/>
    <x v="0"/>
    <s v="United States"/>
    <s v="North Las Vegas"/>
    <x v="33"/>
    <n v="89031"/>
    <x v="1"/>
    <s v="TEC-AC-10004814"/>
    <x v="2"/>
    <x v="11"/>
    <x v="1581"/>
    <x v="2931"/>
    <n v="3"/>
    <n v="0"/>
    <x v="3290"/>
  </r>
  <r>
    <n v="3842"/>
    <x v="1897"/>
    <x v="785"/>
    <d v="2014-06-12T00:00:00"/>
    <s v="Standard Class"/>
    <s v="KE-16420"/>
    <s v="Katrina Edelman"/>
    <x v="1"/>
    <s v="United States"/>
    <s v="Bristol"/>
    <x v="18"/>
    <n v="37620"/>
    <x v="0"/>
    <s v="FUR-CH-10002647"/>
    <x v="0"/>
    <x v="1"/>
    <x v="475"/>
    <x v="2932"/>
    <n v="3"/>
    <n v="0.2"/>
    <x v="3291"/>
  </r>
  <r>
    <n v="3843"/>
    <x v="1898"/>
    <x v="919"/>
    <d v="2014-10-31T00:00:00"/>
    <s v="First Class"/>
    <s v="TS-21370"/>
    <s v="Todd Sumrall"/>
    <x v="1"/>
    <s v="United States"/>
    <s v="Los Angeles"/>
    <x v="1"/>
    <n v="90049"/>
    <x v="1"/>
    <s v="OFF-BI-10004140"/>
    <x v="1"/>
    <x v="8"/>
    <x v="307"/>
    <x v="1576"/>
    <n v="2"/>
    <n v="0.2"/>
    <x v="1675"/>
  </r>
  <r>
    <n v="3844"/>
    <x v="1898"/>
    <x v="919"/>
    <d v="2014-10-31T00:00:00"/>
    <s v="First Class"/>
    <s v="TS-21370"/>
    <s v="Todd Sumrall"/>
    <x v="1"/>
    <s v="United States"/>
    <s v="Los Angeles"/>
    <x v="1"/>
    <n v="90049"/>
    <x v="1"/>
    <s v="OFF-SU-10002301"/>
    <x v="1"/>
    <x v="14"/>
    <x v="1582"/>
    <x v="2933"/>
    <n v="2"/>
    <n v="0"/>
    <x v="3292"/>
  </r>
  <r>
    <n v="3845"/>
    <x v="1898"/>
    <x v="919"/>
    <d v="2014-10-31T00:00:00"/>
    <s v="First Class"/>
    <s v="TS-21370"/>
    <s v="Todd Sumrall"/>
    <x v="1"/>
    <s v="United States"/>
    <s v="Los Angeles"/>
    <x v="1"/>
    <n v="90049"/>
    <x v="1"/>
    <s v="OFF-SU-10000646"/>
    <x v="1"/>
    <x v="14"/>
    <x v="262"/>
    <x v="2934"/>
    <n v="2"/>
    <n v="0"/>
    <x v="3293"/>
  </r>
  <r>
    <n v="3846"/>
    <x v="1898"/>
    <x v="919"/>
    <d v="2014-10-31T00:00:00"/>
    <s v="First Class"/>
    <s v="TS-21370"/>
    <s v="Todd Sumrall"/>
    <x v="1"/>
    <s v="United States"/>
    <s v="Los Angeles"/>
    <x v="1"/>
    <n v="90049"/>
    <x v="1"/>
    <s v="FUR-BO-10001337"/>
    <x v="0"/>
    <x v="0"/>
    <x v="430"/>
    <x v="2935"/>
    <n v="6"/>
    <n v="0.15"/>
    <x v="3294"/>
  </r>
  <r>
    <n v="3847"/>
    <x v="1898"/>
    <x v="919"/>
    <d v="2014-10-31T00:00:00"/>
    <s v="First Class"/>
    <s v="TS-21370"/>
    <s v="Todd Sumrall"/>
    <x v="1"/>
    <s v="United States"/>
    <s v="Los Angeles"/>
    <x v="1"/>
    <n v="90049"/>
    <x v="1"/>
    <s v="OFF-ST-10003442"/>
    <x v="1"/>
    <x v="4"/>
    <x v="86"/>
    <x v="1581"/>
    <n v="5"/>
    <n v="0"/>
    <x v="1680"/>
  </r>
  <r>
    <n v="3848"/>
    <x v="1899"/>
    <x v="920"/>
    <d v="2017-11-27T00:00:00"/>
    <s v="Second Class"/>
    <s v="SZ-20035"/>
    <s v="Sam Zeldin"/>
    <x v="2"/>
    <s v="United States"/>
    <s v="Canton"/>
    <x v="12"/>
    <n v="48187"/>
    <x v="2"/>
    <s v="OFF-ST-10001097"/>
    <x v="1"/>
    <x v="4"/>
    <x v="747"/>
    <x v="875"/>
    <n v="3"/>
    <n v="0"/>
    <x v="232"/>
  </r>
  <r>
    <n v="3849"/>
    <x v="1900"/>
    <x v="585"/>
    <d v="2017-09-23T00:00:00"/>
    <s v="First Class"/>
    <s v="JE-15745"/>
    <s v="Joel Eaton"/>
    <x v="0"/>
    <s v="United States"/>
    <s v="Fayetteville"/>
    <x v="36"/>
    <n v="72701"/>
    <x v="0"/>
    <s v="OFF-BI-10004318"/>
    <x v="1"/>
    <x v="8"/>
    <x v="1583"/>
    <x v="2936"/>
    <n v="4"/>
    <n v="0"/>
    <x v="3295"/>
  </r>
  <r>
    <n v="3850"/>
    <x v="1900"/>
    <x v="585"/>
    <d v="2017-09-23T00:00:00"/>
    <s v="First Class"/>
    <s v="JE-15745"/>
    <s v="Joel Eaton"/>
    <x v="0"/>
    <s v="United States"/>
    <s v="Fayetteville"/>
    <x v="36"/>
    <n v="72701"/>
    <x v="0"/>
    <s v="TEC-AC-10004633"/>
    <x v="2"/>
    <x v="11"/>
    <x v="60"/>
    <x v="2700"/>
    <n v="5"/>
    <n v="0"/>
    <x v="3013"/>
  </r>
  <r>
    <n v="3851"/>
    <x v="1901"/>
    <x v="784"/>
    <d v="2015-12-09T00:00:00"/>
    <s v="Standard Class"/>
    <s v="MS-17980"/>
    <s v="Michael Stewart"/>
    <x v="1"/>
    <s v="United States"/>
    <s v="Springfield"/>
    <x v="25"/>
    <n v="65807"/>
    <x v="2"/>
    <s v="OFF-PA-10001970"/>
    <x v="1"/>
    <x v="10"/>
    <x v="314"/>
    <x v="2937"/>
    <n v="7"/>
    <n v="0"/>
    <x v="3296"/>
  </r>
  <r>
    <n v="3852"/>
    <x v="1902"/>
    <x v="481"/>
    <d v="2015-09-21T00:00:00"/>
    <s v="Same Day"/>
    <s v="DH-13675"/>
    <s v="Duane Huffman"/>
    <x v="2"/>
    <s v="United States"/>
    <s v="Quincy"/>
    <x v="31"/>
    <n v="2169"/>
    <x v="3"/>
    <s v="FUR-FU-10004006"/>
    <x v="0"/>
    <x v="5"/>
    <x v="101"/>
    <x v="2938"/>
    <n v="2"/>
    <n v="0"/>
    <x v="3297"/>
  </r>
  <r>
    <n v="3853"/>
    <x v="1903"/>
    <x v="200"/>
    <d v="2017-11-29T00:00:00"/>
    <s v="First Class"/>
    <s v="GT-14755"/>
    <s v="Guy Thornton"/>
    <x v="0"/>
    <s v="United States"/>
    <s v="Rockford"/>
    <x v="10"/>
    <n v="61107"/>
    <x v="2"/>
    <s v="OFF-BI-10001524"/>
    <x v="1"/>
    <x v="8"/>
    <x v="301"/>
    <x v="2939"/>
    <n v="8"/>
    <n v="0.8"/>
    <x v="3298"/>
  </r>
  <r>
    <n v="3854"/>
    <x v="1904"/>
    <x v="921"/>
    <d v="2017-06-10T00:00:00"/>
    <s v="Standard Class"/>
    <s v="GH-14410"/>
    <s v="Gary Hansen"/>
    <x v="2"/>
    <s v="United States"/>
    <s v="San Francisco"/>
    <x v="1"/>
    <n v="94122"/>
    <x v="1"/>
    <s v="FUR-FU-10004164"/>
    <x v="0"/>
    <x v="5"/>
    <x v="1584"/>
    <x v="1900"/>
    <n v="1"/>
    <n v="0"/>
    <x v="3299"/>
  </r>
  <r>
    <n v="3855"/>
    <x v="1904"/>
    <x v="921"/>
    <d v="2017-06-10T00:00:00"/>
    <s v="Standard Class"/>
    <s v="GH-14410"/>
    <s v="Gary Hansen"/>
    <x v="2"/>
    <s v="United States"/>
    <s v="San Francisco"/>
    <x v="1"/>
    <n v="94122"/>
    <x v="1"/>
    <s v="OFF-ST-10002957"/>
    <x v="1"/>
    <x v="4"/>
    <x v="1492"/>
    <x v="1579"/>
    <n v="5"/>
    <n v="0"/>
    <x v="232"/>
  </r>
  <r>
    <n v="3856"/>
    <x v="1905"/>
    <x v="436"/>
    <d v="2017-10-28T00:00:00"/>
    <s v="Second Class"/>
    <s v="DM-13015"/>
    <s v="Darrin Martin"/>
    <x v="0"/>
    <s v="United States"/>
    <s v="San Antonio"/>
    <x v="5"/>
    <n v="78207"/>
    <x v="2"/>
    <s v="OFF-BI-10004364"/>
    <x v="1"/>
    <x v="8"/>
    <x v="305"/>
    <x v="2940"/>
    <n v="3"/>
    <n v="0.8"/>
    <x v="3300"/>
  </r>
  <r>
    <n v="3857"/>
    <x v="1905"/>
    <x v="436"/>
    <d v="2017-10-28T00:00:00"/>
    <s v="Second Class"/>
    <s v="DM-13015"/>
    <s v="Darrin Martin"/>
    <x v="0"/>
    <s v="United States"/>
    <s v="San Antonio"/>
    <x v="5"/>
    <n v="78207"/>
    <x v="2"/>
    <s v="TEC-PH-10002824"/>
    <x v="2"/>
    <x v="7"/>
    <x v="1151"/>
    <x v="2912"/>
    <n v="5"/>
    <n v="0.2"/>
    <x v="3268"/>
  </r>
  <r>
    <n v="3858"/>
    <x v="1905"/>
    <x v="436"/>
    <d v="2017-10-28T00:00:00"/>
    <s v="Second Class"/>
    <s v="DM-13015"/>
    <s v="Darrin Martin"/>
    <x v="0"/>
    <s v="United States"/>
    <s v="San Antonio"/>
    <x v="5"/>
    <n v="78207"/>
    <x v="2"/>
    <s v="OFF-AR-10000634"/>
    <x v="1"/>
    <x v="6"/>
    <x v="997"/>
    <x v="1495"/>
    <n v="3"/>
    <n v="0.2"/>
    <x v="3301"/>
  </r>
  <r>
    <n v="3859"/>
    <x v="1906"/>
    <x v="414"/>
    <d v="2014-12-20T00:00:00"/>
    <s v="Same Day"/>
    <s v="TC-21295"/>
    <s v="Toby Carlisle"/>
    <x v="0"/>
    <s v="United States"/>
    <s v="Thornton"/>
    <x v="22"/>
    <n v="80229"/>
    <x v="1"/>
    <s v="TEC-AC-10001539"/>
    <x v="2"/>
    <x v="11"/>
    <x v="1585"/>
    <x v="2941"/>
    <n v="7"/>
    <n v="0.2"/>
    <x v="3302"/>
  </r>
  <r>
    <n v="3860"/>
    <x v="1907"/>
    <x v="922"/>
    <d v="2017-02-22T00:00:00"/>
    <s v="Standard Class"/>
    <s v="JK-16120"/>
    <s v="Julie Kriz"/>
    <x v="2"/>
    <s v="United States"/>
    <s v="Chicago"/>
    <x v="10"/>
    <n v="60653"/>
    <x v="2"/>
    <s v="FUR-TA-10001932"/>
    <x v="0"/>
    <x v="3"/>
    <x v="848"/>
    <x v="2942"/>
    <n v="3"/>
    <n v="0.5"/>
    <x v="3303"/>
  </r>
  <r>
    <n v="3861"/>
    <x v="1907"/>
    <x v="922"/>
    <d v="2017-02-22T00:00:00"/>
    <s v="Standard Class"/>
    <s v="JK-16120"/>
    <s v="Julie Kriz"/>
    <x v="2"/>
    <s v="United States"/>
    <s v="Chicago"/>
    <x v="10"/>
    <n v="60653"/>
    <x v="2"/>
    <s v="TEC-PH-10002789"/>
    <x v="2"/>
    <x v="7"/>
    <x v="1586"/>
    <x v="1858"/>
    <n v="1"/>
    <n v="0.2"/>
    <x v="3304"/>
  </r>
  <r>
    <n v="3862"/>
    <x v="1908"/>
    <x v="523"/>
    <d v="2014-05-10T00:00:00"/>
    <s v="Standard Class"/>
    <s v="NC-18415"/>
    <s v="Nathan Cano"/>
    <x v="0"/>
    <s v="United States"/>
    <s v="Yonkers"/>
    <x v="15"/>
    <n v="10701"/>
    <x v="3"/>
    <s v="OFF-BI-10004828"/>
    <x v="1"/>
    <x v="8"/>
    <x v="1587"/>
    <x v="2943"/>
    <n v="3"/>
    <n v="0.2"/>
    <x v="3305"/>
  </r>
  <r>
    <n v="3863"/>
    <x v="1908"/>
    <x v="523"/>
    <d v="2014-05-10T00:00:00"/>
    <s v="Standard Class"/>
    <s v="NC-18415"/>
    <s v="Nathan Cano"/>
    <x v="0"/>
    <s v="United States"/>
    <s v="Yonkers"/>
    <x v="15"/>
    <n v="10701"/>
    <x v="3"/>
    <s v="OFF-BI-10003981"/>
    <x v="1"/>
    <x v="8"/>
    <x v="109"/>
    <x v="2944"/>
    <n v="3"/>
    <n v="0.2"/>
    <x v="3306"/>
  </r>
  <r>
    <n v="3864"/>
    <x v="1909"/>
    <x v="161"/>
    <d v="2017-10-19T00:00:00"/>
    <s v="Second Class"/>
    <s v="AJ-10960"/>
    <s v="Astrea Jones"/>
    <x v="0"/>
    <s v="United States"/>
    <s v="San Diego"/>
    <x v="1"/>
    <n v="92037"/>
    <x v="1"/>
    <s v="OFF-AR-10001770"/>
    <x v="1"/>
    <x v="6"/>
    <x v="1588"/>
    <x v="2945"/>
    <n v="4"/>
    <n v="0"/>
    <x v="3307"/>
  </r>
  <r>
    <n v="3865"/>
    <x v="1910"/>
    <x v="109"/>
    <d v="2015-12-03T00:00:00"/>
    <s v="Standard Class"/>
    <s v="LC-16885"/>
    <s v="Lena Creighton"/>
    <x v="0"/>
    <s v="United States"/>
    <s v="Champaign"/>
    <x v="10"/>
    <n v="61821"/>
    <x v="2"/>
    <s v="FUR-FU-10004904"/>
    <x v="0"/>
    <x v="5"/>
    <x v="1589"/>
    <x v="2946"/>
    <n v="5"/>
    <n v="0.6"/>
    <x v="3308"/>
  </r>
  <r>
    <n v="3866"/>
    <x v="1911"/>
    <x v="923"/>
    <d v="2014-07-29T00:00:00"/>
    <s v="Second Class"/>
    <s v="GW-14605"/>
    <s v="Giulietta Weimer"/>
    <x v="0"/>
    <s v="United States"/>
    <s v="San Francisco"/>
    <x v="1"/>
    <n v="94122"/>
    <x v="1"/>
    <s v="TEC-AC-10002842"/>
    <x v="2"/>
    <x v="11"/>
    <x v="1185"/>
    <x v="1657"/>
    <n v="2"/>
    <n v="0"/>
    <x v="1764"/>
  </r>
  <r>
    <n v="3867"/>
    <x v="1912"/>
    <x v="756"/>
    <d v="2017-04-25T00:00:00"/>
    <s v="Second Class"/>
    <s v="SC-20305"/>
    <s v="Sean Christensen"/>
    <x v="0"/>
    <s v="United States"/>
    <s v="Lawrence"/>
    <x v="14"/>
    <n v="46226"/>
    <x v="2"/>
    <s v="TEC-AC-10003590"/>
    <x v="2"/>
    <x v="11"/>
    <x v="1102"/>
    <x v="2947"/>
    <n v="6"/>
    <n v="0"/>
    <x v="3309"/>
  </r>
  <r>
    <n v="3868"/>
    <x v="1913"/>
    <x v="924"/>
    <d v="2015-10-27T00:00:00"/>
    <s v="Second Class"/>
    <s v="JF-15355"/>
    <s v="Jay Fein"/>
    <x v="0"/>
    <s v="United States"/>
    <s v="San Diego"/>
    <x v="1"/>
    <n v="92105"/>
    <x v="1"/>
    <s v="TEC-AC-10000710"/>
    <x v="2"/>
    <x v="11"/>
    <x v="678"/>
    <x v="2948"/>
    <n v="9"/>
    <n v="0"/>
    <x v="3310"/>
  </r>
  <r>
    <n v="3869"/>
    <x v="1913"/>
    <x v="924"/>
    <d v="2015-10-27T00:00:00"/>
    <s v="Second Class"/>
    <s v="JF-15355"/>
    <s v="Jay Fein"/>
    <x v="0"/>
    <s v="United States"/>
    <s v="San Diego"/>
    <x v="1"/>
    <n v="92105"/>
    <x v="1"/>
    <s v="FUR-CH-10004495"/>
    <x v="0"/>
    <x v="1"/>
    <x v="1484"/>
    <x v="2949"/>
    <n v="1"/>
    <n v="0.2"/>
    <x v="3311"/>
  </r>
  <r>
    <n v="3870"/>
    <x v="1913"/>
    <x v="924"/>
    <d v="2015-10-27T00:00:00"/>
    <s v="Second Class"/>
    <s v="JF-15355"/>
    <s v="Jay Fein"/>
    <x v="0"/>
    <s v="United States"/>
    <s v="San Diego"/>
    <x v="1"/>
    <n v="92105"/>
    <x v="1"/>
    <s v="FUR-CH-10004540"/>
    <x v="0"/>
    <x v="1"/>
    <x v="871"/>
    <x v="2950"/>
    <n v="7"/>
    <n v="0.2"/>
    <x v="3312"/>
  </r>
  <r>
    <n v="3871"/>
    <x v="1913"/>
    <x v="924"/>
    <d v="2015-10-27T00:00:00"/>
    <s v="Second Class"/>
    <s v="JF-15355"/>
    <s v="Jay Fein"/>
    <x v="0"/>
    <s v="United States"/>
    <s v="San Diego"/>
    <x v="1"/>
    <n v="92105"/>
    <x v="1"/>
    <s v="OFF-PA-10004971"/>
    <x v="1"/>
    <x v="10"/>
    <x v="609"/>
    <x v="1049"/>
    <n v="2"/>
    <n v="0"/>
    <x v="1290"/>
  </r>
  <r>
    <n v="3872"/>
    <x v="1913"/>
    <x v="924"/>
    <d v="2015-10-27T00:00:00"/>
    <s v="Second Class"/>
    <s v="JF-15355"/>
    <s v="Jay Fein"/>
    <x v="0"/>
    <s v="United States"/>
    <s v="San Diego"/>
    <x v="1"/>
    <n v="92105"/>
    <x v="1"/>
    <s v="OFF-EN-10002600"/>
    <x v="1"/>
    <x v="12"/>
    <x v="111"/>
    <x v="2951"/>
    <n v="4"/>
    <n v="0"/>
    <x v="3313"/>
  </r>
  <r>
    <n v="3873"/>
    <x v="1913"/>
    <x v="924"/>
    <d v="2015-10-27T00:00:00"/>
    <s v="Second Class"/>
    <s v="JF-15355"/>
    <s v="Jay Fein"/>
    <x v="0"/>
    <s v="United States"/>
    <s v="San Diego"/>
    <x v="1"/>
    <n v="92105"/>
    <x v="1"/>
    <s v="FUR-CH-10001854"/>
    <x v="0"/>
    <x v="1"/>
    <x v="1119"/>
    <x v="2952"/>
    <n v="3"/>
    <n v="0.2"/>
    <x v="3314"/>
  </r>
  <r>
    <n v="3874"/>
    <x v="1914"/>
    <x v="64"/>
    <d v="2016-09-07T00:00:00"/>
    <s v="Second Class"/>
    <s v="DM-13015"/>
    <s v="Darrin Martin"/>
    <x v="0"/>
    <s v="United States"/>
    <s v="Johnson City"/>
    <x v="18"/>
    <n v="37604"/>
    <x v="0"/>
    <s v="OFF-EN-10001099"/>
    <x v="1"/>
    <x v="12"/>
    <x v="153"/>
    <x v="2953"/>
    <n v="3"/>
    <n v="0.2"/>
    <x v="3315"/>
  </r>
  <r>
    <n v="3875"/>
    <x v="1914"/>
    <x v="64"/>
    <d v="2016-09-07T00:00:00"/>
    <s v="Second Class"/>
    <s v="DM-13015"/>
    <s v="Darrin Martin"/>
    <x v="0"/>
    <s v="United States"/>
    <s v="Johnson City"/>
    <x v="18"/>
    <n v="37604"/>
    <x v="0"/>
    <s v="OFF-BI-10001597"/>
    <x v="1"/>
    <x v="8"/>
    <x v="798"/>
    <x v="2954"/>
    <n v="7"/>
    <n v="0.7"/>
    <x v="3316"/>
  </r>
  <r>
    <n v="3876"/>
    <x v="1914"/>
    <x v="64"/>
    <d v="2016-09-07T00:00:00"/>
    <s v="Second Class"/>
    <s v="DM-13015"/>
    <s v="Darrin Martin"/>
    <x v="0"/>
    <s v="United States"/>
    <s v="Johnson City"/>
    <x v="18"/>
    <n v="37604"/>
    <x v="0"/>
    <s v="TEC-PH-10002660"/>
    <x v="2"/>
    <x v="7"/>
    <x v="704"/>
    <x v="2955"/>
    <n v="2"/>
    <n v="0.2"/>
    <x v="3317"/>
  </r>
  <r>
    <n v="3877"/>
    <x v="1914"/>
    <x v="64"/>
    <d v="2016-09-07T00:00:00"/>
    <s v="Second Class"/>
    <s v="DM-13015"/>
    <s v="Darrin Martin"/>
    <x v="0"/>
    <s v="United States"/>
    <s v="Johnson City"/>
    <x v="18"/>
    <n v="37604"/>
    <x v="0"/>
    <s v="OFF-PA-10000327"/>
    <x v="1"/>
    <x v="10"/>
    <x v="1437"/>
    <x v="1495"/>
    <n v="3"/>
    <n v="0.2"/>
    <x v="1583"/>
  </r>
  <r>
    <n v="3878"/>
    <x v="1915"/>
    <x v="99"/>
    <d v="2016-11-02T00:00:00"/>
    <s v="Standard Class"/>
    <s v="EP-13915"/>
    <s v="Emily Phan"/>
    <x v="0"/>
    <s v="United States"/>
    <s v="Tampa"/>
    <x v="2"/>
    <n v="33614"/>
    <x v="0"/>
    <s v="OFF-BI-10001191"/>
    <x v="1"/>
    <x v="8"/>
    <x v="979"/>
    <x v="2956"/>
    <n v="5"/>
    <n v="0.7"/>
    <x v="3318"/>
  </r>
  <r>
    <n v="3879"/>
    <x v="1916"/>
    <x v="267"/>
    <d v="2014-04-07T00:00:00"/>
    <s v="First Class"/>
    <s v="JG-15805"/>
    <s v="John Grady"/>
    <x v="1"/>
    <s v="United States"/>
    <s v="Decatur"/>
    <x v="10"/>
    <n v="62521"/>
    <x v="2"/>
    <s v="OFF-ST-10003455"/>
    <x v="1"/>
    <x v="4"/>
    <x v="171"/>
    <x v="1587"/>
    <n v="4"/>
    <n v="0.2"/>
    <x v="185"/>
  </r>
  <r>
    <n v="3880"/>
    <x v="1916"/>
    <x v="267"/>
    <d v="2014-04-07T00:00:00"/>
    <s v="First Class"/>
    <s v="JG-15805"/>
    <s v="John Grady"/>
    <x v="1"/>
    <s v="United States"/>
    <s v="Decatur"/>
    <x v="10"/>
    <n v="62521"/>
    <x v="2"/>
    <s v="OFF-ST-10001031"/>
    <x v="1"/>
    <x v="4"/>
    <x v="1560"/>
    <x v="2957"/>
    <n v="4"/>
    <n v="0.2"/>
    <x v="3319"/>
  </r>
  <r>
    <n v="3881"/>
    <x v="1917"/>
    <x v="925"/>
    <d v="2015-06-20T00:00:00"/>
    <s v="Standard Class"/>
    <s v="PF-19120"/>
    <s v="Peter Fuller"/>
    <x v="0"/>
    <s v="United States"/>
    <s v="Gilbert"/>
    <x v="16"/>
    <n v="85234"/>
    <x v="1"/>
    <s v="OFF-PA-10002245"/>
    <x v="1"/>
    <x v="10"/>
    <x v="1343"/>
    <x v="380"/>
    <n v="2"/>
    <n v="0.2"/>
    <x v="3320"/>
  </r>
  <r>
    <n v="3882"/>
    <x v="1917"/>
    <x v="925"/>
    <d v="2015-06-20T00:00:00"/>
    <s v="Standard Class"/>
    <s v="PF-19120"/>
    <s v="Peter Fuller"/>
    <x v="0"/>
    <s v="United States"/>
    <s v="Gilbert"/>
    <x v="16"/>
    <n v="85234"/>
    <x v="1"/>
    <s v="OFF-ST-10004804"/>
    <x v="1"/>
    <x v="4"/>
    <x v="233"/>
    <x v="249"/>
    <n v="2"/>
    <n v="0.2"/>
    <x v="252"/>
  </r>
  <r>
    <n v="3883"/>
    <x v="1917"/>
    <x v="925"/>
    <d v="2015-06-20T00:00:00"/>
    <s v="Standard Class"/>
    <s v="PF-19120"/>
    <s v="Peter Fuller"/>
    <x v="0"/>
    <s v="United States"/>
    <s v="Gilbert"/>
    <x v="16"/>
    <n v="85234"/>
    <x v="1"/>
    <s v="FUR-FU-10004904"/>
    <x v="0"/>
    <x v="5"/>
    <x v="1589"/>
    <x v="2958"/>
    <n v="6"/>
    <n v="0.2"/>
    <x v="3321"/>
  </r>
  <r>
    <n v="3884"/>
    <x v="1917"/>
    <x v="925"/>
    <d v="2015-06-20T00:00:00"/>
    <s v="Standard Class"/>
    <s v="PF-19120"/>
    <s v="Peter Fuller"/>
    <x v="0"/>
    <s v="United States"/>
    <s v="Gilbert"/>
    <x v="16"/>
    <n v="85234"/>
    <x v="1"/>
    <s v="FUR-FU-10002396"/>
    <x v="0"/>
    <x v="5"/>
    <x v="1590"/>
    <x v="2959"/>
    <n v="4"/>
    <n v="0.2"/>
    <x v="3322"/>
  </r>
  <r>
    <n v="3885"/>
    <x v="1918"/>
    <x v="260"/>
    <d v="2014-07-12T00:00:00"/>
    <s v="Standard Class"/>
    <s v="DW-13195"/>
    <s v="David Wiener"/>
    <x v="1"/>
    <s v="United States"/>
    <s v="Knoxville"/>
    <x v="18"/>
    <n v="37918"/>
    <x v="0"/>
    <s v="OFF-AR-10002833"/>
    <x v="1"/>
    <x v="6"/>
    <x v="6"/>
    <x v="964"/>
    <n v="3"/>
    <n v="0.2"/>
    <x v="1574"/>
  </r>
  <r>
    <n v="3886"/>
    <x v="1919"/>
    <x v="926"/>
    <d v="2017-02-02T00:00:00"/>
    <s v="Standard Class"/>
    <s v="CK-12595"/>
    <s v="Clytie Kelty"/>
    <x v="0"/>
    <s v="United States"/>
    <s v="Chicago"/>
    <x v="10"/>
    <n v="60653"/>
    <x v="2"/>
    <s v="OFF-BI-10001072"/>
    <x v="1"/>
    <x v="8"/>
    <x v="280"/>
    <x v="2960"/>
    <n v="4"/>
    <n v="0.8"/>
    <x v="3323"/>
  </r>
  <r>
    <n v="3887"/>
    <x v="1920"/>
    <x v="840"/>
    <d v="2016-03-08T00:00:00"/>
    <s v="Second Class"/>
    <s v="CC-12670"/>
    <s v="Craig Carreira"/>
    <x v="0"/>
    <s v="United States"/>
    <s v="Bloomington"/>
    <x v="14"/>
    <n v="47401"/>
    <x v="2"/>
    <s v="TEC-PH-10003171"/>
    <x v="2"/>
    <x v="7"/>
    <x v="1504"/>
    <x v="2961"/>
    <n v="3"/>
    <n v="0"/>
    <x v="3324"/>
  </r>
  <r>
    <n v="3888"/>
    <x v="1921"/>
    <x v="270"/>
    <d v="2014-06-06T00:00:00"/>
    <s v="Standard Class"/>
    <s v="SV-20785"/>
    <s v="Stewart Visinsky"/>
    <x v="0"/>
    <s v="United States"/>
    <s v="Roswell"/>
    <x v="32"/>
    <n v="30076"/>
    <x v="0"/>
    <s v="OFF-AR-10004511"/>
    <x v="1"/>
    <x v="6"/>
    <x v="1237"/>
    <x v="18"/>
    <n v="2"/>
    <n v="0"/>
    <x v="3325"/>
  </r>
  <r>
    <n v="3889"/>
    <x v="1921"/>
    <x v="270"/>
    <d v="2014-06-06T00:00:00"/>
    <s v="Standard Class"/>
    <s v="SV-20785"/>
    <s v="Stewart Visinsky"/>
    <x v="0"/>
    <s v="United States"/>
    <s v="Roswell"/>
    <x v="32"/>
    <n v="30076"/>
    <x v="0"/>
    <s v="TEC-PH-10001425"/>
    <x v="2"/>
    <x v="7"/>
    <x v="516"/>
    <x v="758"/>
    <n v="3"/>
    <n v="0"/>
    <x v="3326"/>
  </r>
  <r>
    <n v="3890"/>
    <x v="1921"/>
    <x v="270"/>
    <d v="2014-06-06T00:00:00"/>
    <s v="Standard Class"/>
    <s v="SV-20785"/>
    <s v="Stewart Visinsky"/>
    <x v="0"/>
    <s v="United States"/>
    <s v="Roswell"/>
    <x v="32"/>
    <n v="30076"/>
    <x v="0"/>
    <s v="OFF-ST-10001490"/>
    <x v="1"/>
    <x v="4"/>
    <x v="518"/>
    <x v="2962"/>
    <n v="2"/>
    <n v="0"/>
    <x v="3327"/>
  </r>
  <r>
    <n v="3891"/>
    <x v="1922"/>
    <x v="390"/>
    <d v="2016-11-30T00:00:00"/>
    <s v="Standard Class"/>
    <s v="SP-20860"/>
    <s v="Sung Pak"/>
    <x v="1"/>
    <s v="United States"/>
    <s v="Los Angeles"/>
    <x v="1"/>
    <n v="90036"/>
    <x v="1"/>
    <s v="TEC-AC-10003033"/>
    <x v="2"/>
    <x v="11"/>
    <x v="763"/>
    <x v="2963"/>
    <n v="2"/>
    <n v="0"/>
    <x v="3328"/>
  </r>
  <r>
    <n v="3892"/>
    <x v="1922"/>
    <x v="390"/>
    <d v="2016-11-30T00:00:00"/>
    <s v="Standard Class"/>
    <s v="SP-20860"/>
    <s v="Sung Pak"/>
    <x v="1"/>
    <s v="United States"/>
    <s v="Los Angeles"/>
    <x v="1"/>
    <n v="90036"/>
    <x v="1"/>
    <s v="FUR-CH-10001394"/>
    <x v="0"/>
    <x v="1"/>
    <x v="654"/>
    <x v="2964"/>
    <n v="6"/>
    <n v="0.2"/>
    <x v="3329"/>
  </r>
  <r>
    <n v="3893"/>
    <x v="1922"/>
    <x v="390"/>
    <d v="2016-11-30T00:00:00"/>
    <s v="Standard Class"/>
    <s v="SP-20860"/>
    <s v="Sung Pak"/>
    <x v="1"/>
    <s v="United States"/>
    <s v="Los Angeles"/>
    <x v="1"/>
    <n v="90036"/>
    <x v="1"/>
    <s v="TEC-AC-10000420"/>
    <x v="2"/>
    <x v="11"/>
    <x v="1496"/>
    <x v="2965"/>
    <n v="8"/>
    <n v="0"/>
    <x v="3330"/>
  </r>
  <r>
    <n v="3894"/>
    <x v="1923"/>
    <x v="338"/>
    <d v="2016-11-14T00:00:00"/>
    <s v="Standard Class"/>
    <s v="MS-17770"/>
    <s v="Maxwell Schwartz"/>
    <x v="0"/>
    <s v="United States"/>
    <s v="Houston"/>
    <x v="5"/>
    <n v="77036"/>
    <x v="2"/>
    <s v="TEC-AC-10004901"/>
    <x v="2"/>
    <x v="11"/>
    <x v="648"/>
    <x v="1761"/>
    <n v="7"/>
    <n v="0.2"/>
    <x v="3331"/>
  </r>
  <r>
    <n v="3895"/>
    <x v="1924"/>
    <x v="754"/>
    <d v="2014-11-28T00:00:00"/>
    <s v="Standard Class"/>
    <s v="TC-21475"/>
    <s v="Tony Chapman"/>
    <x v="2"/>
    <s v="United States"/>
    <s v="Bolingbrook"/>
    <x v="10"/>
    <n v="60440"/>
    <x v="2"/>
    <s v="OFF-BI-10002571"/>
    <x v="1"/>
    <x v="8"/>
    <x v="1213"/>
    <x v="2966"/>
    <n v="5"/>
    <n v="0.8"/>
    <x v="3332"/>
  </r>
  <r>
    <n v="3896"/>
    <x v="1925"/>
    <x v="927"/>
    <d v="2017-05-05T00:00:00"/>
    <s v="Standard Class"/>
    <s v="SJ-20125"/>
    <s v="Sanjit Jacobs"/>
    <x v="2"/>
    <s v="United States"/>
    <s v="Texarkana"/>
    <x v="36"/>
    <n v="71854"/>
    <x v="0"/>
    <s v="TEC-AC-10002331"/>
    <x v="2"/>
    <x v="11"/>
    <x v="1591"/>
    <x v="2967"/>
    <n v="5"/>
    <n v="0"/>
    <x v="3333"/>
  </r>
  <r>
    <n v="3897"/>
    <x v="1926"/>
    <x v="226"/>
    <d v="2017-12-12T00:00:00"/>
    <s v="Standard Class"/>
    <s v="DS-13180"/>
    <s v="David Smith"/>
    <x v="1"/>
    <s v="United States"/>
    <s v="San Antonio"/>
    <x v="5"/>
    <n v="78207"/>
    <x v="2"/>
    <s v="OFF-FA-10000611"/>
    <x v="1"/>
    <x v="13"/>
    <x v="1074"/>
    <x v="1480"/>
    <n v="3"/>
    <n v="0.2"/>
    <x v="3334"/>
  </r>
  <r>
    <n v="3898"/>
    <x v="1926"/>
    <x v="226"/>
    <d v="2017-12-12T00:00:00"/>
    <s v="Standard Class"/>
    <s v="DS-13180"/>
    <s v="David Smith"/>
    <x v="1"/>
    <s v="United States"/>
    <s v="San Antonio"/>
    <x v="5"/>
    <n v="78207"/>
    <x v="2"/>
    <s v="OFF-PA-10000304"/>
    <x v="1"/>
    <x v="10"/>
    <x v="88"/>
    <x v="12"/>
    <n v="3"/>
    <n v="0.2"/>
    <x v="12"/>
  </r>
  <r>
    <n v="3899"/>
    <x v="1927"/>
    <x v="329"/>
    <d v="2017-12-04T00:00:00"/>
    <s v="Standard Class"/>
    <s v="SC-20800"/>
    <s v="Stuart Calhoun"/>
    <x v="0"/>
    <s v="United States"/>
    <s v="Edinburg"/>
    <x v="5"/>
    <n v="78539"/>
    <x v="2"/>
    <s v="OFF-FA-10000611"/>
    <x v="1"/>
    <x v="13"/>
    <x v="1074"/>
    <x v="2926"/>
    <n v="2"/>
    <n v="0.2"/>
    <x v="3285"/>
  </r>
  <r>
    <n v="3900"/>
    <x v="1928"/>
    <x v="226"/>
    <d v="2017-12-09T00:00:00"/>
    <s v="First Class"/>
    <s v="SH-20395"/>
    <s v="Shahid Hopkins"/>
    <x v="0"/>
    <s v="United States"/>
    <s v="Toledo"/>
    <x v="24"/>
    <n v="43615"/>
    <x v="3"/>
    <s v="TEC-AC-10002567"/>
    <x v="2"/>
    <x v="11"/>
    <x v="428"/>
    <x v="2454"/>
    <n v="2"/>
    <n v="0.2"/>
    <x v="3335"/>
  </r>
  <r>
    <n v="3901"/>
    <x v="1929"/>
    <x v="928"/>
    <d v="2015-01-08T00:00:00"/>
    <s v="Standard Class"/>
    <s v="SF-20965"/>
    <s v="Sylvia Foulston"/>
    <x v="1"/>
    <s v="United States"/>
    <s v="Baytown"/>
    <x v="5"/>
    <n v="77520"/>
    <x v="2"/>
    <s v="OFF-PA-10001937"/>
    <x v="1"/>
    <x v="10"/>
    <x v="289"/>
    <x v="559"/>
    <n v="2"/>
    <n v="0.2"/>
    <x v="572"/>
  </r>
  <r>
    <n v="3902"/>
    <x v="1930"/>
    <x v="717"/>
    <d v="2015-11-20T00:00:00"/>
    <s v="Standard Class"/>
    <s v="MG-17680"/>
    <s v="Maureen Gastineau"/>
    <x v="2"/>
    <s v="United States"/>
    <s v="Philadelphia"/>
    <x v="9"/>
    <n v="19143"/>
    <x v="3"/>
    <s v="TEC-AC-10001090"/>
    <x v="2"/>
    <x v="11"/>
    <x v="1592"/>
    <x v="730"/>
    <n v="2"/>
    <n v="0.2"/>
    <x v="3336"/>
  </r>
  <r>
    <n v="3903"/>
    <x v="1931"/>
    <x v="653"/>
    <d v="2015-10-07T00:00:00"/>
    <s v="Second Class"/>
    <s v="CS-12400"/>
    <s v="Christopher Schild"/>
    <x v="2"/>
    <s v="United States"/>
    <s v="Los Angeles"/>
    <x v="1"/>
    <n v="90045"/>
    <x v="1"/>
    <s v="OFF-ST-10000943"/>
    <x v="1"/>
    <x v="4"/>
    <x v="1204"/>
    <x v="2968"/>
    <n v="14"/>
    <n v="0"/>
    <x v="3337"/>
  </r>
  <r>
    <n v="3904"/>
    <x v="1932"/>
    <x v="57"/>
    <d v="2015-04-10T00:00:00"/>
    <s v="Standard Class"/>
    <s v="VT-21700"/>
    <s v="Valerie Takahito"/>
    <x v="2"/>
    <s v="United States"/>
    <s v="Philadelphia"/>
    <x v="9"/>
    <n v="19143"/>
    <x v="3"/>
    <s v="OFF-AP-10004036"/>
    <x v="1"/>
    <x v="9"/>
    <x v="1282"/>
    <x v="2969"/>
    <n v="7"/>
    <n v="0.2"/>
    <x v="3338"/>
  </r>
  <r>
    <n v="3905"/>
    <x v="1932"/>
    <x v="57"/>
    <d v="2015-04-10T00:00:00"/>
    <s v="Standard Class"/>
    <s v="VT-21700"/>
    <s v="Valerie Takahito"/>
    <x v="2"/>
    <s v="United States"/>
    <s v="Philadelphia"/>
    <x v="9"/>
    <n v="19143"/>
    <x v="3"/>
    <s v="OFF-ST-10003816"/>
    <x v="1"/>
    <x v="4"/>
    <x v="717"/>
    <x v="2480"/>
    <n v="4"/>
    <n v="0.2"/>
    <x v="2734"/>
  </r>
  <r>
    <n v="3906"/>
    <x v="1932"/>
    <x v="57"/>
    <d v="2015-04-10T00:00:00"/>
    <s v="Standard Class"/>
    <s v="VT-21700"/>
    <s v="Valerie Takahito"/>
    <x v="2"/>
    <s v="United States"/>
    <s v="Philadelphia"/>
    <x v="9"/>
    <n v="19143"/>
    <x v="3"/>
    <s v="OFF-BI-10002072"/>
    <x v="1"/>
    <x v="8"/>
    <x v="838"/>
    <x v="2970"/>
    <n v="4"/>
    <n v="0.7"/>
    <x v="3339"/>
  </r>
  <r>
    <n v="3907"/>
    <x v="1932"/>
    <x v="57"/>
    <d v="2015-04-10T00:00:00"/>
    <s v="Standard Class"/>
    <s v="VT-21700"/>
    <s v="Valerie Takahito"/>
    <x v="2"/>
    <s v="United States"/>
    <s v="Philadelphia"/>
    <x v="9"/>
    <n v="19143"/>
    <x v="3"/>
    <s v="FUR-FU-10001468"/>
    <x v="0"/>
    <x v="5"/>
    <x v="1289"/>
    <x v="1926"/>
    <n v="4"/>
    <n v="0.2"/>
    <x v="2078"/>
  </r>
  <r>
    <n v="3908"/>
    <x v="1932"/>
    <x v="57"/>
    <d v="2015-04-10T00:00:00"/>
    <s v="Standard Class"/>
    <s v="VT-21700"/>
    <s v="Valerie Takahito"/>
    <x v="2"/>
    <s v="United States"/>
    <s v="Philadelphia"/>
    <x v="9"/>
    <n v="19143"/>
    <x v="3"/>
    <s v="TEC-PH-10000347"/>
    <x v="2"/>
    <x v="7"/>
    <x v="500"/>
    <x v="542"/>
    <n v="5"/>
    <n v="0.4"/>
    <x v="3340"/>
  </r>
  <r>
    <n v="3909"/>
    <x v="1932"/>
    <x v="57"/>
    <d v="2015-04-10T00:00:00"/>
    <s v="Standard Class"/>
    <s v="VT-21700"/>
    <s v="Valerie Takahito"/>
    <x v="2"/>
    <s v="United States"/>
    <s v="Philadelphia"/>
    <x v="9"/>
    <n v="19143"/>
    <x v="3"/>
    <s v="TEC-PH-10002844"/>
    <x v="2"/>
    <x v="7"/>
    <x v="104"/>
    <x v="2971"/>
    <n v="2"/>
    <n v="0.4"/>
    <x v="3341"/>
  </r>
  <r>
    <n v="3910"/>
    <x v="1932"/>
    <x v="57"/>
    <d v="2015-04-10T00:00:00"/>
    <s v="Standard Class"/>
    <s v="VT-21700"/>
    <s v="Valerie Takahito"/>
    <x v="2"/>
    <s v="United States"/>
    <s v="Philadelphia"/>
    <x v="9"/>
    <n v="19143"/>
    <x v="3"/>
    <s v="FUR-FU-10001037"/>
    <x v="0"/>
    <x v="5"/>
    <x v="1169"/>
    <x v="2972"/>
    <n v="1"/>
    <n v="0.2"/>
    <x v="2566"/>
  </r>
  <r>
    <n v="3911"/>
    <x v="1932"/>
    <x v="57"/>
    <d v="2015-04-10T00:00:00"/>
    <s v="Standard Class"/>
    <s v="VT-21700"/>
    <s v="Valerie Takahito"/>
    <x v="2"/>
    <s v="United States"/>
    <s v="Philadelphia"/>
    <x v="9"/>
    <n v="19143"/>
    <x v="3"/>
    <s v="FUR-BO-10004218"/>
    <x v="0"/>
    <x v="0"/>
    <x v="1593"/>
    <x v="2973"/>
    <n v="5"/>
    <n v="0.5"/>
    <x v="3342"/>
  </r>
  <r>
    <n v="3912"/>
    <x v="1933"/>
    <x v="929"/>
    <d v="2017-06-06T00:00:00"/>
    <s v="First Class"/>
    <s v="AB-10105"/>
    <s v="Adrian Barton"/>
    <x v="0"/>
    <s v="United States"/>
    <s v="Pearland"/>
    <x v="5"/>
    <n v="77581"/>
    <x v="2"/>
    <s v="TEC-PH-10001619"/>
    <x v="2"/>
    <x v="7"/>
    <x v="1594"/>
    <x v="549"/>
    <n v="3"/>
    <n v="0.2"/>
    <x v="562"/>
  </r>
  <r>
    <n v="3913"/>
    <x v="1934"/>
    <x v="65"/>
    <d v="2017-09-25T00:00:00"/>
    <s v="Standard Class"/>
    <s v="MM-18280"/>
    <s v="Muhammed MacIntyre"/>
    <x v="1"/>
    <s v="United States"/>
    <s v="New York City"/>
    <x v="15"/>
    <n v="10035"/>
    <x v="3"/>
    <s v="OFF-PA-10001639"/>
    <x v="1"/>
    <x v="10"/>
    <x v="981"/>
    <x v="537"/>
    <n v="3"/>
    <n v="0"/>
    <x v="551"/>
  </r>
  <r>
    <n v="3914"/>
    <x v="1934"/>
    <x v="65"/>
    <d v="2017-09-25T00:00:00"/>
    <s v="Standard Class"/>
    <s v="MM-18280"/>
    <s v="Muhammed MacIntyre"/>
    <x v="1"/>
    <s v="United States"/>
    <s v="New York City"/>
    <x v="15"/>
    <n v="10035"/>
    <x v="3"/>
    <s v="FUR-FU-10002268"/>
    <x v="0"/>
    <x v="5"/>
    <x v="869"/>
    <x v="759"/>
    <n v="2"/>
    <n v="0"/>
    <x v="3343"/>
  </r>
  <r>
    <n v="3915"/>
    <x v="1935"/>
    <x v="930"/>
    <d v="2017-07-23T00:00:00"/>
    <s v="Standard Class"/>
    <s v="ML-17410"/>
    <s v="Maris LaWare"/>
    <x v="0"/>
    <s v="United States"/>
    <s v="Phoenix"/>
    <x v="16"/>
    <n v="85023"/>
    <x v="1"/>
    <s v="FUR-TA-10001932"/>
    <x v="0"/>
    <x v="3"/>
    <x v="848"/>
    <x v="2974"/>
    <n v="5"/>
    <n v="0.5"/>
    <x v="3344"/>
  </r>
  <r>
    <n v="3916"/>
    <x v="1935"/>
    <x v="930"/>
    <d v="2017-07-23T00:00:00"/>
    <s v="Standard Class"/>
    <s v="ML-17410"/>
    <s v="Maris LaWare"/>
    <x v="0"/>
    <s v="United States"/>
    <s v="Phoenix"/>
    <x v="16"/>
    <n v="85023"/>
    <x v="1"/>
    <s v="FUR-CH-10004218"/>
    <x v="0"/>
    <x v="1"/>
    <x v="38"/>
    <x v="224"/>
    <n v="2"/>
    <n v="0.2"/>
    <x v="3345"/>
  </r>
  <r>
    <n v="3917"/>
    <x v="1935"/>
    <x v="930"/>
    <d v="2017-07-23T00:00:00"/>
    <s v="Standard Class"/>
    <s v="ML-17410"/>
    <s v="Maris LaWare"/>
    <x v="0"/>
    <s v="United States"/>
    <s v="Phoenix"/>
    <x v="16"/>
    <n v="85023"/>
    <x v="1"/>
    <s v="OFF-PA-10000246"/>
    <x v="1"/>
    <x v="10"/>
    <x v="1595"/>
    <x v="2975"/>
    <n v="2"/>
    <n v="0.2"/>
    <x v="3346"/>
  </r>
  <r>
    <n v="3918"/>
    <x v="1935"/>
    <x v="930"/>
    <d v="2017-07-23T00:00:00"/>
    <s v="Standard Class"/>
    <s v="ML-17410"/>
    <s v="Maris LaWare"/>
    <x v="0"/>
    <s v="United States"/>
    <s v="Phoenix"/>
    <x v="16"/>
    <n v="85023"/>
    <x v="1"/>
    <s v="OFF-BI-10003350"/>
    <x v="1"/>
    <x v="8"/>
    <x v="842"/>
    <x v="2976"/>
    <n v="4"/>
    <n v="0.7"/>
    <x v="3347"/>
  </r>
  <r>
    <n v="3919"/>
    <x v="1935"/>
    <x v="930"/>
    <d v="2017-07-23T00:00:00"/>
    <s v="Standard Class"/>
    <s v="ML-17410"/>
    <s v="Maris LaWare"/>
    <x v="0"/>
    <s v="United States"/>
    <s v="Phoenix"/>
    <x v="16"/>
    <n v="85023"/>
    <x v="1"/>
    <s v="FUR-CH-10000513"/>
    <x v="0"/>
    <x v="1"/>
    <x v="70"/>
    <x v="2977"/>
    <n v="3"/>
    <n v="0.2"/>
    <x v="3348"/>
  </r>
  <r>
    <n v="3920"/>
    <x v="1936"/>
    <x v="494"/>
    <d v="2015-12-07T00:00:00"/>
    <s v="Standard Class"/>
    <s v="KD-16495"/>
    <s v="Keith Dawkins"/>
    <x v="1"/>
    <s v="United States"/>
    <s v="Chesapeake"/>
    <x v="17"/>
    <n v="23320"/>
    <x v="0"/>
    <s v="OFF-ST-10001321"/>
    <x v="1"/>
    <x v="4"/>
    <x v="421"/>
    <x v="2978"/>
    <n v="4"/>
    <n v="0"/>
    <x v="3349"/>
  </r>
  <r>
    <n v="3921"/>
    <x v="1936"/>
    <x v="494"/>
    <d v="2015-12-07T00:00:00"/>
    <s v="Standard Class"/>
    <s v="KD-16495"/>
    <s v="Keith Dawkins"/>
    <x v="1"/>
    <s v="United States"/>
    <s v="Chesapeake"/>
    <x v="17"/>
    <n v="23320"/>
    <x v="0"/>
    <s v="OFF-BI-10004233"/>
    <x v="1"/>
    <x v="8"/>
    <x v="1386"/>
    <x v="1458"/>
    <n v="4"/>
    <n v="0"/>
    <x v="3350"/>
  </r>
  <r>
    <n v="3922"/>
    <x v="1937"/>
    <x v="931"/>
    <d v="2016-07-02T00:00:00"/>
    <s v="Second Class"/>
    <s v="RF-19735"/>
    <s v="Roland Fjeld"/>
    <x v="0"/>
    <s v="United States"/>
    <s v="Chicago"/>
    <x v="10"/>
    <n v="60610"/>
    <x v="2"/>
    <s v="TEC-PH-10001299"/>
    <x v="2"/>
    <x v="7"/>
    <x v="1489"/>
    <x v="1988"/>
    <n v="3"/>
    <n v="0.2"/>
    <x v="3351"/>
  </r>
  <r>
    <n v="3923"/>
    <x v="1938"/>
    <x v="735"/>
    <d v="2017-09-01T00:00:00"/>
    <s v="Standard Class"/>
    <s v="SC-20305"/>
    <s v="Sean Christensen"/>
    <x v="0"/>
    <s v="United States"/>
    <s v="Chicago"/>
    <x v="10"/>
    <n v="60623"/>
    <x v="2"/>
    <s v="OFF-PA-10002479"/>
    <x v="1"/>
    <x v="10"/>
    <x v="219"/>
    <x v="863"/>
    <n v="6"/>
    <n v="0.2"/>
    <x v="897"/>
  </r>
  <r>
    <n v="3924"/>
    <x v="1938"/>
    <x v="735"/>
    <d v="2017-09-01T00:00:00"/>
    <s v="Standard Class"/>
    <s v="SC-20305"/>
    <s v="Sean Christensen"/>
    <x v="0"/>
    <s v="United States"/>
    <s v="Chicago"/>
    <x v="10"/>
    <n v="60623"/>
    <x v="2"/>
    <s v="OFF-PA-10001461"/>
    <x v="1"/>
    <x v="10"/>
    <x v="1596"/>
    <x v="2979"/>
    <n v="5"/>
    <n v="0.2"/>
    <x v="3352"/>
  </r>
  <r>
    <n v="3925"/>
    <x v="1939"/>
    <x v="328"/>
    <d v="2014-09-21T00:00:00"/>
    <s v="Standard Class"/>
    <s v="BN-11515"/>
    <s v="Bradley Nguyen"/>
    <x v="0"/>
    <s v="United States"/>
    <s v="Seattle"/>
    <x v="4"/>
    <n v="98103"/>
    <x v="1"/>
    <s v="OFF-ST-10004963"/>
    <x v="1"/>
    <x v="4"/>
    <x v="465"/>
    <x v="2980"/>
    <n v="2"/>
    <n v="0"/>
    <x v="3353"/>
  </r>
  <r>
    <n v="3926"/>
    <x v="1939"/>
    <x v="328"/>
    <d v="2014-09-21T00:00:00"/>
    <s v="Standard Class"/>
    <s v="BN-11515"/>
    <s v="Bradley Nguyen"/>
    <x v="0"/>
    <s v="United States"/>
    <s v="Seattle"/>
    <x v="4"/>
    <n v="98103"/>
    <x v="1"/>
    <s v="OFF-ST-10000943"/>
    <x v="1"/>
    <x v="4"/>
    <x v="1204"/>
    <x v="2981"/>
    <n v="3"/>
    <n v="0"/>
    <x v="3354"/>
  </r>
  <r>
    <n v="3927"/>
    <x v="1939"/>
    <x v="328"/>
    <d v="2014-09-21T00:00:00"/>
    <s v="Standard Class"/>
    <s v="BN-11515"/>
    <s v="Bradley Nguyen"/>
    <x v="0"/>
    <s v="United States"/>
    <s v="Seattle"/>
    <x v="4"/>
    <n v="98103"/>
    <x v="1"/>
    <s v="FUR-FU-10004671"/>
    <x v="0"/>
    <x v="5"/>
    <x v="1366"/>
    <x v="2233"/>
    <n v="2"/>
    <n v="0"/>
    <x v="2424"/>
  </r>
  <r>
    <n v="3928"/>
    <x v="1939"/>
    <x v="328"/>
    <d v="2014-09-21T00:00:00"/>
    <s v="Standard Class"/>
    <s v="BN-11515"/>
    <s v="Bradley Nguyen"/>
    <x v="0"/>
    <s v="United States"/>
    <s v="Seattle"/>
    <x v="4"/>
    <n v="98103"/>
    <x v="1"/>
    <s v="OFF-BI-10002735"/>
    <x v="1"/>
    <x v="8"/>
    <x v="142"/>
    <x v="1944"/>
    <n v="5"/>
    <n v="0.2"/>
    <x v="2097"/>
  </r>
  <r>
    <n v="3929"/>
    <x v="1940"/>
    <x v="560"/>
    <d v="2016-03-17T00:00:00"/>
    <s v="First Class"/>
    <s v="JS-15880"/>
    <s v="John Stevenson"/>
    <x v="0"/>
    <s v="United States"/>
    <s v="Harlingen"/>
    <x v="5"/>
    <n v="78550"/>
    <x v="2"/>
    <s v="FUR-BO-10004409"/>
    <x v="0"/>
    <x v="0"/>
    <x v="631"/>
    <x v="2982"/>
    <n v="5"/>
    <n v="0.32"/>
    <x v="3355"/>
  </r>
  <r>
    <n v="3930"/>
    <x v="1940"/>
    <x v="560"/>
    <d v="2016-03-17T00:00:00"/>
    <s v="First Class"/>
    <s v="JS-15880"/>
    <s v="John Stevenson"/>
    <x v="0"/>
    <s v="United States"/>
    <s v="Harlingen"/>
    <x v="5"/>
    <n v="78550"/>
    <x v="2"/>
    <s v="OFF-PA-10001934"/>
    <x v="1"/>
    <x v="10"/>
    <x v="548"/>
    <x v="1170"/>
    <n v="1"/>
    <n v="0.2"/>
    <x v="3356"/>
  </r>
  <r>
    <n v="3931"/>
    <x v="1940"/>
    <x v="560"/>
    <d v="2016-03-17T00:00:00"/>
    <s v="First Class"/>
    <s v="JS-15880"/>
    <s v="John Stevenson"/>
    <x v="0"/>
    <s v="United States"/>
    <s v="Harlingen"/>
    <x v="5"/>
    <n v="78550"/>
    <x v="2"/>
    <s v="OFF-AR-10001044"/>
    <x v="1"/>
    <x v="6"/>
    <x v="1051"/>
    <x v="2983"/>
    <n v="7"/>
    <n v="0.2"/>
    <x v="3357"/>
  </r>
  <r>
    <n v="3932"/>
    <x v="1941"/>
    <x v="370"/>
    <d v="2016-09-02T00:00:00"/>
    <s v="Standard Class"/>
    <s v="VG-21805"/>
    <s v="Vivek Grady"/>
    <x v="1"/>
    <s v="United States"/>
    <s v="Philadelphia"/>
    <x v="9"/>
    <n v="19140"/>
    <x v="3"/>
    <s v="OFF-AR-10004165"/>
    <x v="1"/>
    <x v="6"/>
    <x v="1597"/>
    <x v="2984"/>
    <n v="3"/>
    <n v="0.2"/>
    <x v="3358"/>
  </r>
  <r>
    <n v="3933"/>
    <x v="1941"/>
    <x v="370"/>
    <d v="2016-09-02T00:00:00"/>
    <s v="Standard Class"/>
    <s v="VG-21805"/>
    <s v="Vivek Grady"/>
    <x v="1"/>
    <s v="United States"/>
    <s v="Philadelphia"/>
    <x v="9"/>
    <n v="19140"/>
    <x v="3"/>
    <s v="TEC-AC-10001109"/>
    <x v="2"/>
    <x v="11"/>
    <x v="1007"/>
    <x v="730"/>
    <n v="2"/>
    <n v="0.2"/>
    <x v="833"/>
  </r>
  <r>
    <n v="3934"/>
    <x v="1942"/>
    <x v="264"/>
    <d v="2017-09-08T00:00:00"/>
    <s v="Standard Class"/>
    <s v="AW-10840"/>
    <s v="Anthony Witt"/>
    <x v="0"/>
    <s v="United States"/>
    <s v="Bakersfield"/>
    <x v="1"/>
    <n v="93309"/>
    <x v="1"/>
    <s v="OFF-AR-10001919"/>
    <x v="1"/>
    <x v="6"/>
    <x v="862"/>
    <x v="2985"/>
    <n v="5"/>
    <n v="0"/>
    <x v="3359"/>
  </r>
  <r>
    <n v="3935"/>
    <x v="1942"/>
    <x v="264"/>
    <d v="2017-09-08T00:00:00"/>
    <s v="Standard Class"/>
    <s v="AW-10840"/>
    <s v="Anthony Witt"/>
    <x v="0"/>
    <s v="United States"/>
    <s v="Bakersfield"/>
    <x v="1"/>
    <n v="93309"/>
    <x v="1"/>
    <s v="OFF-LA-10004544"/>
    <x v="1"/>
    <x v="2"/>
    <x v="199"/>
    <x v="2986"/>
    <n v="5"/>
    <n v="0"/>
    <x v="3360"/>
  </r>
  <r>
    <n v="3936"/>
    <x v="1942"/>
    <x v="264"/>
    <d v="2017-09-08T00:00:00"/>
    <s v="Standard Class"/>
    <s v="AW-10840"/>
    <s v="Anthony Witt"/>
    <x v="0"/>
    <s v="United States"/>
    <s v="Bakersfield"/>
    <x v="1"/>
    <n v="93309"/>
    <x v="1"/>
    <s v="TEC-PH-10003484"/>
    <x v="2"/>
    <x v="7"/>
    <x v="1539"/>
    <x v="1212"/>
    <n v="2"/>
    <n v="0.2"/>
    <x v="3361"/>
  </r>
  <r>
    <n v="3937"/>
    <x v="1943"/>
    <x v="382"/>
    <d v="2015-06-20T00:00:00"/>
    <s v="Standard Class"/>
    <s v="LS-17230"/>
    <s v="Lycoris Saunders"/>
    <x v="0"/>
    <s v="United States"/>
    <s v="Grand Prairie"/>
    <x v="5"/>
    <n v="75051"/>
    <x v="2"/>
    <s v="OFF-EN-10001028"/>
    <x v="1"/>
    <x v="12"/>
    <x v="153"/>
    <x v="1505"/>
    <n v="3"/>
    <n v="0.2"/>
    <x v="3362"/>
  </r>
  <r>
    <n v="3938"/>
    <x v="1943"/>
    <x v="382"/>
    <d v="2015-06-20T00:00:00"/>
    <s v="Standard Class"/>
    <s v="LS-17230"/>
    <s v="Lycoris Saunders"/>
    <x v="0"/>
    <s v="United States"/>
    <s v="Grand Prairie"/>
    <x v="5"/>
    <n v="75051"/>
    <x v="2"/>
    <s v="OFF-PA-10004156"/>
    <x v="1"/>
    <x v="10"/>
    <x v="750"/>
    <x v="1908"/>
    <n v="3"/>
    <n v="0.2"/>
    <x v="2058"/>
  </r>
  <r>
    <n v="3939"/>
    <x v="1943"/>
    <x v="382"/>
    <d v="2015-06-20T00:00:00"/>
    <s v="Standard Class"/>
    <s v="LS-17230"/>
    <s v="Lycoris Saunders"/>
    <x v="0"/>
    <s v="United States"/>
    <s v="Grand Prairie"/>
    <x v="5"/>
    <n v="75051"/>
    <x v="2"/>
    <s v="FUR-CH-10001708"/>
    <x v="0"/>
    <x v="1"/>
    <x v="893"/>
    <x v="2987"/>
    <n v="2"/>
    <n v="0.3"/>
    <x v="3363"/>
  </r>
  <r>
    <n v="3940"/>
    <x v="1944"/>
    <x v="107"/>
    <d v="2016-12-10T00:00:00"/>
    <s v="Same Day"/>
    <s v="MH-17455"/>
    <s v="Mark Hamilton"/>
    <x v="0"/>
    <s v="United States"/>
    <s v="Greenwood"/>
    <x v="14"/>
    <n v="46142"/>
    <x v="2"/>
    <s v="FUR-CH-10003379"/>
    <x v="0"/>
    <x v="1"/>
    <x v="464"/>
    <x v="2988"/>
    <n v="5"/>
    <n v="0"/>
    <x v="3364"/>
  </r>
  <r>
    <n v="3941"/>
    <x v="1945"/>
    <x v="796"/>
    <d v="2017-05-23T00:00:00"/>
    <s v="Standard Class"/>
    <s v="TS-21340"/>
    <s v="Toby Swindell"/>
    <x v="0"/>
    <s v="United States"/>
    <s v="New York City"/>
    <x v="15"/>
    <n v="10024"/>
    <x v="3"/>
    <s v="FUR-FU-10002456"/>
    <x v="0"/>
    <x v="5"/>
    <x v="1018"/>
    <x v="58"/>
    <n v="2"/>
    <n v="0"/>
    <x v="3365"/>
  </r>
  <r>
    <n v="3942"/>
    <x v="1945"/>
    <x v="796"/>
    <d v="2017-05-23T00:00:00"/>
    <s v="Standard Class"/>
    <s v="TS-21340"/>
    <s v="Toby Swindell"/>
    <x v="0"/>
    <s v="United States"/>
    <s v="New York City"/>
    <x v="15"/>
    <n v="10024"/>
    <x v="3"/>
    <s v="OFF-BI-10000605"/>
    <x v="1"/>
    <x v="8"/>
    <x v="536"/>
    <x v="334"/>
    <n v="1"/>
    <n v="0.2"/>
    <x v="3366"/>
  </r>
  <r>
    <n v="3943"/>
    <x v="1946"/>
    <x v="837"/>
    <d v="2017-05-29T00:00:00"/>
    <s v="Second Class"/>
    <s v="EH-13945"/>
    <s v="Eric Hoffmann"/>
    <x v="0"/>
    <s v="United States"/>
    <s v="Memphis"/>
    <x v="18"/>
    <n v="38109"/>
    <x v="0"/>
    <s v="OFF-PA-10001166"/>
    <x v="1"/>
    <x v="10"/>
    <x v="777"/>
    <x v="233"/>
    <n v="5"/>
    <n v="0.2"/>
    <x v="1430"/>
  </r>
  <r>
    <n v="3944"/>
    <x v="1947"/>
    <x v="661"/>
    <d v="2016-06-30T00:00:00"/>
    <s v="Standard Class"/>
    <s v="MG-17695"/>
    <s v="Maureen Gnade"/>
    <x v="0"/>
    <s v="United States"/>
    <s v="Buffalo"/>
    <x v="15"/>
    <n v="14215"/>
    <x v="3"/>
    <s v="OFF-SU-10000157"/>
    <x v="1"/>
    <x v="14"/>
    <x v="1408"/>
    <x v="2989"/>
    <n v="7"/>
    <n v="0"/>
    <x v="3367"/>
  </r>
  <r>
    <n v="3945"/>
    <x v="1948"/>
    <x v="458"/>
    <d v="2016-05-21T00:00:00"/>
    <s v="Second Class"/>
    <s v="DO-13435"/>
    <s v="Denny Ordway"/>
    <x v="0"/>
    <s v="United States"/>
    <s v="Los Angeles"/>
    <x v="1"/>
    <n v="90036"/>
    <x v="1"/>
    <s v="OFF-PA-10004971"/>
    <x v="1"/>
    <x v="10"/>
    <x v="609"/>
    <x v="1686"/>
    <n v="3"/>
    <n v="0"/>
    <x v="707"/>
  </r>
  <r>
    <n v="3946"/>
    <x v="1949"/>
    <x v="551"/>
    <d v="2017-11-23T00:00:00"/>
    <s v="Standard Class"/>
    <s v="AF-10870"/>
    <s v="Art Ferguson"/>
    <x v="0"/>
    <s v="United States"/>
    <s v="Homestead"/>
    <x v="2"/>
    <n v="33030"/>
    <x v="0"/>
    <s v="OFF-PA-10001977"/>
    <x v="1"/>
    <x v="10"/>
    <x v="1473"/>
    <x v="2990"/>
    <n v="1"/>
    <n v="0.2"/>
    <x v="3368"/>
  </r>
  <r>
    <n v="3947"/>
    <x v="1949"/>
    <x v="551"/>
    <d v="2017-11-23T00:00:00"/>
    <s v="Standard Class"/>
    <s v="AF-10870"/>
    <s v="Art Ferguson"/>
    <x v="0"/>
    <s v="United States"/>
    <s v="Homestead"/>
    <x v="2"/>
    <n v="33030"/>
    <x v="0"/>
    <s v="OFF-SU-10001225"/>
    <x v="1"/>
    <x v="14"/>
    <x v="327"/>
    <x v="2991"/>
    <n v="1"/>
    <n v="0.2"/>
    <x v="3369"/>
  </r>
  <r>
    <n v="3948"/>
    <x v="1950"/>
    <x v="741"/>
    <d v="2016-11-22T00:00:00"/>
    <s v="Standard Class"/>
    <s v="SN-20710"/>
    <s v="Steve Nguyen"/>
    <x v="2"/>
    <s v="United States"/>
    <s v="Pasadena"/>
    <x v="5"/>
    <n v="77506"/>
    <x v="2"/>
    <s v="OFF-AR-10003514"/>
    <x v="1"/>
    <x v="6"/>
    <x v="182"/>
    <x v="2850"/>
    <n v="2"/>
    <n v="0.2"/>
    <x v="3370"/>
  </r>
  <r>
    <n v="3949"/>
    <x v="1950"/>
    <x v="741"/>
    <d v="2016-11-22T00:00:00"/>
    <s v="Standard Class"/>
    <s v="SN-20710"/>
    <s v="Steve Nguyen"/>
    <x v="2"/>
    <s v="United States"/>
    <s v="Pasadena"/>
    <x v="5"/>
    <n v="77506"/>
    <x v="2"/>
    <s v="OFF-LA-10003510"/>
    <x v="1"/>
    <x v="2"/>
    <x v="580"/>
    <x v="2992"/>
    <n v="2"/>
    <n v="0.2"/>
    <x v="3371"/>
  </r>
  <r>
    <n v="3950"/>
    <x v="1950"/>
    <x v="741"/>
    <d v="2016-11-22T00:00:00"/>
    <s v="Standard Class"/>
    <s v="SN-20710"/>
    <s v="Steve Nguyen"/>
    <x v="2"/>
    <s v="United States"/>
    <s v="Pasadena"/>
    <x v="5"/>
    <n v="77506"/>
    <x v="2"/>
    <s v="OFF-PA-10001970"/>
    <x v="1"/>
    <x v="10"/>
    <x v="314"/>
    <x v="2993"/>
    <n v="2"/>
    <n v="0.2"/>
    <x v="3372"/>
  </r>
  <r>
    <n v="3951"/>
    <x v="1950"/>
    <x v="741"/>
    <d v="2016-11-22T00:00:00"/>
    <s v="Standard Class"/>
    <s v="SN-20710"/>
    <s v="Steve Nguyen"/>
    <x v="2"/>
    <s v="United States"/>
    <s v="Pasadena"/>
    <x v="5"/>
    <n v="77506"/>
    <x v="2"/>
    <s v="FUR-CH-10003817"/>
    <x v="0"/>
    <x v="1"/>
    <x v="164"/>
    <x v="2994"/>
    <n v="6"/>
    <n v="0.3"/>
    <x v="3373"/>
  </r>
  <r>
    <n v="3952"/>
    <x v="1951"/>
    <x v="683"/>
    <d v="2014-11-30T00:00:00"/>
    <s v="Second Class"/>
    <s v="MO-17500"/>
    <s v="Mary O'Rourke"/>
    <x v="0"/>
    <s v="United States"/>
    <s v="Freeport"/>
    <x v="15"/>
    <n v="11520"/>
    <x v="3"/>
    <s v="OFF-BI-10003676"/>
    <x v="1"/>
    <x v="8"/>
    <x v="824"/>
    <x v="2995"/>
    <n v="2"/>
    <n v="0.2"/>
    <x v="3374"/>
  </r>
  <r>
    <n v="3953"/>
    <x v="1952"/>
    <x v="398"/>
    <d v="2016-03-08T00:00:00"/>
    <s v="Standard Class"/>
    <s v="ON-18715"/>
    <s v="Odella Nelson"/>
    <x v="1"/>
    <s v="United States"/>
    <s v="Denver"/>
    <x v="22"/>
    <n v="80219"/>
    <x v="1"/>
    <s v="TEC-PH-10003535"/>
    <x v="2"/>
    <x v="7"/>
    <x v="1598"/>
    <x v="1290"/>
    <n v="2"/>
    <n v="0.2"/>
    <x v="3375"/>
  </r>
  <r>
    <n v="3954"/>
    <x v="1953"/>
    <x v="787"/>
    <d v="2017-01-19T00:00:00"/>
    <s v="Standard Class"/>
    <s v="SC-20095"/>
    <s v="Sanjit Chand"/>
    <x v="0"/>
    <s v="United States"/>
    <s v="Quincy"/>
    <x v="31"/>
    <n v="2169"/>
    <x v="3"/>
    <s v="OFF-PA-10004675"/>
    <x v="1"/>
    <x v="10"/>
    <x v="69"/>
    <x v="1418"/>
    <n v="2"/>
    <n v="0"/>
    <x v="1495"/>
  </r>
  <r>
    <n v="3955"/>
    <x v="1954"/>
    <x v="527"/>
    <d v="2014-04-09T00:00:00"/>
    <s v="Standard Class"/>
    <s v="MS-17710"/>
    <s v="Maurice Satty"/>
    <x v="0"/>
    <s v="United States"/>
    <s v="Detroit"/>
    <x v="12"/>
    <n v="48205"/>
    <x v="2"/>
    <s v="FUR-FU-10004020"/>
    <x v="0"/>
    <x v="5"/>
    <x v="493"/>
    <x v="2996"/>
    <n v="1"/>
    <n v="0"/>
    <x v="3376"/>
  </r>
  <r>
    <n v="3956"/>
    <x v="1954"/>
    <x v="527"/>
    <d v="2014-04-09T00:00:00"/>
    <s v="Standard Class"/>
    <s v="MS-17710"/>
    <s v="Maurice Satty"/>
    <x v="0"/>
    <s v="United States"/>
    <s v="Detroit"/>
    <x v="12"/>
    <n v="48205"/>
    <x v="2"/>
    <s v="OFF-AR-10001955"/>
    <x v="1"/>
    <x v="6"/>
    <x v="1030"/>
    <x v="1362"/>
    <n v="4"/>
    <n v="0"/>
    <x v="3377"/>
  </r>
  <r>
    <n v="3957"/>
    <x v="1955"/>
    <x v="190"/>
    <d v="2016-07-03T00:00:00"/>
    <s v="Standard Class"/>
    <s v="DN-13690"/>
    <s v="Duane Noonan"/>
    <x v="0"/>
    <s v="United States"/>
    <s v="San Francisco"/>
    <x v="1"/>
    <n v="94109"/>
    <x v="1"/>
    <s v="FUR-FU-10002364"/>
    <x v="0"/>
    <x v="5"/>
    <x v="1240"/>
    <x v="2997"/>
    <n v="3"/>
    <n v="0"/>
    <x v="1207"/>
  </r>
  <r>
    <n v="3958"/>
    <x v="1956"/>
    <x v="211"/>
    <d v="2016-06-02T00:00:00"/>
    <s v="Standard Class"/>
    <s v="RB-19360"/>
    <s v="Raymond Buch"/>
    <x v="0"/>
    <s v="United States"/>
    <s v="Nashville"/>
    <x v="18"/>
    <n v="37211"/>
    <x v="0"/>
    <s v="OFF-BI-10002414"/>
    <x v="1"/>
    <x v="8"/>
    <x v="1085"/>
    <x v="2998"/>
    <n v="3"/>
    <n v="0.7"/>
    <x v="3378"/>
  </r>
  <r>
    <n v="3959"/>
    <x v="1956"/>
    <x v="211"/>
    <d v="2016-06-02T00:00:00"/>
    <s v="Standard Class"/>
    <s v="RB-19360"/>
    <s v="Raymond Buch"/>
    <x v="0"/>
    <s v="United States"/>
    <s v="Nashville"/>
    <x v="18"/>
    <n v="37211"/>
    <x v="0"/>
    <s v="OFF-AR-10003732"/>
    <x v="1"/>
    <x v="6"/>
    <x v="324"/>
    <x v="2999"/>
    <n v="2"/>
    <n v="0.2"/>
    <x v="3379"/>
  </r>
  <r>
    <n v="3960"/>
    <x v="1956"/>
    <x v="211"/>
    <d v="2016-06-02T00:00:00"/>
    <s v="Standard Class"/>
    <s v="RB-19360"/>
    <s v="Raymond Buch"/>
    <x v="0"/>
    <s v="United States"/>
    <s v="Nashville"/>
    <x v="18"/>
    <n v="37211"/>
    <x v="0"/>
    <s v="FUR-FU-10001085"/>
    <x v="0"/>
    <x v="5"/>
    <x v="1599"/>
    <x v="3000"/>
    <n v="3"/>
    <n v="0.2"/>
    <x v="3380"/>
  </r>
  <r>
    <n v="3961"/>
    <x v="1957"/>
    <x v="324"/>
    <d v="2015-10-24T00:00:00"/>
    <s v="Standard Class"/>
    <s v="NH-18610"/>
    <s v="Nicole Hansen"/>
    <x v="1"/>
    <s v="United States"/>
    <s v="Detroit"/>
    <x v="12"/>
    <n v="48227"/>
    <x v="2"/>
    <s v="OFF-BI-10001249"/>
    <x v="1"/>
    <x v="8"/>
    <x v="1191"/>
    <x v="3001"/>
    <n v="6"/>
    <n v="0"/>
    <x v="3381"/>
  </r>
  <r>
    <n v="3962"/>
    <x v="1957"/>
    <x v="324"/>
    <d v="2015-10-24T00:00:00"/>
    <s v="Standard Class"/>
    <s v="NH-18610"/>
    <s v="Nicole Hansen"/>
    <x v="1"/>
    <s v="United States"/>
    <s v="Detroit"/>
    <x v="12"/>
    <n v="48227"/>
    <x v="2"/>
    <s v="TEC-PH-10002564"/>
    <x v="2"/>
    <x v="7"/>
    <x v="985"/>
    <x v="179"/>
    <n v="5"/>
    <n v="0"/>
    <x v="3382"/>
  </r>
  <r>
    <n v="3963"/>
    <x v="1958"/>
    <x v="600"/>
    <d v="2017-02-20T00:00:00"/>
    <s v="First Class"/>
    <s v="ED-13885"/>
    <s v="Emily Ducich"/>
    <x v="2"/>
    <s v="United States"/>
    <s v="Los Angeles"/>
    <x v="1"/>
    <n v="90045"/>
    <x v="1"/>
    <s v="OFF-AR-10000634"/>
    <x v="1"/>
    <x v="6"/>
    <x v="997"/>
    <x v="1371"/>
    <n v="3"/>
    <n v="0"/>
    <x v="3383"/>
  </r>
  <r>
    <n v="3964"/>
    <x v="1958"/>
    <x v="600"/>
    <d v="2017-02-20T00:00:00"/>
    <s v="First Class"/>
    <s v="ED-13885"/>
    <s v="Emily Ducich"/>
    <x v="2"/>
    <s v="United States"/>
    <s v="Los Angeles"/>
    <x v="1"/>
    <n v="90045"/>
    <x v="1"/>
    <s v="FUR-FU-10004018"/>
    <x v="0"/>
    <x v="5"/>
    <x v="936"/>
    <x v="3002"/>
    <n v="3"/>
    <n v="0"/>
    <x v="3384"/>
  </r>
  <r>
    <n v="3965"/>
    <x v="1959"/>
    <x v="897"/>
    <d v="2016-09-28T00:00:00"/>
    <s v="Standard Class"/>
    <s v="PW-19240"/>
    <s v="Pierre Wener"/>
    <x v="0"/>
    <s v="United States"/>
    <s v="Philadelphia"/>
    <x v="9"/>
    <n v="19140"/>
    <x v="3"/>
    <s v="OFF-AR-10003481"/>
    <x v="1"/>
    <x v="6"/>
    <x v="1600"/>
    <x v="956"/>
    <n v="3"/>
    <n v="0.2"/>
    <x v="3385"/>
  </r>
  <r>
    <n v="3966"/>
    <x v="1960"/>
    <x v="607"/>
    <d v="2014-11-17T00:00:00"/>
    <s v="Second Class"/>
    <s v="DM-13345"/>
    <s v="Denise Monton"/>
    <x v="1"/>
    <s v="United States"/>
    <s v="Asheville"/>
    <x v="3"/>
    <n v="28806"/>
    <x v="0"/>
    <s v="OFF-AR-10003651"/>
    <x v="1"/>
    <x v="6"/>
    <x v="279"/>
    <x v="956"/>
    <n v="3"/>
    <n v="0.2"/>
    <x v="3385"/>
  </r>
  <r>
    <n v="3967"/>
    <x v="1961"/>
    <x v="178"/>
    <d v="2016-04-06T00:00:00"/>
    <s v="Standard Class"/>
    <s v="DW-13540"/>
    <s v="Don Weiss"/>
    <x v="0"/>
    <s v="United States"/>
    <s v="New York City"/>
    <x v="15"/>
    <n v="10024"/>
    <x v="3"/>
    <s v="OFF-AR-10002956"/>
    <x v="1"/>
    <x v="6"/>
    <x v="666"/>
    <x v="1912"/>
    <n v="4"/>
    <n v="0"/>
    <x v="3386"/>
  </r>
  <r>
    <n v="3968"/>
    <x v="1962"/>
    <x v="244"/>
    <d v="2016-05-23T00:00:00"/>
    <s v="First Class"/>
    <s v="EH-14125"/>
    <s v="Eugene Hildebrand"/>
    <x v="2"/>
    <s v="United States"/>
    <s v="Colorado Springs"/>
    <x v="22"/>
    <n v="80906"/>
    <x v="1"/>
    <s v="OFF-BI-10003638"/>
    <x v="1"/>
    <x v="8"/>
    <x v="612"/>
    <x v="3003"/>
    <n v="7"/>
    <n v="0.7"/>
    <x v="3387"/>
  </r>
  <r>
    <n v="3969"/>
    <x v="1963"/>
    <x v="932"/>
    <d v="2015-06-05T00:00:00"/>
    <s v="Standard Class"/>
    <s v="KE-16420"/>
    <s v="Katrina Edelman"/>
    <x v="1"/>
    <s v="United States"/>
    <s v="San Antonio"/>
    <x v="5"/>
    <n v="78207"/>
    <x v="2"/>
    <s v="OFF-BI-10001890"/>
    <x v="1"/>
    <x v="8"/>
    <x v="176"/>
    <x v="3004"/>
    <n v="8"/>
    <n v="0.8"/>
    <x v="3388"/>
  </r>
  <r>
    <n v="3970"/>
    <x v="1963"/>
    <x v="932"/>
    <d v="2015-06-05T00:00:00"/>
    <s v="Standard Class"/>
    <s v="KE-16420"/>
    <s v="Katrina Edelman"/>
    <x v="1"/>
    <s v="United States"/>
    <s v="San Antonio"/>
    <x v="5"/>
    <n v="78207"/>
    <x v="2"/>
    <s v="OFF-PA-10002606"/>
    <x v="1"/>
    <x v="10"/>
    <x v="1601"/>
    <x v="3005"/>
    <n v="10"/>
    <n v="0.2"/>
    <x v="3389"/>
  </r>
  <r>
    <n v="3971"/>
    <x v="1964"/>
    <x v="754"/>
    <d v="2014-11-26T00:00:00"/>
    <s v="Standard Class"/>
    <s v="SP-20920"/>
    <s v="Susan Pistek"/>
    <x v="0"/>
    <s v="United States"/>
    <s v="Los Angeles"/>
    <x v="1"/>
    <n v="90036"/>
    <x v="1"/>
    <s v="OFF-PA-10002245"/>
    <x v="1"/>
    <x v="10"/>
    <x v="1343"/>
    <x v="3006"/>
    <n v="9"/>
    <n v="0"/>
    <x v="3390"/>
  </r>
  <r>
    <n v="3972"/>
    <x v="1965"/>
    <x v="933"/>
    <d v="2015-02-24T00:00:00"/>
    <s v="Second Class"/>
    <s v="PS-19045"/>
    <s v="Penelope Sewall"/>
    <x v="2"/>
    <s v="United States"/>
    <s v="Sterling Heights"/>
    <x v="12"/>
    <n v="48310"/>
    <x v="2"/>
    <s v="OFF-AR-10001615"/>
    <x v="1"/>
    <x v="6"/>
    <x v="1488"/>
    <x v="1362"/>
    <n v="4"/>
    <n v="0"/>
    <x v="3391"/>
  </r>
  <r>
    <n v="3973"/>
    <x v="1966"/>
    <x v="892"/>
    <d v="2016-04-02T00:00:00"/>
    <s v="Standard Class"/>
    <s v="JM-15250"/>
    <s v="Janet Martin"/>
    <x v="0"/>
    <s v="United States"/>
    <s v="New York City"/>
    <x v="15"/>
    <n v="10009"/>
    <x v="3"/>
    <s v="OFF-PA-10000466"/>
    <x v="1"/>
    <x v="10"/>
    <x v="942"/>
    <x v="808"/>
    <n v="2"/>
    <n v="0"/>
    <x v="3392"/>
  </r>
  <r>
    <n v="3974"/>
    <x v="1966"/>
    <x v="892"/>
    <d v="2016-04-02T00:00:00"/>
    <s v="Standard Class"/>
    <s v="JM-15250"/>
    <s v="Janet Martin"/>
    <x v="0"/>
    <s v="United States"/>
    <s v="New York City"/>
    <x v="15"/>
    <n v="10009"/>
    <x v="3"/>
    <s v="OFF-BI-10003708"/>
    <x v="1"/>
    <x v="8"/>
    <x v="978"/>
    <x v="1263"/>
    <n v="5"/>
    <n v="0.2"/>
    <x v="1317"/>
  </r>
  <r>
    <n v="3975"/>
    <x v="1966"/>
    <x v="892"/>
    <d v="2016-04-02T00:00:00"/>
    <s v="Standard Class"/>
    <s v="JM-15250"/>
    <s v="Janet Martin"/>
    <x v="0"/>
    <s v="United States"/>
    <s v="New York City"/>
    <x v="15"/>
    <n v="10009"/>
    <x v="3"/>
    <s v="FUR-FU-10004848"/>
    <x v="0"/>
    <x v="5"/>
    <x v="28"/>
    <x v="3007"/>
    <n v="8"/>
    <n v="0"/>
    <x v="3393"/>
  </r>
  <r>
    <n v="3976"/>
    <x v="1966"/>
    <x v="892"/>
    <d v="2016-04-02T00:00:00"/>
    <s v="Standard Class"/>
    <s v="JM-15250"/>
    <s v="Janet Martin"/>
    <x v="0"/>
    <s v="United States"/>
    <s v="New York City"/>
    <x v="15"/>
    <n v="10009"/>
    <x v="3"/>
    <s v="OFF-BI-10000320"/>
    <x v="1"/>
    <x v="8"/>
    <x v="776"/>
    <x v="3008"/>
    <n v="7"/>
    <n v="0.2"/>
    <x v="3394"/>
  </r>
  <r>
    <n v="3977"/>
    <x v="1967"/>
    <x v="332"/>
    <d v="2016-10-24T00:00:00"/>
    <s v="First Class"/>
    <s v="EB-13930"/>
    <s v="Eric Barreto"/>
    <x v="0"/>
    <s v="United States"/>
    <s v="Richmond"/>
    <x v="17"/>
    <n v="23223"/>
    <x v="0"/>
    <s v="FUR-FU-10003731"/>
    <x v="0"/>
    <x v="5"/>
    <x v="1602"/>
    <x v="3009"/>
    <n v="4"/>
    <n v="0"/>
    <x v="3395"/>
  </r>
  <r>
    <n v="3978"/>
    <x v="1968"/>
    <x v="280"/>
    <d v="2017-10-07T00:00:00"/>
    <s v="Standard Class"/>
    <s v="FG-14260"/>
    <s v="Frank Gastineau"/>
    <x v="2"/>
    <s v="United States"/>
    <s v="Seattle"/>
    <x v="4"/>
    <n v="98105"/>
    <x v="1"/>
    <s v="OFF-FA-10002780"/>
    <x v="1"/>
    <x v="13"/>
    <x v="128"/>
    <x v="3010"/>
    <n v="3"/>
    <n v="0"/>
    <x v="3396"/>
  </r>
  <r>
    <n v="3979"/>
    <x v="1968"/>
    <x v="280"/>
    <d v="2017-10-07T00:00:00"/>
    <s v="Standard Class"/>
    <s v="FG-14260"/>
    <s v="Frank Gastineau"/>
    <x v="2"/>
    <s v="United States"/>
    <s v="Seattle"/>
    <x v="4"/>
    <n v="98105"/>
    <x v="1"/>
    <s v="TEC-PH-10003800"/>
    <x v="2"/>
    <x v="7"/>
    <x v="509"/>
    <x v="556"/>
    <n v="2"/>
    <n v="0.2"/>
    <x v="569"/>
  </r>
  <r>
    <n v="3980"/>
    <x v="1969"/>
    <x v="851"/>
    <d v="2014-12-27T00:00:00"/>
    <s v="Standard Class"/>
    <s v="TH-21235"/>
    <s v="Tiffany House"/>
    <x v="1"/>
    <s v="United States"/>
    <s v="New York City"/>
    <x v="15"/>
    <n v="10024"/>
    <x v="3"/>
    <s v="FUR-TA-10001676"/>
    <x v="0"/>
    <x v="3"/>
    <x v="966"/>
    <x v="3011"/>
    <n v="2"/>
    <n v="0.4"/>
    <x v="3397"/>
  </r>
  <r>
    <n v="3981"/>
    <x v="1969"/>
    <x v="851"/>
    <d v="2014-12-27T00:00:00"/>
    <s v="Standard Class"/>
    <s v="TH-21235"/>
    <s v="Tiffany House"/>
    <x v="1"/>
    <s v="United States"/>
    <s v="New York City"/>
    <x v="15"/>
    <n v="10024"/>
    <x v="3"/>
    <s v="OFF-AP-10002350"/>
    <x v="1"/>
    <x v="9"/>
    <x v="550"/>
    <x v="3012"/>
    <n v="3"/>
    <n v="0"/>
    <x v="1673"/>
  </r>
  <r>
    <n v="3982"/>
    <x v="1970"/>
    <x v="934"/>
    <d v="2017-12-20T00:00:00"/>
    <s v="Standard Class"/>
    <s v="PL-18925"/>
    <s v="Paul Lucas"/>
    <x v="2"/>
    <s v="United States"/>
    <s v="Seattle"/>
    <x v="4"/>
    <n v="98115"/>
    <x v="1"/>
    <s v="FUR-FU-10003096"/>
    <x v="0"/>
    <x v="5"/>
    <x v="559"/>
    <x v="3013"/>
    <n v="3"/>
    <n v="0"/>
    <x v="3398"/>
  </r>
  <r>
    <n v="3983"/>
    <x v="1971"/>
    <x v="274"/>
    <d v="2016-07-09T00:00:00"/>
    <s v="Second Class"/>
    <s v="CC-12370"/>
    <s v="Christopher Conant"/>
    <x v="0"/>
    <s v="United States"/>
    <s v="Los Angeles"/>
    <x v="1"/>
    <n v="90045"/>
    <x v="1"/>
    <s v="FUR-CH-10003061"/>
    <x v="0"/>
    <x v="1"/>
    <x v="51"/>
    <x v="2736"/>
    <n v="4"/>
    <n v="0.2"/>
    <x v="3399"/>
  </r>
  <r>
    <n v="3984"/>
    <x v="1971"/>
    <x v="274"/>
    <d v="2016-07-09T00:00:00"/>
    <s v="Second Class"/>
    <s v="CC-12370"/>
    <s v="Christopher Conant"/>
    <x v="0"/>
    <s v="United States"/>
    <s v="Los Angeles"/>
    <x v="1"/>
    <n v="90045"/>
    <x v="1"/>
    <s v="TEC-CO-10003763"/>
    <x v="2"/>
    <x v="16"/>
    <x v="1279"/>
    <x v="2430"/>
    <n v="5"/>
    <n v="0.2"/>
    <x v="3400"/>
  </r>
  <r>
    <n v="3985"/>
    <x v="1971"/>
    <x v="274"/>
    <d v="2016-07-09T00:00:00"/>
    <s v="Second Class"/>
    <s v="CC-12370"/>
    <s v="Christopher Conant"/>
    <x v="0"/>
    <s v="United States"/>
    <s v="Los Angeles"/>
    <x v="1"/>
    <n v="90045"/>
    <x v="1"/>
    <s v="OFF-PA-10002923"/>
    <x v="1"/>
    <x v="10"/>
    <x v="1426"/>
    <x v="1529"/>
    <n v="1"/>
    <n v="0"/>
    <x v="1621"/>
  </r>
  <r>
    <n v="3986"/>
    <x v="1972"/>
    <x v="764"/>
    <d v="2016-04-21T00:00:00"/>
    <s v="Standard Class"/>
    <s v="JM-15535"/>
    <s v="Jessica Myrick"/>
    <x v="0"/>
    <s v="United States"/>
    <s v="Lakewood"/>
    <x v="1"/>
    <n v="90712"/>
    <x v="1"/>
    <s v="FUR-BO-10003441"/>
    <x v="0"/>
    <x v="0"/>
    <x v="712"/>
    <x v="3014"/>
    <n v="3"/>
    <n v="0.15"/>
    <x v="3401"/>
  </r>
  <r>
    <n v="3987"/>
    <x v="1973"/>
    <x v="798"/>
    <d v="2017-04-14T00:00:00"/>
    <s v="Standard Class"/>
    <s v="KF-16285"/>
    <s v="Karen Ferguson"/>
    <x v="2"/>
    <s v="United States"/>
    <s v="Plainfield"/>
    <x v="30"/>
    <n v="7060"/>
    <x v="3"/>
    <s v="OFF-ST-10001780"/>
    <x v="1"/>
    <x v="4"/>
    <x v="486"/>
    <x v="3015"/>
    <n v="4"/>
    <n v="0"/>
    <x v="3402"/>
  </r>
  <r>
    <n v="3988"/>
    <x v="1973"/>
    <x v="798"/>
    <d v="2017-04-14T00:00:00"/>
    <s v="Standard Class"/>
    <s v="KF-16285"/>
    <s v="Karen Ferguson"/>
    <x v="2"/>
    <s v="United States"/>
    <s v="Plainfield"/>
    <x v="30"/>
    <n v="7060"/>
    <x v="3"/>
    <s v="OFF-AP-10001962"/>
    <x v="1"/>
    <x v="9"/>
    <x v="1603"/>
    <x v="3016"/>
    <n v="5"/>
    <n v="0"/>
    <x v="3403"/>
  </r>
  <r>
    <n v="3989"/>
    <x v="1974"/>
    <x v="764"/>
    <d v="2016-04-22T00:00:00"/>
    <s v="Standard Class"/>
    <s v="CS-12175"/>
    <s v="Charles Sheldon"/>
    <x v="1"/>
    <s v="United States"/>
    <s v="Columbia"/>
    <x v="18"/>
    <n v="38401"/>
    <x v="0"/>
    <s v="FUR-FU-10003798"/>
    <x v="0"/>
    <x v="5"/>
    <x v="1604"/>
    <x v="3017"/>
    <n v="5"/>
    <n v="0.2"/>
    <x v="3404"/>
  </r>
  <r>
    <n v="3990"/>
    <x v="1975"/>
    <x v="641"/>
    <d v="2014-11-27T00:00:00"/>
    <s v="Second Class"/>
    <s v="AR-10540"/>
    <s v="Andy Reiter"/>
    <x v="0"/>
    <s v="United States"/>
    <s v="Woonsocket"/>
    <x v="34"/>
    <n v="2895"/>
    <x v="3"/>
    <s v="FUR-FU-10001095"/>
    <x v="0"/>
    <x v="5"/>
    <x v="748"/>
    <x v="3018"/>
    <n v="2"/>
    <n v="0"/>
    <x v="3405"/>
  </r>
  <r>
    <n v="3991"/>
    <x v="1976"/>
    <x v="935"/>
    <d v="2014-11-08T00:00:00"/>
    <s v="Standard Class"/>
    <s v="MS-17770"/>
    <s v="Maxwell Schwartz"/>
    <x v="0"/>
    <s v="United States"/>
    <s v="Lancaster"/>
    <x v="9"/>
    <n v="17602"/>
    <x v="3"/>
    <s v="OFF-SU-10000157"/>
    <x v="1"/>
    <x v="14"/>
    <x v="1408"/>
    <x v="3019"/>
    <n v="3"/>
    <n v="0.2"/>
    <x v="3406"/>
  </r>
  <r>
    <n v="3992"/>
    <x v="1977"/>
    <x v="489"/>
    <d v="2015-05-05T00:00:00"/>
    <s v="Standard Class"/>
    <s v="DB-13120"/>
    <s v="David Bremer"/>
    <x v="1"/>
    <s v="United States"/>
    <s v="Tampa"/>
    <x v="2"/>
    <n v="33614"/>
    <x v="0"/>
    <s v="FUR-FU-10001095"/>
    <x v="0"/>
    <x v="5"/>
    <x v="748"/>
    <x v="3020"/>
    <n v="3"/>
    <n v="0.2"/>
    <x v="3407"/>
  </r>
  <r>
    <n v="3993"/>
    <x v="1977"/>
    <x v="489"/>
    <d v="2015-05-05T00:00:00"/>
    <s v="Standard Class"/>
    <s v="DB-13120"/>
    <s v="David Bremer"/>
    <x v="1"/>
    <s v="United States"/>
    <s v="Tampa"/>
    <x v="2"/>
    <n v="33614"/>
    <x v="0"/>
    <s v="OFF-SU-10004261"/>
    <x v="1"/>
    <x v="14"/>
    <x v="610"/>
    <x v="3021"/>
    <n v="3"/>
    <n v="0.2"/>
    <x v="3408"/>
  </r>
  <r>
    <n v="3994"/>
    <x v="1977"/>
    <x v="489"/>
    <d v="2015-05-05T00:00:00"/>
    <s v="Standard Class"/>
    <s v="DB-13120"/>
    <s v="David Bremer"/>
    <x v="1"/>
    <s v="United States"/>
    <s v="Tampa"/>
    <x v="2"/>
    <n v="33614"/>
    <x v="0"/>
    <s v="OFF-AR-10004022"/>
    <x v="1"/>
    <x v="6"/>
    <x v="907"/>
    <x v="3022"/>
    <n v="6"/>
    <n v="0.2"/>
    <x v="3409"/>
  </r>
  <r>
    <n v="3995"/>
    <x v="1978"/>
    <x v="936"/>
    <d v="2015-03-12T00:00:00"/>
    <s v="Standard Class"/>
    <s v="DK-12895"/>
    <s v="Dana Kaydos"/>
    <x v="0"/>
    <s v="United States"/>
    <s v="Kenosha"/>
    <x v="6"/>
    <n v="53142"/>
    <x v="2"/>
    <s v="FUR-BO-10002916"/>
    <x v="0"/>
    <x v="0"/>
    <x v="1515"/>
    <x v="3023"/>
    <n v="3"/>
    <n v="0"/>
    <x v="3410"/>
  </r>
  <r>
    <n v="3996"/>
    <x v="1978"/>
    <x v="936"/>
    <d v="2015-03-12T00:00:00"/>
    <s v="Standard Class"/>
    <s v="DK-12895"/>
    <s v="Dana Kaydos"/>
    <x v="0"/>
    <s v="United States"/>
    <s v="Kenosha"/>
    <x v="6"/>
    <n v="53142"/>
    <x v="2"/>
    <s v="FUR-CH-10002084"/>
    <x v="0"/>
    <x v="1"/>
    <x v="1249"/>
    <x v="3024"/>
    <n v="7"/>
    <n v="0"/>
    <x v="3411"/>
  </r>
  <r>
    <n v="3997"/>
    <x v="1978"/>
    <x v="936"/>
    <d v="2015-03-12T00:00:00"/>
    <s v="Standard Class"/>
    <s v="DK-12895"/>
    <s v="Dana Kaydos"/>
    <x v="0"/>
    <s v="United States"/>
    <s v="Kenosha"/>
    <x v="6"/>
    <n v="53142"/>
    <x v="2"/>
    <s v="TEC-PH-10003012"/>
    <x v="2"/>
    <x v="7"/>
    <x v="348"/>
    <x v="3025"/>
    <n v="5"/>
    <n v="0"/>
    <x v="3412"/>
  </r>
  <r>
    <n v="3998"/>
    <x v="1978"/>
    <x v="936"/>
    <d v="2015-03-12T00:00:00"/>
    <s v="Standard Class"/>
    <s v="DK-12895"/>
    <s v="Dana Kaydos"/>
    <x v="0"/>
    <s v="United States"/>
    <s v="Kenosha"/>
    <x v="6"/>
    <n v="53142"/>
    <x v="2"/>
    <s v="OFF-AR-10002704"/>
    <x v="1"/>
    <x v="6"/>
    <x v="1605"/>
    <x v="1852"/>
    <n v="1"/>
    <n v="0"/>
    <x v="3413"/>
  </r>
  <r>
    <n v="3999"/>
    <x v="1978"/>
    <x v="936"/>
    <d v="2015-03-12T00:00:00"/>
    <s v="Standard Class"/>
    <s v="DK-12895"/>
    <s v="Dana Kaydos"/>
    <x v="0"/>
    <s v="United States"/>
    <s v="Kenosha"/>
    <x v="6"/>
    <n v="53142"/>
    <x v="2"/>
    <s v="FUR-FU-10000308"/>
    <x v="0"/>
    <x v="5"/>
    <x v="1278"/>
    <x v="3026"/>
    <n v="6"/>
    <n v="0"/>
    <x v="3414"/>
  </r>
  <r>
    <n v="4000"/>
    <x v="1979"/>
    <x v="789"/>
    <d v="2015-07-20T00:00:00"/>
    <s v="Second Class"/>
    <s v="MP-17965"/>
    <s v="Michael Paige"/>
    <x v="1"/>
    <s v="United States"/>
    <s v="Port Saint Lucie"/>
    <x v="2"/>
    <n v="34952"/>
    <x v="0"/>
    <s v="FUR-BO-10004709"/>
    <x v="0"/>
    <x v="0"/>
    <x v="266"/>
    <x v="3027"/>
    <n v="5"/>
    <n v="0.2"/>
    <x v="3415"/>
  </r>
  <r>
    <n v="4001"/>
    <x v="1980"/>
    <x v="856"/>
    <d v="2014-10-16T00:00:00"/>
    <s v="Standard Class"/>
    <s v="Dp-13240"/>
    <s v="Dean percer"/>
    <x v="2"/>
    <s v="United States"/>
    <s v="Seattle"/>
    <x v="4"/>
    <n v="98115"/>
    <x v="1"/>
    <s v="FUR-FU-10001196"/>
    <x v="0"/>
    <x v="5"/>
    <x v="1125"/>
    <x v="3028"/>
    <n v="11"/>
    <n v="0"/>
    <x v="3416"/>
  </r>
  <r>
    <n v="4002"/>
    <x v="1980"/>
    <x v="856"/>
    <d v="2014-10-16T00:00:00"/>
    <s v="Standard Class"/>
    <s v="Dp-13240"/>
    <s v="Dean percer"/>
    <x v="2"/>
    <s v="United States"/>
    <s v="Seattle"/>
    <x v="4"/>
    <n v="98115"/>
    <x v="1"/>
    <s v="TEC-AC-10002942"/>
    <x v="2"/>
    <x v="11"/>
    <x v="1606"/>
    <x v="2013"/>
    <n v="5"/>
    <n v="0"/>
    <x v="3417"/>
  </r>
  <r>
    <n v="4003"/>
    <x v="1981"/>
    <x v="840"/>
    <d v="2016-03-08T00:00:00"/>
    <s v="Standard Class"/>
    <s v="CC-12220"/>
    <s v="Chris Cortes"/>
    <x v="0"/>
    <s v="United States"/>
    <s v="San Antonio"/>
    <x v="5"/>
    <n v="78207"/>
    <x v="2"/>
    <s v="FUR-TA-10004915"/>
    <x v="0"/>
    <x v="3"/>
    <x v="335"/>
    <x v="3029"/>
    <n v="3"/>
    <n v="0.3"/>
    <x v="3418"/>
  </r>
  <r>
    <n v="4004"/>
    <x v="1981"/>
    <x v="840"/>
    <d v="2016-03-08T00:00:00"/>
    <s v="Standard Class"/>
    <s v="CC-12220"/>
    <s v="Chris Cortes"/>
    <x v="0"/>
    <s v="United States"/>
    <s v="San Antonio"/>
    <x v="5"/>
    <n v="78207"/>
    <x v="2"/>
    <s v="TEC-MA-10001016"/>
    <x v="2"/>
    <x v="15"/>
    <x v="1607"/>
    <x v="3030"/>
    <n v="3"/>
    <n v="0.4"/>
    <x v="3419"/>
  </r>
  <r>
    <n v="4005"/>
    <x v="1981"/>
    <x v="840"/>
    <d v="2016-03-08T00:00:00"/>
    <s v="Standard Class"/>
    <s v="CC-12220"/>
    <s v="Chris Cortes"/>
    <x v="0"/>
    <s v="United States"/>
    <s v="San Antonio"/>
    <x v="5"/>
    <n v="78207"/>
    <x v="2"/>
    <s v="OFF-EN-10000483"/>
    <x v="1"/>
    <x v="12"/>
    <x v="374"/>
    <x v="3031"/>
    <n v="3"/>
    <n v="0.2"/>
    <x v="3420"/>
  </r>
  <r>
    <n v="4006"/>
    <x v="1982"/>
    <x v="895"/>
    <d v="2015-12-16T00:00:00"/>
    <s v="Standard Class"/>
    <s v="KM-16660"/>
    <s v="Khloe Miller"/>
    <x v="0"/>
    <s v="United States"/>
    <s v="Roswell"/>
    <x v="32"/>
    <n v="30076"/>
    <x v="0"/>
    <s v="OFF-AR-10003087"/>
    <x v="1"/>
    <x v="6"/>
    <x v="772"/>
    <x v="3032"/>
    <n v="1"/>
    <n v="0"/>
    <x v="3421"/>
  </r>
  <r>
    <n v="4007"/>
    <x v="1982"/>
    <x v="895"/>
    <d v="2015-12-16T00:00:00"/>
    <s v="Standard Class"/>
    <s v="KM-16660"/>
    <s v="Khloe Miller"/>
    <x v="0"/>
    <s v="United States"/>
    <s v="Roswell"/>
    <x v="32"/>
    <n v="30076"/>
    <x v="0"/>
    <s v="OFF-PA-10000520"/>
    <x v="1"/>
    <x v="10"/>
    <x v="1428"/>
    <x v="233"/>
    <n v="4"/>
    <n v="0"/>
    <x v="245"/>
  </r>
  <r>
    <n v="4008"/>
    <x v="1982"/>
    <x v="895"/>
    <d v="2015-12-16T00:00:00"/>
    <s v="Standard Class"/>
    <s v="KM-16660"/>
    <s v="Khloe Miller"/>
    <x v="0"/>
    <s v="United States"/>
    <s v="Roswell"/>
    <x v="32"/>
    <n v="30076"/>
    <x v="0"/>
    <s v="TEC-AC-10001553"/>
    <x v="2"/>
    <x v="11"/>
    <x v="1608"/>
    <x v="3033"/>
    <n v="6"/>
    <n v="0"/>
    <x v="3422"/>
  </r>
  <r>
    <n v="4009"/>
    <x v="1983"/>
    <x v="217"/>
    <d v="2015-12-22T00:00:00"/>
    <s v="Standard Class"/>
    <s v="MK-17905"/>
    <s v="Michael Kennedy"/>
    <x v="1"/>
    <s v="United States"/>
    <s v="Louisville"/>
    <x v="22"/>
    <n v="80027"/>
    <x v="1"/>
    <s v="OFF-AR-10000634"/>
    <x v="1"/>
    <x v="6"/>
    <x v="997"/>
    <x v="1297"/>
    <n v="2"/>
    <n v="0.2"/>
    <x v="1355"/>
  </r>
  <r>
    <n v="4010"/>
    <x v="1984"/>
    <x v="314"/>
    <d v="2017-01-05T00:00:00"/>
    <s v="Standard Class"/>
    <s v="SC-20725"/>
    <s v="Steven Cartwright"/>
    <x v="0"/>
    <s v="United States"/>
    <s v="Los Angeles"/>
    <x v="1"/>
    <n v="90036"/>
    <x v="1"/>
    <s v="FUR-FU-10001215"/>
    <x v="0"/>
    <x v="5"/>
    <x v="1609"/>
    <x v="3034"/>
    <n v="11"/>
    <n v="0"/>
    <x v="3423"/>
  </r>
  <r>
    <n v="4011"/>
    <x v="1985"/>
    <x v="610"/>
    <d v="2017-11-24T00:00:00"/>
    <s v="First Class"/>
    <s v="CC-12475"/>
    <s v="Cindy Chapman"/>
    <x v="0"/>
    <s v="United States"/>
    <s v="Philadelphia"/>
    <x v="9"/>
    <n v="19143"/>
    <x v="3"/>
    <s v="OFF-PA-10001204"/>
    <x v="1"/>
    <x v="10"/>
    <x v="523"/>
    <x v="578"/>
    <n v="2"/>
    <n v="0.2"/>
    <x v="590"/>
  </r>
  <r>
    <n v="4012"/>
    <x v="1985"/>
    <x v="610"/>
    <d v="2017-11-24T00:00:00"/>
    <s v="First Class"/>
    <s v="CC-12475"/>
    <s v="Cindy Chapman"/>
    <x v="0"/>
    <s v="United States"/>
    <s v="Philadelphia"/>
    <x v="9"/>
    <n v="19143"/>
    <x v="3"/>
    <s v="OFF-ST-10002444"/>
    <x v="1"/>
    <x v="4"/>
    <x v="576"/>
    <x v="3035"/>
    <n v="4"/>
    <n v="0.2"/>
    <x v="3424"/>
  </r>
  <r>
    <n v="4013"/>
    <x v="1986"/>
    <x v="937"/>
    <d v="2015-12-27T00:00:00"/>
    <s v="Standard Class"/>
    <s v="BT-11305"/>
    <s v="Beth Thompson"/>
    <x v="2"/>
    <s v="United States"/>
    <s v="Superior"/>
    <x v="6"/>
    <n v="54880"/>
    <x v="2"/>
    <s v="OFF-AR-10000203"/>
    <x v="1"/>
    <x v="6"/>
    <x v="785"/>
    <x v="854"/>
    <n v="4"/>
    <n v="0"/>
    <x v="2900"/>
  </r>
  <r>
    <n v="4014"/>
    <x v="1987"/>
    <x v="841"/>
    <d v="2015-08-28T00:00:00"/>
    <s v="Standard Class"/>
    <s v="FH-14350"/>
    <s v="Fred Harton"/>
    <x v="0"/>
    <s v="United States"/>
    <s v="Atlanta"/>
    <x v="32"/>
    <n v="30318"/>
    <x v="0"/>
    <s v="OFF-AP-10000828"/>
    <x v="1"/>
    <x v="9"/>
    <x v="1096"/>
    <x v="3036"/>
    <n v="3"/>
    <n v="0"/>
    <x v="3425"/>
  </r>
  <r>
    <n v="4015"/>
    <x v="1987"/>
    <x v="841"/>
    <d v="2015-08-28T00:00:00"/>
    <s v="Standard Class"/>
    <s v="FH-14350"/>
    <s v="Fred Harton"/>
    <x v="0"/>
    <s v="United States"/>
    <s v="Atlanta"/>
    <x v="32"/>
    <n v="30318"/>
    <x v="0"/>
    <s v="OFF-LA-10003190"/>
    <x v="1"/>
    <x v="2"/>
    <x v="1172"/>
    <x v="874"/>
    <n v="3"/>
    <n v="0"/>
    <x v="910"/>
  </r>
  <r>
    <n v="4016"/>
    <x v="1987"/>
    <x v="841"/>
    <d v="2015-08-28T00:00:00"/>
    <s v="Standard Class"/>
    <s v="FH-14350"/>
    <s v="Fred Harton"/>
    <x v="0"/>
    <s v="United States"/>
    <s v="Atlanta"/>
    <x v="32"/>
    <n v="30318"/>
    <x v="0"/>
    <s v="OFF-PA-10002319"/>
    <x v="1"/>
    <x v="10"/>
    <x v="1400"/>
    <x v="3037"/>
    <n v="5"/>
    <n v="0"/>
    <x v="3426"/>
  </r>
  <r>
    <n v="4017"/>
    <x v="1987"/>
    <x v="841"/>
    <d v="2015-08-28T00:00:00"/>
    <s v="Standard Class"/>
    <s v="FH-14350"/>
    <s v="Fred Harton"/>
    <x v="0"/>
    <s v="United States"/>
    <s v="Atlanta"/>
    <x v="32"/>
    <n v="30318"/>
    <x v="0"/>
    <s v="OFF-PA-10003893"/>
    <x v="1"/>
    <x v="10"/>
    <x v="1105"/>
    <x v="1567"/>
    <n v="5"/>
    <n v="0"/>
    <x v="3045"/>
  </r>
  <r>
    <n v="4018"/>
    <x v="1987"/>
    <x v="841"/>
    <d v="2015-08-28T00:00:00"/>
    <s v="Standard Class"/>
    <s v="FH-14350"/>
    <s v="Fred Harton"/>
    <x v="0"/>
    <s v="United States"/>
    <s v="Atlanta"/>
    <x v="32"/>
    <n v="30318"/>
    <x v="0"/>
    <s v="OFF-PA-10002499"/>
    <x v="1"/>
    <x v="10"/>
    <x v="1610"/>
    <x v="3038"/>
    <n v="2"/>
    <n v="0"/>
    <x v="3427"/>
  </r>
  <r>
    <n v="4019"/>
    <x v="1987"/>
    <x v="841"/>
    <d v="2015-08-28T00:00:00"/>
    <s v="Standard Class"/>
    <s v="FH-14350"/>
    <s v="Fred Harton"/>
    <x v="0"/>
    <s v="United States"/>
    <s v="Atlanta"/>
    <x v="32"/>
    <n v="30318"/>
    <x v="0"/>
    <s v="TEC-AC-10004568"/>
    <x v="2"/>
    <x v="11"/>
    <x v="1118"/>
    <x v="1742"/>
    <n v="9"/>
    <n v="0"/>
    <x v="1863"/>
  </r>
  <r>
    <n v="4020"/>
    <x v="1987"/>
    <x v="841"/>
    <d v="2015-08-28T00:00:00"/>
    <s v="Standard Class"/>
    <s v="FH-14350"/>
    <s v="Fred Harton"/>
    <x v="0"/>
    <s v="United States"/>
    <s v="Atlanta"/>
    <x v="32"/>
    <n v="30318"/>
    <x v="0"/>
    <s v="OFF-AP-10001492"/>
    <x v="1"/>
    <x v="9"/>
    <x v="22"/>
    <x v="3039"/>
    <n v="3"/>
    <n v="0"/>
    <x v="3428"/>
  </r>
  <r>
    <n v="4021"/>
    <x v="1988"/>
    <x v="169"/>
    <d v="2014-06-27T00:00:00"/>
    <s v="Standard Class"/>
    <s v="AA-10645"/>
    <s v="Anna Andreadi"/>
    <x v="0"/>
    <s v="United States"/>
    <s v="Chester"/>
    <x v="9"/>
    <n v="19013"/>
    <x v="3"/>
    <s v="FUR-CH-10004698"/>
    <x v="0"/>
    <x v="1"/>
    <x v="168"/>
    <x v="3040"/>
    <n v="3"/>
    <n v="0.3"/>
    <x v="348"/>
  </r>
  <r>
    <n v="4022"/>
    <x v="1988"/>
    <x v="169"/>
    <d v="2014-06-27T00:00:00"/>
    <s v="Standard Class"/>
    <s v="AA-10645"/>
    <s v="Anna Andreadi"/>
    <x v="0"/>
    <s v="United States"/>
    <s v="Chester"/>
    <x v="9"/>
    <n v="19013"/>
    <x v="3"/>
    <s v="TEC-PH-10004093"/>
    <x v="2"/>
    <x v="7"/>
    <x v="40"/>
    <x v="3041"/>
    <n v="3"/>
    <n v="0.4"/>
    <x v="3429"/>
  </r>
  <r>
    <n v="4023"/>
    <x v="1988"/>
    <x v="169"/>
    <d v="2014-06-27T00:00:00"/>
    <s v="Standard Class"/>
    <s v="AA-10645"/>
    <s v="Anna Andreadi"/>
    <x v="0"/>
    <s v="United States"/>
    <s v="Chester"/>
    <x v="9"/>
    <n v="19013"/>
    <x v="3"/>
    <s v="FUR-CH-10000454"/>
    <x v="0"/>
    <x v="1"/>
    <x v="1"/>
    <x v="3042"/>
    <n v="5"/>
    <n v="0.3"/>
    <x v="232"/>
  </r>
  <r>
    <n v="4024"/>
    <x v="1989"/>
    <x v="855"/>
    <d v="2017-10-28T00:00:00"/>
    <s v="First Class"/>
    <s v="JO-15145"/>
    <s v="Jack O'Briant"/>
    <x v="1"/>
    <s v="United States"/>
    <s v="San Francisco"/>
    <x v="1"/>
    <n v="94110"/>
    <x v="1"/>
    <s v="FUR-BO-10003034"/>
    <x v="0"/>
    <x v="0"/>
    <x v="1203"/>
    <x v="3043"/>
    <n v="5"/>
    <n v="0.15"/>
    <x v="3430"/>
  </r>
  <r>
    <n v="4025"/>
    <x v="1989"/>
    <x v="855"/>
    <d v="2017-10-28T00:00:00"/>
    <s v="First Class"/>
    <s v="JO-15145"/>
    <s v="Jack O'Briant"/>
    <x v="1"/>
    <s v="United States"/>
    <s v="San Francisco"/>
    <x v="1"/>
    <n v="94110"/>
    <x v="1"/>
    <s v="TEC-PH-10003215"/>
    <x v="2"/>
    <x v="7"/>
    <x v="1611"/>
    <x v="3044"/>
    <n v="4"/>
    <n v="0.2"/>
    <x v="3431"/>
  </r>
  <r>
    <n v="4026"/>
    <x v="1990"/>
    <x v="938"/>
    <d v="2017-08-13T00:00:00"/>
    <s v="First Class"/>
    <s v="SF-20965"/>
    <s v="Sylvia Foulston"/>
    <x v="1"/>
    <s v="United States"/>
    <s v="Bedford"/>
    <x v="5"/>
    <n v="76021"/>
    <x v="2"/>
    <s v="OFF-PA-10001776"/>
    <x v="1"/>
    <x v="10"/>
    <x v="1272"/>
    <x v="3045"/>
    <n v="4"/>
    <n v="0.2"/>
    <x v="3432"/>
  </r>
  <r>
    <n v="4027"/>
    <x v="1990"/>
    <x v="938"/>
    <d v="2017-08-13T00:00:00"/>
    <s v="First Class"/>
    <s v="SF-20965"/>
    <s v="Sylvia Foulston"/>
    <x v="1"/>
    <s v="United States"/>
    <s v="Bedford"/>
    <x v="5"/>
    <n v="76021"/>
    <x v="2"/>
    <s v="OFF-AR-10004582"/>
    <x v="1"/>
    <x v="6"/>
    <x v="1184"/>
    <x v="1964"/>
    <n v="7"/>
    <n v="0.2"/>
    <x v="3433"/>
  </r>
  <r>
    <n v="4028"/>
    <x v="1990"/>
    <x v="938"/>
    <d v="2017-08-13T00:00:00"/>
    <s v="First Class"/>
    <s v="SF-20965"/>
    <s v="Sylvia Foulston"/>
    <x v="1"/>
    <s v="United States"/>
    <s v="Bedford"/>
    <x v="5"/>
    <n v="76021"/>
    <x v="2"/>
    <s v="TEC-PH-10001557"/>
    <x v="2"/>
    <x v="7"/>
    <x v="664"/>
    <x v="2045"/>
    <n v="2"/>
    <n v="0.2"/>
    <x v="3434"/>
  </r>
  <r>
    <n v="4029"/>
    <x v="1990"/>
    <x v="938"/>
    <d v="2017-08-13T00:00:00"/>
    <s v="First Class"/>
    <s v="SF-20965"/>
    <s v="Sylvia Foulston"/>
    <x v="1"/>
    <s v="United States"/>
    <s v="Bedford"/>
    <x v="5"/>
    <n v="76021"/>
    <x v="2"/>
    <s v="OFF-BI-10004209"/>
    <x v="1"/>
    <x v="8"/>
    <x v="1215"/>
    <x v="3046"/>
    <n v="8"/>
    <n v="0.8"/>
    <x v="3435"/>
  </r>
  <r>
    <n v="4030"/>
    <x v="1991"/>
    <x v="165"/>
    <d v="2017-12-28T00:00:00"/>
    <s v="Standard Class"/>
    <s v="CS-12355"/>
    <s v="Christine Sundaresam"/>
    <x v="0"/>
    <s v="United States"/>
    <s v="Lafayette"/>
    <x v="28"/>
    <n v="70506"/>
    <x v="0"/>
    <s v="TEC-MA-10003183"/>
    <x v="2"/>
    <x v="15"/>
    <x v="951"/>
    <x v="647"/>
    <n v="3"/>
    <n v="0"/>
    <x v="3436"/>
  </r>
  <r>
    <n v="4031"/>
    <x v="1991"/>
    <x v="165"/>
    <d v="2017-12-28T00:00:00"/>
    <s v="Standard Class"/>
    <s v="CS-12355"/>
    <s v="Christine Sundaresam"/>
    <x v="0"/>
    <s v="United States"/>
    <s v="Lafayette"/>
    <x v="28"/>
    <n v="70506"/>
    <x v="0"/>
    <s v="FUR-CH-10002439"/>
    <x v="0"/>
    <x v="1"/>
    <x v="1325"/>
    <x v="3047"/>
    <n v="4"/>
    <n v="0"/>
    <x v="3437"/>
  </r>
  <r>
    <n v="4032"/>
    <x v="1992"/>
    <x v="182"/>
    <d v="2016-09-30T00:00:00"/>
    <s v="Standard Class"/>
    <s v="SN-20710"/>
    <s v="Steve Nguyen"/>
    <x v="2"/>
    <s v="United States"/>
    <s v="Covington"/>
    <x v="4"/>
    <n v="98042"/>
    <x v="1"/>
    <s v="OFF-AP-10000576"/>
    <x v="1"/>
    <x v="9"/>
    <x v="643"/>
    <x v="3048"/>
    <n v="6"/>
    <n v="0"/>
    <x v="3438"/>
  </r>
  <r>
    <n v="4033"/>
    <x v="1992"/>
    <x v="182"/>
    <d v="2016-09-30T00:00:00"/>
    <s v="Standard Class"/>
    <s v="SN-20710"/>
    <s v="Steve Nguyen"/>
    <x v="2"/>
    <s v="United States"/>
    <s v="Covington"/>
    <x v="4"/>
    <n v="98042"/>
    <x v="1"/>
    <s v="OFF-PA-10004040"/>
    <x v="1"/>
    <x v="10"/>
    <x v="99"/>
    <x v="2680"/>
    <n v="5"/>
    <n v="0"/>
    <x v="661"/>
  </r>
  <r>
    <n v="4034"/>
    <x v="1992"/>
    <x v="182"/>
    <d v="2016-09-30T00:00:00"/>
    <s v="Standard Class"/>
    <s v="SN-20710"/>
    <s v="Steve Nguyen"/>
    <x v="2"/>
    <s v="United States"/>
    <s v="Covington"/>
    <x v="4"/>
    <n v="98042"/>
    <x v="1"/>
    <s v="TEC-AC-10003063"/>
    <x v="2"/>
    <x v="11"/>
    <x v="1061"/>
    <x v="1483"/>
    <n v="4"/>
    <n v="0"/>
    <x v="1568"/>
  </r>
  <r>
    <n v="4035"/>
    <x v="1993"/>
    <x v="939"/>
    <d v="2016-12-12T00:00:00"/>
    <s v="Same Day"/>
    <s v="JM-15655"/>
    <s v="Jim Mitchum"/>
    <x v="1"/>
    <s v="United States"/>
    <s v="Lorain"/>
    <x v="24"/>
    <n v="44052"/>
    <x v="3"/>
    <s v="OFF-BI-10003982"/>
    <x v="1"/>
    <x v="8"/>
    <x v="350"/>
    <x v="3049"/>
    <n v="3"/>
    <n v="0.7"/>
    <x v="3439"/>
  </r>
  <r>
    <n v="4036"/>
    <x v="1993"/>
    <x v="939"/>
    <d v="2016-12-12T00:00:00"/>
    <s v="Same Day"/>
    <s v="JM-15655"/>
    <s v="Jim Mitchum"/>
    <x v="1"/>
    <s v="United States"/>
    <s v="Lorain"/>
    <x v="24"/>
    <n v="44052"/>
    <x v="3"/>
    <s v="TEC-AC-10002567"/>
    <x v="2"/>
    <x v="11"/>
    <x v="428"/>
    <x v="3050"/>
    <n v="6"/>
    <n v="0.2"/>
    <x v="3440"/>
  </r>
  <r>
    <n v="4037"/>
    <x v="1994"/>
    <x v="75"/>
    <d v="2016-01-01T00:00:00"/>
    <s v="Standard Class"/>
    <s v="FH-14350"/>
    <s v="Fred Harton"/>
    <x v="0"/>
    <s v="United States"/>
    <s v="Chicago"/>
    <x v="10"/>
    <n v="60623"/>
    <x v="2"/>
    <s v="OFF-ST-10004950"/>
    <x v="1"/>
    <x v="4"/>
    <x v="1519"/>
    <x v="176"/>
    <n v="2"/>
    <n v="0.2"/>
    <x v="3441"/>
  </r>
  <r>
    <n v="4038"/>
    <x v="1995"/>
    <x v="282"/>
    <d v="2015-01-02T00:00:00"/>
    <s v="Standard Class"/>
    <s v="AJ-10795"/>
    <s v="Anthony Johnson"/>
    <x v="1"/>
    <s v="United States"/>
    <s v="San Francisco"/>
    <x v="1"/>
    <n v="94110"/>
    <x v="1"/>
    <s v="FUR-FU-10000550"/>
    <x v="0"/>
    <x v="5"/>
    <x v="1454"/>
    <x v="1663"/>
    <n v="5"/>
    <n v="0"/>
    <x v="3442"/>
  </r>
  <r>
    <n v="4039"/>
    <x v="1995"/>
    <x v="282"/>
    <d v="2015-01-02T00:00:00"/>
    <s v="Standard Class"/>
    <s v="AJ-10795"/>
    <s v="Anthony Johnson"/>
    <x v="1"/>
    <s v="United States"/>
    <s v="San Francisco"/>
    <x v="1"/>
    <n v="94110"/>
    <x v="1"/>
    <s v="OFF-PA-10000528"/>
    <x v="1"/>
    <x v="10"/>
    <x v="1145"/>
    <x v="3051"/>
    <n v="4"/>
    <n v="0"/>
    <x v="3443"/>
  </r>
  <r>
    <n v="4040"/>
    <x v="1995"/>
    <x v="282"/>
    <d v="2015-01-02T00:00:00"/>
    <s v="Standard Class"/>
    <s v="AJ-10795"/>
    <s v="Anthony Johnson"/>
    <x v="1"/>
    <s v="United States"/>
    <s v="San Francisco"/>
    <x v="1"/>
    <n v="94110"/>
    <x v="1"/>
    <s v="TEC-MA-10003183"/>
    <x v="2"/>
    <x v="15"/>
    <x v="951"/>
    <x v="3052"/>
    <n v="6"/>
    <n v="0.2"/>
    <x v="3444"/>
  </r>
  <r>
    <n v="4041"/>
    <x v="1995"/>
    <x v="282"/>
    <d v="2015-01-02T00:00:00"/>
    <s v="Standard Class"/>
    <s v="AJ-10795"/>
    <s v="Anthony Johnson"/>
    <x v="1"/>
    <s v="United States"/>
    <s v="San Francisco"/>
    <x v="1"/>
    <n v="94110"/>
    <x v="1"/>
    <s v="OFF-BI-10003305"/>
    <x v="1"/>
    <x v="8"/>
    <x v="570"/>
    <x v="642"/>
    <n v="3"/>
    <n v="0.2"/>
    <x v="657"/>
  </r>
  <r>
    <n v="4042"/>
    <x v="1995"/>
    <x v="282"/>
    <d v="2015-01-02T00:00:00"/>
    <s v="Standard Class"/>
    <s v="AJ-10795"/>
    <s v="Anthony Johnson"/>
    <x v="1"/>
    <s v="United States"/>
    <s v="San Francisco"/>
    <x v="1"/>
    <n v="94110"/>
    <x v="1"/>
    <s v="TEC-PH-10001425"/>
    <x v="2"/>
    <x v="7"/>
    <x v="516"/>
    <x v="1807"/>
    <n v="3"/>
    <n v="0.2"/>
    <x v="3445"/>
  </r>
  <r>
    <n v="4043"/>
    <x v="1995"/>
    <x v="282"/>
    <d v="2015-01-02T00:00:00"/>
    <s v="Standard Class"/>
    <s v="AJ-10795"/>
    <s v="Anthony Johnson"/>
    <x v="1"/>
    <s v="United States"/>
    <s v="San Francisco"/>
    <x v="1"/>
    <n v="94110"/>
    <x v="1"/>
    <s v="OFF-LA-10001474"/>
    <x v="1"/>
    <x v="2"/>
    <x v="926"/>
    <x v="3053"/>
    <n v="9"/>
    <n v="0"/>
    <x v="3446"/>
  </r>
  <r>
    <n v="4044"/>
    <x v="1995"/>
    <x v="282"/>
    <d v="2015-01-02T00:00:00"/>
    <s v="Standard Class"/>
    <s v="AJ-10795"/>
    <s v="Anthony Johnson"/>
    <x v="1"/>
    <s v="United States"/>
    <s v="San Francisco"/>
    <x v="1"/>
    <n v="94110"/>
    <x v="1"/>
    <s v="FUR-FU-10000672"/>
    <x v="0"/>
    <x v="5"/>
    <x v="1517"/>
    <x v="2623"/>
    <n v="6"/>
    <n v="0"/>
    <x v="3447"/>
  </r>
  <r>
    <n v="4045"/>
    <x v="1996"/>
    <x v="608"/>
    <d v="2015-06-30T00:00:00"/>
    <s v="Standard Class"/>
    <s v="JF-15565"/>
    <s v="Jill Fjeld"/>
    <x v="0"/>
    <s v="United States"/>
    <s v="San Francisco"/>
    <x v="1"/>
    <n v="94110"/>
    <x v="1"/>
    <s v="FUR-FU-10001979"/>
    <x v="0"/>
    <x v="5"/>
    <x v="514"/>
    <x v="3054"/>
    <n v="5"/>
    <n v="0"/>
    <x v="3448"/>
  </r>
  <r>
    <n v="4046"/>
    <x v="1997"/>
    <x v="788"/>
    <d v="2015-04-07T00:00:00"/>
    <s v="Standard Class"/>
    <s v="CS-11845"/>
    <s v="Cari Sayre"/>
    <x v="1"/>
    <s v="United States"/>
    <s v="Houston"/>
    <x v="5"/>
    <n v="77070"/>
    <x v="2"/>
    <s v="OFF-BI-10003707"/>
    <x v="1"/>
    <x v="8"/>
    <x v="784"/>
    <x v="1723"/>
    <n v="3"/>
    <n v="0.8"/>
    <x v="3449"/>
  </r>
  <r>
    <n v="4047"/>
    <x v="1998"/>
    <x v="208"/>
    <d v="2017-10-25T00:00:00"/>
    <s v="Standard Class"/>
    <s v="SP-20920"/>
    <s v="Susan Pistek"/>
    <x v="0"/>
    <s v="United States"/>
    <s v="Chicago"/>
    <x v="10"/>
    <n v="60653"/>
    <x v="2"/>
    <s v="OFF-AP-10002191"/>
    <x v="1"/>
    <x v="9"/>
    <x v="808"/>
    <x v="3055"/>
    <n v="2"/>
    <n v="0.8"/>
    <x v="3450"/>
  </r>
  <r>
    <n v="4048"/>
    <x v="1999"/>
    <x v="747"/>
    <d v="2015-07-19T00:00:00"/>
    <s v="First Class"/>
    <s v="KE-16420"/>
    <s v="Katrina Edelman"/>
    <x v="1"/>
    <s v="United States"/>
    <s v="New York City"/>
    <x v="15"/>
    <n v="10035"/>
    <x v="3"/>
    <s v="OFF-PA-10000501"/>
    <x v="1"/>
    <x v="10"/>
    <x v="975"/>
    <x v="152"/>
    <n v="3"/>
    <n v="0"/>
    <x v="3451"/>
  </r>
  <r>
    <n v="4049"/>
    <x v="1999"/>
    <x v="747"/>
    <d v="2015-07-19T00:00:00"/>
    <s v="First Class"/>
    <s v="KE-16420"/>
    <s v="Katrina Edelman"/>
    <x v="1"/>
    <s v="United States"/>
    <s v="New York City"/>
    <x v="15"/>
    <n v="10035"/>
    <x v="3"/>
    <s v="TEC-AC-10001990"/>
    <x v="2"/>
    <x v="11"/>
    <x v="870"/>
    <x v="3056"/>
    <n v="10"/>
    <n v="0"/>
    <x v="3452"/>
  </r>
  <r>
    <n v="4050"/>
    <x v="2000"/>
    <x v="92"/>
    <d v="2017-06-26T00:00:00"/>
    <s v="Second Class"/>
    <s v="GA-14515"/>
    <s v="George Ashbrook"/>
    <x v="0"/>
    <s v="United States"/>
    <s v="New York City"/>
    <x v="15"/>
    <n v="10011"/>
    <x v="3"/>
    <s v="FUR-FU-10003601"/>
    <x v="0"/>
    <x v="5"/>
    <x v="736"/>
    <x v="3057"/>
    <n v="3"/>
    <n v="0"/>
    <x v="3453"/>
  </r>
  <r>
    <n v="4051"/>
    <x v="2000"/>
    <x v="92"/>
    <d v="2017-06-26T00:00:00"/>
    <s v="Second Class"/>
    <s v="GA-14515"/>
    <s v="George Ashbrook"/>
    <x v="0"/>
    <s v="United States"/>
    <s v="New York City"/>
    <x v="15"/>
    <n v="10011"/>
    <x v="3"/>
    <s v="FUR-CH-10001891"/>
    <x v="0"/>
    <x v="1"/>
    <x v="268"/>
    <x v="3058"/>
    <n v="2"/>
    <n v="0.1"/>
    <x v="3099"/>
  </r>
  <r>
    <n v="4052"/>
    <x v="2001"/>
    <x v="411"/>
    <d v="2014-10-03T00:00:00"/>
    <s v="Standard Class"/>
    <s v="SM-20950"/>
    <s v="Suzanne McNair"/>
    <x v="1"/>
    <s v="United States"/>
    <s v="Philadelphia"/>
    <x v="9"/>
    <n v="19134"/>
    <x v="3"/>
    <s v="OFF-AR-10003469"/>
    <x v="1"/>
    <x v="6"/>
    <x v="1258"/>
    <x v="1700"/>
    <n v="3"/>
    <n v="0.2"/>
    <x v="1194"/>
  </r>
  <r>
    <n v="4053"/>
    <x v="2001"/>
    <x v="411"/>
    <d v="2014-10-03T00:00:00"/>
    <s v="Standard Class"/>
    <s v="SM-20950"/>
    <s v="Suzanne McNair"/>
    <x v="1"/>
    <s v="United States"/>
    <s v="Philadelphia"/>
    <x v="9"/>
    <n v="19134"/>
    <x v="3"/>
    <s v="FUR-TA-10004175"/>
    <x v="0"/>
    <x v="3"/>
    <x v="1155"/>
    <x v="3059"/>
    <n v="2"/>
    <n v="0.4"/>
    <x v="3454"/>
  </r>
  <r>
    <n v="4054"/>
    <x v="2001"/>
    <x v="411"/>
    <d v="2014-10-03T00:00:00"/>
    <s v="Standard Class"/>
    <s v="SM-20950"/>
    <s v="Suzanne McNair"/>
    <x v="1"/>
    <s v="United States"/>
    <s v="Philadelphia"/>
    <x v="9"/>
    <n v="19134"/>
    <x v="3"/>
    <s v="OFF-LA-10002945"/>
    <x v="1"/>
    <x v="2"/>
    <x v="1612"/>
    <x v="3060"/>
    <n v="11"/>
    <n v="0.2"/>
    <x v="3455"/>
  </r>
  <r>
    <n v="4055"/>
    <x v="2001"/>
    <x v="411"/>
    <d v="2014-10-03T00:00:00"/>
    <s v="Standard Class"/>
    <s v="SM-20950"/>
    <s v="Suzanne McNair"/>
    <x v="1"/>
    <s v="United States"/>
    <s v="Philadelphia"/>
    <x v="9"/>
    <n v="19134"/>
    <x v="3"/>
    <s v="OFF-PA-10000533"/>
    <x v="1"/>
    <x v="10"/>
    <x v="1205"/>
    <x v="2523"/>
    <n v="4"/>
    <n v="0.2"/>
    <x v="3456"/>
  </r>
  <r>
    <n v="4056"/>
    <x v="2001"/>
    <x v="411"/>
    <d v="2014-10-03T00:00:00"/>
    <s v="Standard Class"/>
    <s v="SM-20950"/>
    <s v="Suzanne McNair"/>
    <x v="1"/>
    <s v="United States"/>
    <s v="Philadelphia"/>
    <x v="9"/>
    <n v="19134"/>
    <x v="3"/>
    <s v="OFF-ST-10004459"/>
    <x v="1"/>
    <x v="4"/>
    <x v="459"/>
    <x v="2084"/>
    <n v="6"/>
    <n v="0.2"/>
    <x v="2254"/>
  </r>
  <r>
    <n v="4057"/>
    <x v="2001"/>
    <x v="411"/>
    <d v="2014-10-03T00:00:00"/>
    <s v="Standard Class"/>
    <s v="SM-20950"/>
    <s v="Suzanne McNair"/>
    <x v="1"/>
    <s v="United States"/>
    <s v="Philadelphia"/>
    <x v="9"/>
    <n v="19134"/>
    <x v="3"/>
    <s v="FUR-TA-10004147"/>
    <x v="0"/>
    <x v="3"/>
    <x v="819"/>
    <x v="3061"/>
    <n v="1"/>
    <n v="0.4"/>
    <x v="3457"/>
  </r>
  <r>
    <n v="4058"/>
    <x v="2002"/>
    <x v="156"/>
    <d v="2014-11-28T00:00:00"/>
    <s v="Standard Class"/>
    <s v="DK-12985"/>
    <s v="Darren Koutras"/>
    <x v="0"/>
    <s v="United States"/>
    <s v="Chicago"/>
    <x v="10"/>
    <n v="60610"/>
    <x v="2"/>
    <s v="OFF-ST-10000046"/>
    <x v="1"/>
    <x v="4"/>
    <x v="764"/>
    <x v="3062"/>
    <n v="5"/>
    <n v="0.2"/>
    <x v="3458"/>
  </r>
  <r>
    <n v="4059"/>
    <x v="2003"/>
    <x v="312"/>
    <d v="2015-11-24T00:00:00"/>
    <s v="Standard Class"/>
    <s v="LC-16885"/>
    <s v="Lena Creighton"/>
    <x v="0"/>
    <s v="United States"/>
    <s v="Oakland"/>
    <x v="1"/>
    <n v="94601"/>
    <x v="1"/>
    <s v="TEC-PH-10004774"/>
    <x v="2"/>
    <x v="7"/>
    <x v="713"/>
    <x v="3063"/>
    <n v="7"/>
    <n v="0.2"/>
    <x v="3459"/>
  </r>
  <r>
    <n v="4060"/>
    <x v="2003"/>
    <x v="312"/>
    <d v="2015-11-24T00:00:00"/>
    <s v="Standard Class"/>
    <s v="LC-16885"/>
    <s v="Lena Creighton"/>
    <x v="0"/>
    <s v="United States"/>
    <s v="Oakland"/>
    <x v="1"/>
    <n v="94601"/>
    <x v="1"/>
    <s v="FUR-CH-10000595"/>
    <x v="0"/>
    <x v="1"/>
    <x v="468"/>
    <x v="3064"/>
    <n v="3"/>
    <n v="0.2"/>
    <x v="3460"/>
  </r>
  <r>
    <n v="4061"/>
    <x v="2004"/>
    <x v="474"/>
    <d v="2016-11-07T00:00:00"/>
    <s v="Standard Class"/>
    <s v="XP-21865"/>
    <s v="Xylona Preis"/>
    <x v="0"/>
    <s v="United States"/>
    <s v="Chicago"/>
    <x v="10"/>
    <n v="60610"/>
    <x v="2"/>
    <s v="TEC-AC-10002473"/>
    <x v="2"/>
    <x v="11"/>
    <x v="720"/>
    <x v="3065"/>
    <n v="3"/>
    <n v="0.2"/>
    <x v="3461"/>
  </r>
  <r>
    <n v="4062"/>
    <x v="2005"/>
    <x v="14"/>
    <d v="2015-09-20T00:00:00"/>
    <s v="First Class"/>
    <s v="CS-11845"/>
    <s v="Cari Sayre"/>
    <x v="1"/>
    <s v="United States"/>
    <s v="Seattle"/>
    <x v="4"/>
    <n v="98105"/>
    <x v="1"/>
    <s v="OFF-BI-10001628"/>
    <x v="1"/>
    <x v="8"/>
    <x v="1112"/>
    <x v="3066"/>
    <n v="3"/>
    <n v="0.2"/>
    <x v="3462"/>
  </r>
  <r>
    <n v="4063"/>
    <x v="2006"/>
    <x v="612"/>
    <d v="2016-03-14T00:00:00"/>
    <s v="Standard Class"/>
    <s v="BD-11770"/>
    <s v="Bryan Davis"/>
    <x v="0"/>
    <s v="United States"/>
    <s v="Philadelphia"/>
    <x v="9"/>
    <n v="19143"/>
    <x v="3"/>
    <s v="TEC-AC-10002800"/>
    <x v="2"/>
    <x v="11"/>
    <x v="1216"/>
    <x v="3067"/>
    <n v="1"/>
    <n v="0.2"/>
    <x v="3463"/>
  </r>
  <r>
    <n v="4064"/>
    <x v="2007"/>
    <x v="670"/>
    <d v="2014-06-26T00:00:00"/>
    <s v="First Class"/>
    <s v="DL-13330"/>
    <s v="Denise Leinenbach"/>
    <x v="0"/>
    <s v="United States"/>
    <s v="Concord"/>
    <x v="3"/>
    <n v="28027"/>
    <x v="0"/>
    <s v="OFF-AR-10002766"/>
    <x v="1"/>
    <x v="6"/>
    <x v="1050"/>
    <x v="184"/>
    <n v="9"/>
    <n v="0.2"/>
    <x v="3464"/>
  </r>
  <r>
    <n v="4065"/>
    <x v="2007"/>
    <x v="670"/>
    <d v="2014-06-26T00:00:00"/>
    <s v="First Class"/>
    <s v="DL-13330"/>
    <s v="Denise Leinenbach"/>
    <x v="0"/>
    <s v="United States"/>
    <s v="Concord"/>
    <x v="3"/>
    <n v="28027"/>
    <x v="0"/>
    <s v="OFF-SU-10002522"/>
    <x v="1"/>
    <x v="14"/>
    <x v="1553"/>
    <x v="3068"/>
    <n v="1"/>
    <n v="0.2"/>
    <x v="3465"/>
  </r>
  <r>
    <n v="4066"/>
    <x v="2008"/>
    <x v="301"/>
    <d v="2014-11-05T00:00:00"/>
    <s v="Standard Class"/>
    <s v="KH-16630"/>
    <s v="Ken Heidel"/>
    <x v="1"/>
    <s v="United States"/>
    <s v="Charlotte"/>
    <x v="3"/>
    <n v="28205"/>
    <x v="0"/>
    <s v="OFF-FA-10003021"/>
    <x v="1"/>
    <x v="13"/>
    <x v="128"/>
    <x v="1990"/>
    <n v="5"/>
    <n v="0.2"/>
    <x v="3466"/>
  </r>
  <r>
    <n v="4067"/>
    <x v="2008"/>
    <x v="301"/>
    <d v="2014-11-05T00:00:00"/>
    <s v="Standard Class"/>
    <s v="KH-16630"/>
    <s v="Ken Heidel"/>
    <x v="1"/>
    <s v="United States"/>
    <s v="Charlotte"/>
    <x v="3"/>
    <n v="28205"/>
    <x v="0"/>
    <s v="OFF-AR-10000634"/>
    <x v="1"/>
    <x v="6"/>
    <x v="997"/>
    <x v="1495"/>
    <n v="3"/>
    <n v="0.2"/>
    <x v="3301"/>
  </r>
  <r>
    <n v="4068"/>
    <x v="2008"/>
    <x v="301"/>
    <d v="2014-11-05T00:00:00"/>
    <s v="Standard Class"/>
    <s v="KH-16630"/>
    <s v="Ken Heidel"/>
    <x v="1"/>
    <s v="United States"/>
    <s v="Charlotte"/>
    <x v="3"/>
    <n v="28205"/>
    <x v="0"/>
    <s v="OFF-LA-10001771"/>
    <x v="1"/>
    <x v="2"/>
    <x v="1128"/>
    <x v="3069"/>
    <n v="12"/>
    <n v="0.2"/>
    <x v="3467"/>
  </r>
  <r>
    <n v="4069"/>
    <x v="2008"/>
    <x v="301"/>
    <d v="2014-11-05T00:00:00"/>
    <s v="Standard Class"/>
    <s v="KH-16630"/>
    <s v="Ken Heidel"/>
    <x v="1"/>
    <s v="United States"/>
    <s v="Charlotte"/>
    <x v="3"/>
    <n v="28205"/>
    <x v="0"/>
    <s v="TEC-PH-10004434"/>
    <x v="2"/>
    <x v="7"/>
    <x v="1613"/>
    <x v="3070"/>
    <n v="9"/>
    <n v="0.2"/>
    <x v="3468"/>
  </r>
  <r>
    <n v="4070"/>
    <x v="2009"/>
    <x v="770"/>
    <d v="2016-08-31T00:00:00"/>
    <s v="First Class"/>
    <s v="TP-21415"/>
    <s v="Tom Prescott"/>
    <x v="0"/>
    <s v="United States"/>
    <s v="Dallas"/>
    <x v="5"/>
    <n v="75081"/>
    <x v="2"/>
    <s v="OFF-BI-10000050"/>
    <x v="1"/>
    <x v="8"/>
    <x v="347"/>
    <x v="3071"/>
    <n v="9"/>
    <n v="0.8"/>
    <x v="3469"/>
  </r>
  <r>
    <n v="4071"/>
    <x v="2009"/>
    <x v="770"/>
    <d v="2016-08-31T00:00:00"/>
    <s v="First Class"/>
    <s v="TP-21415"/>
    <s v="Tom Prescott"/>
    <x v="0"/>
    <s v="United States"/>
    <s v="Dallas"/>
    <x v="5"/>
    <n v="75081"/>
    <x v="2"/>
    <s v="OFF-BI-10002414"/>
    <x v="1"/>
    <x v="8"/>
    <x v="1085"/>
    <x v="3072"/>
    <n v="4"/>
    <n v="0.8"/>
    <x v="3470"/>
  </r>
  <r>
    <n v="4072"/>
    <x v="2009"/>
    <x v="770"/>
    <d v="2016-08-31T00:00:00"/>
    <s v="First Class"/>
    <s v="TP-21415"/>
    <s v="Tom Prescott"/>
    <x v="0"/>
    <s v="United States"/>
    <s v="Dallas"/>
    <x v="5"/>
    <n v="75081"/>
    <x v="2"/>
    <s v="FUR-BO-10003159"/>
    <x v="0"/>
    <x v="0"/>
    <x v="1109"/>
    <x v="3073"/>
    <n v="2"/>
    <n v="0.32"/>
    <x v="3471"/>
  </r>
  <r>
    <n v="4073"/>
    <x v="2010"/>
    <x v="401"/>
    <d v="2015-12-08T00:00:00"/>
    <s v="Second Class"/>
    <s v="NP-18685"/>
    <s v="Nora Pelletier"/>
    <x v="2"/>
    <s v="United States"/>
    <s v="Indianapolis"/>
    <x v="14"/>
    <n v="46203"/>
    <x v="2"/>
    <s v="TEC-CO-10002095"/>
    <x v="2"/>
    <x v="16"/>
    <x v="615"/>
    <x v="3074"/>
    <n v="2"/>
    <n v="0"/>
    <x v="3472"/>
  </r>
  <r>
    <n v="4074"/>
    <x v="2011"/>
    <x v="496"/>
    <d v="2015-09-27T00:00:00"/>
    <s v="First Class"/>
    <s v="SC-20680"/>
    <s v="Steve Carroll"/>
    <x v="2"/>
    <s v="United States"/>
    <s v="Broken Arrow"/>
    <x v="26"/>
    <n v="74012"/>
    <x v="2"/>
    <s v="TEC-PH-10004120"/>
    <x v="2"/>
    <x v="7"/>
    <x v="1534"/>
    <x v="3075"/>
    <n v="6"/>
    <n v="0"/>
    <x v="3473"/>
  </r>
  <r>
    <n v="4075"/>
    <x v="2012"/>
    <x v="940"/>
    <d v="2017-11-20T00:00:00"/>
    <s v="Standard Class"/>
    <s v="DK-12895"/>
    <s v="Dana Kaydos"/>
    <x v="0"/>
    <s v="United States"/>
    <s v="Miramar"/>
    <x v="2"/>
    <n v="33023"/>
    <x v="0"/>
    <s v="FUR-FU-10003553"/>
    <x v="0"/>
    <x v="5"/>
    <x v="568"/>
    <x v="3076"/>
    <n v="4"/>
    <n v="0.2"/>
    <x v="3474"/>
  </r>
  <r>
    <n v="4076"/>
    <x v="2012"/>
    <x v="940"/>
    <d v="2017-11-20T00:00:00"/>
    <s v="Standard Class"/>
    <s v="DK-12895"/>
    <s v="Dana Kaydos"/>
    <x v="0"/>
    <s v="United States"/>
    <s v="Miramar"/>
    <x v="2"/>
    <n v="33023"/>
    <x v="0"/>
    <s v="FUR-FU-10001488"/>
    <x v="0"/>
    <x v="5"/>
    <x v="1049"/>
    <x v="3077"/>
    <n v="4"/>
    <n v="0.2"/>
    <x v="232"/>
  </r>
  <r>
    <n v="4077"/>
    <x v="2013"/>
    <x v="546"/>
    <d v="2015-12-21T00:00:00"/>
    <s v="Second Class"/>
    <s v="SM-20950"/>
    <s v="Suzanne McNair"/>
    <x v="1"/>
    <s v="United States"/>
    <s v="Omaha"/>
    <x v="8"/>
    <n v="68104"/>
    <x v="2"/>
    <s v="OFF-BI-10003094"/>
    <x v="1"/>
    <x v="8"/>
    <x v="653"/>
    <x v="983"/>
    <n v="2"/>
    <n v="0"/>
    <x v="3475"/>
  </r>
  <r>
    <n v="4078"/>
    <x v="2013"/>
    <x v="546"/>
    <d v="2015-12-21T00:00:00"/>
    <s v="Second Class"/>
    <s v="SM-20950"/>
    <s v="Suzanne McNair"/>
    <x v="1"/>
    <s v="United States"/>
    <s v="Omaha"/>
    <x v="8"/>
    <n v="68104"/>
    <x v="2"/>
    <s v="OFF-FA-10003472"/>
    <x v="1"/>
    <x v="13"/>
    <x v="243"/>
    <x v="1310"/>
    <n v="4"/>
    <n v="0"/>
    <x v="2648"/>
  </r>
  <r>
    <n v="4079"/>
    <x v="2013"/>
    <x v="546"/>
    <d v="2015-12-21T00:00:00"/>
    <s v="Second Class"/>
    <s v="SM-20950"/>
    <s v="Suzanne McNair"/>
    <x v="1"/>
    <s v="United States"/>
    <s v="Omaha"/>
    <x v="8"/>
    <n v="68104"/>
    <x v="2"/>
    <s v="OFF-PA-10001289"/>
    <x v="1"/>
    <x v="10"/>
    <x v="961"/>
    <x v="2207"/>
    <n v="3"/>
    <n v="0"/>
    <x v="2393"/>
  </r>
  <r>
    <n v="4080"/>
    <x v="2014"/>
    <x v="379"/>
    <d v="2015-12-24T00:00:00"/>
    <s v="First Class"/>
    <s v="LS-17245"/>
    <s v="Lynn Smith"/>
    <x v="0"/>
    <s v="United States"/>
    <s v="Jacksonville"/>
    <x v="3"/>
    <n v="28540"/>
    <x v="0"/>
    <s v="TEC-PH-10002293"/>
    <x v="2"/>
    <x v="7"/>
    <x v="126"/>
    <x v="331"/>
    <n v="3"/>
    <n v="0.2"/>
    <x v="340"/>
  </r>
  <r>
    <n v="4081"/>
    <x v="2015"/>
    <x v="477"/>
    <d v="2016-09-29T00:00:00"/>
    <s v="Standard Class"/>
    <s v="KE-16420"/>
    <s v="Katrina Edelman"/>
    <x v="1"/>
    <s v="United States"/>
    <s v="Tigard"/>
    <x v="21"/>
    <n v="97224"/>
    <x v="1"/>
    <s v="OFF-PA-10000380"/>
    <x v="1"/>
    <x v="10"/>
    <x v="1290"/>
    <x v="3078"/>
    <n v="9"/>
    <n v="0.2"/>
    <x v="3476"/>
  </r>
  <r>
    <n v="4082"/>
    <x v="2015"/>
    <x v="477"/>
    <d v="2016-09-29T00:00:00"/>
    <s v="Standard Class"/>
    <s v="KE-16420"/>
    <s v="Katrina Edelman"/>
    <x v="1"/>
    <s v="United States"/>
    <s v="Tigard"/>
    <x v="21"/>
    <n v="97224"/>
    <x v="1"/>
    <s v="OFF-BI-10004828"/>
    <x v="1"/>
    <x v="8"/>
    <x v="1587"/>
    <x v="3079"/>
    <n v="1"/>
    <n v="0.7"/>
    <x v="3477"/>
  </r>
  <r>
    <n v="4083"/>
    <x v="2016"/>
    <x v="92"/>
    <d v="2017-06-30T00:00:00"/>
    <s v="Standard Class"/>
    <s v="MC-17635"/>
    <s v="Matthew Clasen"/>
    <x v="1"/>
    <s v="United States"/>
    <s v="Decatur"/>
    <x v="10"/>
    <n v="62521"/>
    <x v="2"/>
    <s v="OFF-BI-10004632"/>
    <x v="1"/>
    <x v="8"/>
    <x v="569"/>
    <x v="641"/>
    <n v="3"/>
    <n v="0.8"/>
    <x v="656"/>
  </r>
  <r>
    <n v="4084"/>
    <x v="2016"/>
    <x v="92"/>
    <d v="2017-06-30T00:00:00"/>
    <s v="Standard Class"/>
    <s v="MC-17635"/>
    <s v="Matthew Clasen"/>
    <x v="1"/>
    <s v="United States"/>
    <s v="Decatur"/>
    <x v="10"/>
    <n v="62521"/>
    <x v="2"/>
    <s v="OFF-PA-10000327"/>
    <x v="1"/>
    <x v="10"/>
    <x v="1437"/>
    <x v="1495"/>
    <n v="3"/>
    <n v="0.2"/>
    <x v="1583"/>
  </r>
  <r>
    <n v="4085"/>
    <x v="2017"/>
    <x v="210"/>
    <d v="2017-09-09T00:00:00"/>
    <s v="First Class"/>
    <s v="Dp-13240"/>
    <s v="Dean percer"/>
    <x v="2"/>
    <s v="United States"/>
    <s v="Phoenix"/>
    <x v="16"/>
    <n v="85023"/>
    <x v="1"/>
    <s v="OFF-BI-10003291"/>
    <x v="1"/>
    <x v="8"/>
    <x v="44"/>
    <x v="3080"/>
    <n v="3"/>
    <n v="0.7"/>
    <x v="3478"/>
  </r>
  <r>
    <n v="4086"/>
    <x v="2018"/>
    <x v="578"/>
    <d v="2016-08-06T00:00:00"/>
    <s v="Second Class"/>
    <s v="LC-16930"/>
    <s v="Linda Cazamias"/>
    <x v="1"/>
    <s v="United States"/>
    <s v="Sacramento"/>
    <x v="1"/>
    <n v="95823"/>
    <x v="1"/>
    <s v="TEC-PH-10002275"/>
    <x v="2"/>
    <x v="7"/>
    <x v="7"/>
    <x v="3081"/>
    <n v="2"/>
    <n v="0.2"/>
    <x v="3479"/>
  </r>
  <r>
    <n v="4087"/>
    <x v="2018"/>
    <x v="578"/>
    <d v="2016-08-06T00:00:00"/>
    <s v="Second Class"/>
    <s v="LC-16930"/>
    <s v="Linda Cazamias"/>
    <x v="1"/>
    <s v="United States"/>
    <s v="Sacramento"/>
    <x v="1"/>
    <n v="95823"/>
    <x v="1"/>
    <s v="OFF-BI-10003291"/>
    <x v="1"/>
    <x v="8"/>
    <x v="44"/>
    <x v="3082"/>
    <n v="3"/>
    <n v="0.2"/>
    <x v="3480"/>
  </r>
  <r>
    <n v="4088"/>
    <x v="2018"/>
    <x v="578"/>
    <d v="2016-08-06T00:00:00"/>
    <s v="Second Class"/>
    <s v="LC-16930"/>
    <s v="Linda Cazamias"/>
    <x v="1"/>
    <s v="United States"/>
    <s v="Sacramento"/>
    <x v="1"/>
    <n v="95823"/>
    <x v="1"/>
    <s v="OFF-BI-10000343"/>
    <x v="1"/>
    <x v="8"/>
    <x v="186"/>
    <x v="692"/>
    <n v="3"/>
    <n v="0.2"/>
    <x v="3481"/>
  </r>
  <r>
    <n v="4089"/>
    <x v="2019"/>
    <x v="710"/>
    <d v="2014-08-26T00:00:00"/>
    <s v="Standard Class"/>
    <s v="LH-16900"/>
    <s v="Lena Hernandez"/>
    <x v="0"/>
    <s v="United States"/>
    <s v="Jonesboro"/>
    <x v="36"/>
    <n v="72401"/>
    <x v="0"/>
    <s v="FUR-BO-10000711"/>
    <x v="0"/>
    <x v="0"/>
    <x v="1614"/>
    <x v="3083"/>
    <n v="9"/>
    <n v="0"/>
    <x v="3482"/>
  </r>
  <r>
    <n v="4090"/>
    <x v="2020"/>
    <x v="178"/>
    <d v="2016-04-05T00:00:00"/>
    <s v="Standard Class"/>
    <s v="TB-21175"/>
    <s v="Thomas Boland"/>
    <x v="1"/>
    <s v="United States"/>
    <s v="New York City"/>
    <x v="15"/>
    <n v="10035"/>
    <x v="3"/>
    <s v="OFF-LA-10001297"/>
    <x v="1"/>
    <x v="2"/>
    <x v="488"/>
    <x v="343"/>
    <n v="2"/>
    <n v="0"/>
    <x v="354"/>
  </r>
  <r>
    <n v="4091"/>
    <x v="2020"/>
    <x v="178"/>
    <d v="2016-04-05T00:00:00"/>
    <s v="Standard Class"/>
    <s v="TB-21175"/>
    <s v="Thomas Boland"/>
    <x v="1"/>
    <s v="United States"/>
    <s v="New York City"/>
    <x v="15"/>
    <n v="10035"/>
    <x v="3"/>
    <s v="OFF-SU-10001574"/>
    <x v="1"/>
    <x v="14"/>
    <x v="503"/>
    <x v="1023"/>
    <n v="3"/>
    <n v="0"/>
    <x v="3483"/>
  </r>
  <r>
    <n v="4092"/>
    <x v="2020"/>
    <x v="178"/>
    <d v="2016-04-05T00:00:00"/>
    <s v="Standard Class"/>
    <s v="TB-21175"/>
    <s v="Thomas Boland"/>
    <x v="1"/>
    <s v="United States"/>
    <s v="New York City"/>
    <x v="15"/>
    <n v="10035"/>
    <x v="3"/>
    <s v="OFF-BI-10003305"/>
    <x v="1"/>
    <x v="8"/>
    <x v="570"/>
    <x v="642"/>
    <n v="3"/>
    <n v="0.2"/>
    <x v="657"/>
  </r>
  <r>
    <n v="4093"/>
    <x v="2021"/>
    <x v="941"/>
    <d v="2017-05-18T00:00:00"/>
    <s v="First Class"/>
    <s v="JM-15865"/>
    <s v="John Murray"/>
    <x v="0"/>
    <s v="United States"/>
    <s v="Akron"/>
    <x v="24"/>
    <n v="44312"/>
    <x v="3"/>
    <s v="OFF-ST-10002574"/>
    <x v="1"/>
    <x v="4"/>
    <x v="935"/>
    <x v="3084"/>
    <n v="2"/>
    <n v="0.2"/>
    <x v="3484"/>
  </r>
  <r>
    <n v="4094"/>
    <x v="2022"/>
    <x v="252"/>
    <d v="2015-08-28T00:00:00"/>
    <s v="Standard Class"/>
    <s v="KW-16435"/>
    <s v="Katrina Willman"/>
    <x v="0"/>
    <s v="United States"/>
    <s v="Florence"/>
    <x v="0"/>
    <n v="41042"/>
    <x v="0"/>
    <s v="TEC-MA-10000864"/>
    <x v="2"/>
    <x v="15"/>
    <x v="201"/>
    <x v="3085"/>
    <n v="7"/>
    <n v="0"/>
    <x v="3485"/>
  </r>
  <r>
    <n v="4095"/>
    <x v="2022"/>
    <x v="252"/>
    <d v="2015-08-28T00:00:00"/>
    <s v="Standard Class"/>
    <s v="KW-16435"/>
    <s v="Katrina Willman"/>
    <x v="0"/>
    <s v="United States"/>
    <s v="Florence"/>
    <x v="0"/>
    <n v="41042"/>
    <x v="0"/>
    <s v="TEC-AC-10003289"/>
    <x v="2"/>
    <x v="11"/>
    <x v="1218"/>
    <x v="1095"/>
    <n v="4"/>
    <n v="0"/>
    <x v="3486"/>
  </r>
  <r>
    <n v="4096"/>
    <x v="2022"/>
    <x v="252"/>
    <d v="2015-08-28T00:00:00"/>
    <s v="Standard Class"/>
    <s v="KW-16435"/>
    <s v="Katrina Willman"/>
    <x v="0"/>
    <s v="United States"/>
    <s v="Florence"/>
    <x v="0"/>
    <n v="41042"/>
    <x v="0"/>
    <s v="TEC-PH-10001619"/>
    <x v="2"/>
    <x v="7"/>
    <x v="1594"/>
    <x v="2133"/>
    <n v="3"/>
    <n v="0"/>
    <x v="3487"/>
  </r>
  <r>
    <n v="4097"/>
    <x v="2023"/>
    <x v="865"/>
    <d v="2014-09-28T00:00:00"/>
    <s v="Standard Class"/>
    <s v="SC-20095"/>
    <s v="Sanjit Chand"/>
    <x v="0"/>
    <s v="United States"/>
    <s v="Minneapolis"/>
    <x v="11"/>
    <n v="55407"/>
    <x v="2"/>
    <s v="OFF-PA-10004888"/>
    <x v="1"/>
    <x v="10"/>
    <x v="968"/>
    <x v="56"/>
    <n v="5"/>
    <n v="0"/>
    <x v="56"/>
  </r>
  <r>
    <n v="4098"/>
    <x v="2023"/>
    <x v="865"/>
    <d v="2014-09-28T00:00:00"/>
    <s v="Standard Class"/>
    <s v="SC-20095"/>
    <s v="Sanjit Chand"/>
    <x v="0"/>
    <s v="United States"/>
    <s v="Minneapolis"/>
    <x v="11"/>
    <n v="55407"/>
    <x v="2"/>
    <s v="OFF-ST-10000736"/>
    <x v="1"/>
    <x v="4"/>
    <x v="460"/>
    <x v="3086"/>
    <n v="5"/>
    <n v="0"/>
    <x v="3488"/>
  </r>
  <r>
    <n v="4099"/>
    <x v="2023"/>
    <x v="865"/>
    <d v="2014-09-28T00:00:00"/>
    <s v="Standard Class"/>
    <s v="SC-20095"/>
    <s v="Sanjit Chand"/>
    <x v="0"/>
    <s v="United States"/>
    <s v="Minneapolis"/>
    <x v="11"/>
    <n v="55407"/>
    <x v="2"/>
    <s v="OFF-BI-10001120"/>
    <x v="1"/>
    <x v="8"/>
    <x v="1615"/>
    <x v="3087"/>
    <n v="5"/>
    <n v="0"/>
    <x v="3489"/>
  </r>
  <r>
    <n v="4100"/>
    <x v="2023"/>
    <x v="865"/>
    <d v="2014-09-28T00:00:00"/>
    <s v="Standard Class"/>
    <s v="SC-20095"/>
    <s v="Sanjit Chand"/>
    <x v="0"/>
    <s v="United States"/>
    <s v="Minneapolis"/>
    <x v="11"/>
    <n v="55407"/>
    <x v="2"/>
    <s v="OFF-BI-10000301"/>
    <x v="1"/>
    <x v="8"/>
    <x v="625"/>
    <x v="3088"/>
    <n v="2"/>
    <n v="0"/>
    <x v="3490"/>
  </r>
  <r>
    <n v="4101"/>
    <x v="2024"/>
    <x v="249"/>
    <d v="2017-06-23T00:00:00"/>
    <s v="Standard Class"/>
    <s v="ZC-21910"/>
    <s v="Zuschuss Carroll"/>
    <x v="0"/>
    <s v="United States"/>
    <s v="Houston"/>
    <x v="5"/>
    <n v="77095"/>
    <x v="2"/>
    <s v="OFF-AP-10004655"/>
    <x v="1"/>
    <x v="9"/>
    <x v="1616"/>
    <x v="3089"/>
    <n v="1"/>
    <n v="0.8"/>
    <x v="3491"/>
  </r>
  <r>
    <n v="4102"/>
    <x v="2024"/>
    <x v="249"/>
    <d v="2017-06-23T00:00:00"/>
    <s v="Standard Class"/>
    <s v="ZC-21910"/>
    <s v="Zuschuss Carroll"/>
    <x v="0"/>
    <s v="United States"/>
    <s v="Houston"/>
    <x v="5"/>
    <n v="77095"/>
    <x v="2"/>
    <s v="OFF-AP-10002906"/>
    <x v="1"/>
    <x v="9"/>
    <x v="1097"/>
    <x v="3090"/>
    <n v="1"/>
    <n v="0.8"/>
    <x v="3492"/>
  </r>
  <r>
    <n v="4103"/>
    <x v="2024"/>
    <x v="249"/>
    <d v="2017-06-23T00:00:00"/>
    <s v="Standard Class"/>
    <s v="ZC-21910"/>
    <s v="Zuschuss Carroll"/>
    <x v="0"/>
    <s v="United States"/>
    <s v="Houston"/>
    <x v="5"/>
    <n v="77095"/>
    <x v="2"/>
    <s v="OFF-PA-10000740"/>
    <x v="1"/>
    <x v="10"/>
    <x v="1248"/>
    <x v="3091"/>
    <n v="8"/>
    <n v="0.2"/>
    <x v="3493"/>
  </r>
  <r>
    <n v="4104"/>
    <x v="2025"/>
    <x v="202"/>
    <d v="2017-12-21T00:00:00"/>
    <s v="Same Day"/>
    <s v="RB-19465"/>
    <s v="Rick Bensley"/>
    <x v="2"/>
    <s v="United States"/>
    <s v="Fremont"/>
    <x v="8"/>
    <n v="68025"/>
    <x v="2"/>
    <s v="FUR-FU-10001940"/>
    <x v="0"/>
    <x v="5"/>
    <x v="222"/>
    <x v="204"/>
    <n v="2"/>
    <n v="0"/>
    <x v="3494"/>
  </r>
  <r>
    <n v="4105"/>
    <x v="2026"/>
    <x v="783"/>
    <d v="2017-08-13T00:00:00"/>
    <s v="Standard Class"/>
    <s v="JK-15370"/>
    <s v="Jay Kimmel"/>
    <x v="0"/>
    <s v="United States"/>
    <s v="San Diego"/>
    <x v="1"/>
    <n v="92105"/>
    <x v="1"/>
    <s v="TEC-PH-10000439"/>
    <x v="2"/>
    <x v="7"/>
    <x v="878"/>
    <x v="3092"/>
    <n v="5"/>
    <n v="0.2"/>
    <x v="3495"/>
  </r>
  <r>
    <n v="4106"/>
    <x v="2026"/>
    <x v="783"/>
    <d v="2017-08-13T00:00:00"/>
    <s v="Standard Class"/>
    <s v="JK-15370"/>
    <s v="Jay Kimmel"/>
    <x v="0"/>
    <s v="United States"/>
    <s v="San Diego"/>
    <x v="1"/>
    <n v="92105"/>
    <x v="1"/>
    <s v="OFF-BI-10000404"/>
    <x v="1"/>
    <x v="8"/>
    <x v="481"/>
    <x v="1273"/>
    <n v="2"/>
    <n v="0.2"/>
    <x v="3496"/>
  </r>
  <r>
    <n v="4107"/>
    <x v="2027"/>
    <x v="250"/>
    <d v="2016-08-26T00:00:00"/>
    <s v="Standard Class"/>
    <s v="DD-13570"/>
    <s v="Dorothy Dickinson"/>
    <x v="0"/>
    <s v="United States"/>
    <s v="Houston"/>
    <x v="5"/>
    <n v="77041"/>
    <x v="2"/>
    <s v="OFF-BI-10003676"/>
    <x v="1"/>
    <x v="8"/>
    <x v="824"/>
    <x v="3093"/>
    <n v="2"/>
    <n v="0.8"/>
    <x v="3497"/>
  </r>
  <r>
    <n v="4108"/>
    <x v="2028"/>
    <x v="67"/>
    <d v="2015-09-07T00:00:00"/>
    <s v="Same Day"/>
    <s v="MC-17275"/>
    <s v="Marc Crier"/>
    <x v="0"/>
    <s v="United States"/>
    <s v="New York City"/>
    <x v="15"/>
    <n v="10011"/>
    <x v="3"/>
    <s v="OFF-ST-10002486"/>
    <x v="1"/>
    <x v="4"/>
    <x v="700"/>
    <x v="540"/>
    <n v="2"/>
    <n v="0"/>
    <x v="3498"/>
  </r>
  <r>
    <n v="4109"/>
    <x v="2028"/>
    <x v="67"/>
    <d v="2015-09-07T00:00:00"/>
    <s v="Same Day"/>
    <s v="MC-17275"/>
    <s v="Marc Crier"/>
    <x v="0"/>
    <s v="United States"/>
    <s v="New York City"/>
    <x v="15"/>
    <n v="10011"/>
    <x v="3"/>
    <s v="FUR-TA-10003837"/>
    <x v="0"/>
    <x v="3"/>
    <x v="1466"/>
    <x v="3094"/>
    <n v="3"/>
    <n v="0.4"/>
    <x v="3499"/>
  </r>
  <r>
    <n v="4110"/>
    <x v="2029"/>
    <x v="707"/>
    <d v="2016-01-01T00:00:00"/>
    <s v="Standard Class"/>
    <s v="DL-13495"/>
    <s v="Dionis Lloyd"/>
    <x v="1"/>
    <s v="United States"/>
    <s v="Detroit"/>
    <x v="12"/>
    <n v="48227"/>
    <x v="2"/>
    <s v="TEC-PH-10002923"/>
    <x v="2"/>
    <x v="7"/>
    <x v="687"/>
    <x v="2227"/>
    <n v="2"/>
    <n v="0"/>
    <x v="2415"/>
  </r>
  <r>
    <n v="4111"/>
    <x v="2029"/>
    <x v="707"/>
    <d v="2016-01-01T00:00:00"/>
    <s v="Standard Class"/>
    <s v="DL-13495"/>
    <s v="Dionis Lloyd"/>
    <x v="1"/>
    <s v="United States"/>
    <s v="Detroit"/>
    <x v="12"/>
    <n v="48227"/>
    <x v="2"/>
    <s v="FUR-BO-10004360"/>
    <x v="0"/>
    <x v="0"/>
    <x v="1617"/>
    <x v="3095"/>
    <n v="1"/>
    <n v="0"/>
    <x v="3500"/>
  </r>
  <r>
    <n v="4112"/>
    <x v="2029"/>
    <x v="707"/>
    <d v="2016-01-01T00:00:00"/>
    <s v="Standard Class"/>
    <s v="DL-13495"/>
    <s v="Dionis Lloyd"/>
    <x v="1"/>
    <s v="United States"/>
    <s v="Detroit"/>
    <x v="12"/>
    <n v="48227"/>
    <x v="2"/>
    <s v="OFF-PA-10002160"/>
    <x v="1"/>
    <x v="10"/>
    <x v="1199"/>
    <x v="1686"/>
    <n v="3"/>
    <n v="0"/>
    <x v="707"/>
  </r>
  <r>
    <n v="4113"/>
    <x v="2029"/>
    <x v="707"/>
    <d v="2016-01-01T00:00:00"/>
    <s v="Standard Class"/>
    <s v="DL-13495"/>
    <s v="Dionis Lloyd"/>
    <x v="1"/>
    <s v="United States"/>
    <s v="Detroit"/>
    <x v="12"/>
    <n v="48227"/>
    <x v="2"/>
    <s v="OFF-AR-10002375"/>
    <x v="1"/>
    <x v="6"/>
    <x v="831"/>
    <x v="175"/>
    <n v="1"/>
    <n v="0"/>
    <x v="3501"/>
  </r>
  <r>
    <n v="4114"/>
    <x v="2030"/>
    <x v="942"/>
    <d v="2015-05-07T00:00:00"/>
    <s v="Standard Class"/>
    <s v="NC-18625"/>
    <s v="Noah Childs"/>
    <x v="1"/>
    <s v="United States"/>
    <s v="Houston"/>
    <x v="5"/>
    <n v="77095"/>
    <x v="2"/>
    <s v="OFF-LA-10000443"/>
    <x v="1"/>
    <x v="2"/>
    <x v="1127"/>
    <x v="3096"/>
    <n v="3"/>
    <n v="0.2"/>
    <x v="3502"/>
  </r>
  <r>
    <n v="4115"/>
    <x v="2030"/>
    <x v="942"/>
    <d v="2015-05-07T00:00:00"/>
    <s v="Standard Class"/>
    <s v="NC-18625"/>
    <s v="Noah Childs"/>
    <x v="1"/>
    <s v="United States"/>
    <s v="Houston"/>
    <x v="5"/>
    <n v="77095"/>
    <x v="2"/>
    <s v="TEC-PH-10001750"/>
    <x v="2"/>
    <x v="7"/>
    <x v="977"/>
    <x v="3097"/>
    <n v="3"/>
    <n v="0.2"/>
    <x v="3503"/>
  </r>
  <r>
    <n v="4116"/>
    <x v="2031"/>
    <x v="390"/>
    <d v="2016-11-27T00:00:00"/>
    <s v="First Class"/>
    <s v="AC-10450"/>
    <s v="Amy Cox"/>
    <x v="0"/>
    <s v="United States"/>
    <s v="Seattle"/>
    <x v="4"/>
    <n v="98105"/>
    <x v="1"/>
    <s v="OFF-BI-10004632"/>
    <x v="1"/>
    <x v="8"/>
    <x v="569"/>
    <x v="3098"/>
    <n v="5"/>
    <n v="0.2"/>
    <x v="3504"/>
  </r>
  <r>
    <n v="4117"/>
    <x v="2032"/>
    <x v="27"/>
    <d v="2015-11-29T00:00:00"/>
    <s v="Standard Class"/>
    <s v="TS-21340"/>
    <s v="Toby Swindell"/>
    <x v="0"/>
    <s v="United States"/>
    <s v="Los Angeles"/>
    <x v="1"/>
    <n v="90036"/>
    <x v="1"/>
    <s v="OFF-BI-10002813"/>
    <x v="1"/>
    <x v="8"/>
    <x v="914"/>
    <x v="754"/>
    <n v="2"/>
    <n v="0.2"/>
    <x v="3505"/>
  </r>
  <r>
    <n v="4118"/>
    <x v="2032"/>
    <x v="27"/>
    <d v="2015-11-29T00:00:00"/>
    <s v="Standard Class"/>
    <s v="TS-21340"/>
    <s v="Toby Swindell"/>
    <x v="0"/>
    <s v="United States"/>
    <s v="Los Angeles"/>
    <x v="1"/>
    <n v="90036"/>
    <x v="1"/>
    <s v="OFF-PA-10002005"/>
    <x v="1"/>
    <x v="10"/>
    <x v="510"/>
    <x v="537"/>
    <n v="3"/>
    <n v="0"/>
    <x v="551"/>
  </r>
  <r>
    <n v="4119"/>
    <x v="2032"/>
    <x v="27"/>
    <d v="2015-11-29T00:00:00"/>
    <s v="Standard Class"/>
    <s v="TS-21340"/>
    <s v="Toby Swindell"/>
    <x v="0"/>
    <s v="United States"/>
    <s v="Los Angeles"/>
    <x v="1"/>
    <n v="90036"/>
    <x v="1"/>
    <s v="OFF-ST-10000060"/>
    <x v="1"/>
    <x v="4"/>
    <x v="392"/>
    <x v="3099"/>
    <n v="7"/>
    <n v="0"/>
    <x v="3506"/>
  </r>
  <r>
    <n v="4120"/>
    <x v="2032"/>
    <x v="27"/>
    <d v="2015-11-29T00:00:00"/>
    <s v="Standard Class"/>
    <s v="TS-21340"/>
    <s v="Toby Swindell"/>
    <x v="0"/>
    <s v="United States"/>
    <s v="Los Angeles"/>
    <x v="1"/>
    <n v="90036"/>
    <x v="1"/>
    <s v="OFF-BI-10002706"/>
    <x v="1"/>
    <x v="8"/>
    <x v="276"/>
    <x v="3100"/>
    <n v="8"/>
    <n v="0.2"/>
    <x v="3507"/>
  </r>
  <r>
    <n v="4121"/>
    <x v="2033"/>
    <x v="507"/>
    <d v="2017-09-10T00:00:00"/>
    <s v="Standard Class"/>
    <s v="MM-17920"/>
    <s v="Michael Moore"/>
    <x v="0"/>
    <s v="United States"/>
    <s v="Philadelphia"/>
    <x v="9"/>
    <n v="19120"/>
    <x v="3"/>
    <s v="TEC-AC-10000199"/>
    <x v="2"/>
    <x v="11"/>
    <x v="1618"/>
    <x v="2160"/>
    <n v="4"/>
    <n v="0.2"/>
    <x v="3508"/>
  </r>
  <r>
    <n v="4122"/>
    <x v="2034"/>
    <x v="943"/>
    <d v="2017-05-12T00:00:00"/>
    <s v="Same Day"/>
    <s v="LP-17080"/>
    <s v="Liz Pelletier"/>
    <x v="0"/>
    <s v="United States"/>
    <s v="Seattle"/>
    <x v="4"/>
    <n v="98103"/>
    <x v="1"/>
    <s v="OFF-PA-10002870"/>
    <x v="1"/>
    <x v="10"/>
    <x v="902"/>
    <x v="776"/>
    <n v="6"/>
    <n v="0"/>
    <x v="1878"/>
  </r>
  <r>
    <n v="4123"/>
    <x v="2034"/>
    <x v="943"/>
    <d v="2017-05-12T00:00:00"/>
    <s v="Same Day"/>
    <s v="LP-17080"/>
    <s v="Liz Pelletier"/>
    <x v="0"/>
    <s v="United States"/>
    <s v="Seattle"/>
    <x v="4"/>
    <n v="98103"/>
    <x v="1"/>
    <s v="OFF-LA-10004545"/>
    <x v="1"/>
    <x v="2"/>
    <x v="1337"/>
    <x v="3101"/>
    <n v="3"/>
    <n v="0"/>
    <x v="3509"/>
  </r>
  <r>
    <n v="4124"/>
    <x v="2034"/>
    <x v="943"/>
    <d v="2017-05-12T00:00:00"/>
    <s v="Same Day"/>
    <s v="LP-17080"/>
    <s v="Liz Pelletier"/>
    <x v="0"/>
    <s v="United States"/>
    <s v="Seattle"/>
    <x v="4"/>
    <n v="98103"/>
    <x v="1"/>
    <s v="OFF-BI-10000962"/>
    <x v="1"/>
    <x v="8"/>
    <x v="1513"/>
    <x v="3102"/>
    <n v="2"/>
    <n v="0.2"/>
    <x v="3510"/>
  </r>
  <r>
    <n v="4125"/>
    <x v="2035"/>
    <x v="218"/>
    <d v="2014-05-18T00:00:00"/>
    <s v="Standard Class"/>
    <s v="BG-11695"/>
    <s v="Brooke Gillingham"/>
    <x v="1"/>
    <s v="United States"/>
    <s v="Watertown"/>
    <x v="15"/>
    <n v="13601"/>
    <x v="3"/>
    <s v="OFF-AP-10004249"/>
    <x v="1"/>
    <x v="9"/>
    <x v="360"/>
    <x v="382"/>
    <n v="3"/>
    <n v="0"/>
    <x v="394"/>
  </r>
  <r>
    <n v="4126"/>
    <x v="2036"/>
    <x v="944"/>
    <d v="2017-07-31T00:00:00"/>
    <s v="Second Class"/>
    <s v="MG-18145"/>
    <s v="Mike Gockenbach"/>
    <x v="0"/>
    <s v="United States"/>
    <s v="Jacksonville"/>
    <x v="2"/>
    <n v="32216"/>
    <x v="0"/>
    <s v="FUR-FU-10001602"/>
    <x v="0"/>
    <x v="5"/>
    <x v="766"/>
    <x v="3103"/>
    <n v="3"/>
    <n v="0.2"/>
    <x v="3511"/>
  </r>
  <r>
    <n v="4127"/>
    <x v="2037"/>
    <x v="636"/>
    <d v="2017-05-09T00:00:00"/>
    <s v="First Class"/>
    <s v="GZ-14470"/>
    <s v="Gary Zandusky"/>
    <x v="0"/>
    <s v="United States"/>
    <s v="Arlington"/>
    <x v="17"/>
    <n v="22204"/>
    <x v="0"/>
    <s v="OFF-AR-10003179"/>
    <x v="1"/>
    <x v="6"/>
    <x v="1574"/>
    <x v="3104"/>
    <n v="6"/>
    <n v="0"/>
    <x v="3512"/>
  </r>
  <r>
    <n v="4128"/>
    <x v="2038"/>
    <x v="111"/>
    <d v="2014-09-24T00:00:00"/>
    <s v="Standard Class"/>
    <s v="JL-15835"/>
    <s v="John Lee"/>
    <x v="0"/>
    <s v="United States"/>
    <s v="Charlotte"/>
    <x v="3"/>
    <n v="28205"/>
    <x v="0"/>
    <s v="OFF-ST-10003722"/>
    <x v="1"/>
    <x v="4"/>
    <x v="767"/>
    <x v="3105"/>
    <n v="6"/>
    <n v="0.2"/>
    <x v="3513"/>
  </r>
  <r>
    <n v="4129"/>
    <x v="2038"/>
    <x v="111"/>
    <d v="2014-09-24T00:00:00"/>
    <s v="Standard Class"/>
    <s v="JL-15835"/>
    <s v="John Lee"/>
    <x v="0"/>
    <s v="United States"/>
    <s v="Charlotte"/>
    <x v="3"/>
    <n v="28205"/>
    <x v="0"/>
    <s v="TEC-MA-10001127"/>
    <x v="2"/>
    <x v="15"/>
    <x v="1619"/>
    <x v="3106"/>
    <n v="3"/>
    <n v="0.5"/>
    <x v="3514"/>
  </r>
  <r>
    <n v="4130"/>
    <x v="2039"/>
    <x v="368"/>
    <d v="2015-04-04T00:00:00"/>
    <s v="Standard Class"/>
    <s v="DO-13435"/>
    <s v="Denny Ordway"/>
    <x v="0"/>
    <s v="United States"/>
    <s v="Seattle"/>
    <x v="4"/>
    <n v="98103"/>
    <x v="1"/>
    <s v="OFF-AP-10001947"/>
    <x v="1"/>
    <x v="9"/>
    <x v="1537"/>
    <x v="3107"/>
    <n v="4"/>
    <n v="0"/>
    <x v="3515"/>
  </r>
  <r>
    <n v="4131"/>
    <x v="2040"/>
    <x v="728"/>
    <d v="2014-11-25T00:00:00"/>
    <s v="Standard Class"/>
    <s v="AB-10600"/>
    <s v="Ann Blume"/>
    <x v="1"/>
    <s v="United States"/>
    <s v="Chicago"/>
    <x v="10"/>
    <n v="60623"/>
    <x v="2"/>
    <s v="OFF-BI-10001107"/>
    <x v="1"/>
    <x v="8"/>
    <x v="497"/>
    <x v="3108"/>
    <n v="5"/>
    <n v="0.8"/>
    <x v="3516"/>
  </r>
  <r>
    <n v="4132"/>
    <x v="2041"/>
    <x v="740"/>
    <d v="2015-07-09T00:00:00"/>
    <s v="Standard Class"/>
    <s v="KB-16315"/>
    <s v="Karl Braun"/>
    <x v="0"/>
    <s v="United States"/>
    <s v="Hollywood"/>
    <x v="2"/>
    <n v="33021"/>
    <x v="0"/>
    <s v="OFF-PA-10000349"/>
    <x v="1"/>
    <x v="10"/>
    <x v="33"/>
    <x v="1627"/>
    <n v="3"/>
    <n v="0.2"/>
    <x v="3517"/>
  </r>
  <r>
    <n v="4133"/>
    <x v="2041"/>
    <x v="740"/>
    <d v="2015-07-09T00:00:00"/>
    <s v="Standard Class"/>
    <s v="KB-16315"/>
    <s v="Karl Braun"/>
    <x v="0"/>
    <s v="United States"/>
    <s v="Hollywood"/>
    <x v="2"/>
    <n v="33021"/>
    <x v="0"/>
    <s v="OFF-PA-10003349"/>
    <x v="1"/>
    <x v="10"/>
    <x v="220"/>
    <x v="12"/>
    <n v="3"/>
    <n v="0.2"/>
    <x v="903"/>
  </r>
  <r>
    <n v="4134"/>
    <x v="2042"/>
    <x v="78"/>
    <d v="2014-09-13T00:00:00"/>
    <s v="Standard Class"/>
    <s v="TT-21070"/>
    <s v="Ted Trevino"/>
    <x v="0"/>
    <s v="United States"/>
    <s v="Chesapeake"/>
    <x v="17"/>
    <n v="23320"/>
    <x v="0"/>
    <s v="OFF-FA-10002280"/>
    <x v="1"/>
    <x v="13"/>
    <x v="659"/>
    <x v="47"/>
    <n v="9"/>
    <n v="0"/>
    <x v="3518"/>
  </r>
  <r>
    <n v="4135"/>
    <x v="2042"/>
    <x v="78"/>
    <d v="2014-09-13T00:00:00"/>
    <s v="Standard Class"/>
    <s v="TT-21070"/>
    <s v="Ted Trevino"/>
    <x v="0"/>
    <s v="United States"/>
    <s v="Chesapeake"/>
    <x v="17"/>
    <n v="23320"/>
    <x v="0"/>
    <s v="TEC-MA-10000029"/>
    <x v="2"/>
    <x v="15"/>
    <x v="381"/>
    <x v="2713"/>
    <n v="3"/>
    <n v="0"/>
    <x v="3519"/>
  </r>
  <r>
    <n v="4136"/>
    <x v="2043"/>
    <x v="280"/>
    <d v="2017-10-08T00:00:00"/>
    <s v="Standard Class"/>
    <s v="PV-18985"/>
    <s v="Paul Van Hugh"/>
    <x v="2"/>
    <s v="United States"/>
    <s v="Los Angeles"/>
    <x v="1"/>
    <n v="90036"/>
    <x v="1"/>
    <s v="OFF-BI-10002854"/>
    <x v="1"/>
    <x v="8"/>
    <x v="904"/>
    <x v="3109"/>
    <n v="5"/>
    <n v="0.2"/>
    <x v="3167"/>
  </r>
  <r>
    <n v="4137"/>
    <x v="2043"/>
    <x v="280"/>
    <d v="2017-10-08T00:00:00"/>
    <s v="Standard Class"/>
    <s v="PV-18985"/>
    <s v="Paul Van Hugh"/>
    <x v="2"/>
    <s v="United States"/>
    <s v="Los Angeles"/>
    <x v="1"/>
    <n v="90036"/>
    <x v="1"/>
    <s v="OFF-ST-10003716"/>
    <x v="1"/>
    <x v="4"/>
    <x v="898"/>
    <x v="3110"/>
    <n v="7"/>
    <n v="0"/>
    <x v="3520"/>
  </r>
  <r>
    <n v="4138"/>
    <x v="2044"/>
    <x v="123"/>
    <d v="2017-11-23T00:00:00"/>
    <s v="Standard Class"/>
    <s v="DD-13570"/>
    <s v="Dorothy Dickinson"/>
    <x v="0"/>
    <s v="United States"/>
    <s v="Alexandria"/>
    <x v="17"/>
    <n v="22304"/>
    <x v="0"/>
    <s v="OFF-FA-10000624"/>
    <x v="1"/>
    <x v="13"/>
    <x v="294"/>
    <x v="2910"/>
    <n v="7"/>
    <n v="0"/>
    <x v="3521"/>
  </r>
  <r>
    <n v="4139"/>
    <x v="2045"/>
    <x v="945"/>
    <d v="2017-01-01T00:00:00"/>
    <s v="First Class"/>
    <s v="KD-16495"/>
    <s v="Keith Dawkins"/>
    <x v="1"/>
    <s v="United States"/>
    <s v="Deer Park"/>
    <x v="5"/>
    <n v="77536"/>
    <x v="2"/>
    <s v="OFF-BI-10004654"/>
    <x v="1"/>
    <x v="8"/>
    <x v="68"/>
    <x v="3111"/>
    <n v="6"/>
    <n v="0.8"/>
    <x v="3522"/>
  </r>
  <r>
    <n v="4140"/>
    <x v="2046"/>
    <x v="96"/>
    <d v="2017-12-04T00:00:00"/>
    <s v="First Class"/>
    <s v="RA-19285"/>
    <s v="Ralph Arnett"/>
    <x v="0"/>
    <s v="United States"/>
    <s v="Philadelphia"/>
    <x v="9"/>
    <n v="19120"/>
    <x v="3"/>
    <s v="OFF-ST-10001228"/>
    <x v="1"/>
    <x v="4"/>
    <x v="450"/>
    <x v="3112"/>
    <n v="3"/>
    <n v="0.2"/>
    <x v="3523"/>
  </r>
  <r>
    <n v="4141"/>
    <x v="2046"/>
    <x v="96"/>
    <d v="2017-12-04T00:00:00"/>
    <s v="First Class"/>
    <s v="RA-19285"/>
    <s v="Ralph Arnett"/>
    <x v="0"/>
    <s v="United States"/>
    <s v="Philadelphia"/>
    <x v="9"/>
    <n v="19120"/>
    <x v="3"/>
    <s v="FUR-FU-10003798"/>
    <x v="0"/>
    <x v="5"/>
    <x v="1604"/>
    <x v="3017"/>
    <n v="5"/>
    <n v="0.2"/>
    <x v="3404"/>
  </r>
  <r>
    <n v="4142"/>
    <x v="2047"/>
    <x v="900"/>
    <d v="2016-06-17T00:00:00"/>
    <s v="Standard Class"/>
    <s v="SS-20590"/>
    <s v="Sonia Sunley"/>
    <x v="0"/>
    <s v="United States"/>
    <s v="Wichita"/>
    <x v="41"/>
    <n v="67212"/>
    <x v="2"/>
    <s v="OFF-LA-10003148"/>
    <x v="1"/>
    <x v="2"/>
    <x v="166"/>
    <x v="1365"/>
    <n v="3"/>
    <n v="0"/>
    <x v="276"/>
  </r>
  <r>
    <n v="4143"/>
    <x v="2048"/>
    <x v="946"/>
    <d v="2014-05-23T00:00:00"/>
    <s v="Standard Class"/>
    <s v="JH-15820"/>
    <s v="John Huston"/>
    <x v="0"/>
    <s v="United States"/>
    <s v="Midland"/>
    <x v="12"/>
    <n v="48640"/>
    <x v="2"/>
    <s v="OFF-BI-10001249"/>
    <x v="1"/>
    <x v="8"/>
    <x v="1191"/>
    <x v="3113"/>
    <n v="9"/>
    <n v="0"/>
    <x v="3524"/>
  </r>
  <r>
    <n v="4144"/>
    <x v="2049"/>
    <x v="289"/>
    <d v="2017-02-06T00:00:00"/>
    <s v="Standard Class"/>
    <s v="EH-14125"/>
    <s v="Eugene Hildebrand"/>
    <x v="2"/>
    <s v="United States"/>
    <s v="San Francisco"/>
    <x v="1"/>
    <n v="94110"/>
    <x v="1"/>
    <s v="OFF-AR-10003759"/>
    <x v="1"/>
    <x v="6"/>
    <x v="846"/>
    <x v="3114"/>
    <n v="7"/>
    <n v="0"/>
    <x v="3525"/>
  </r>
  <r>
    <n v="4145"/>
    <x v="2049"/>
    <x v="289"/>
    <d v="2017-02-06T00:00:00"/>
    <s v="Standard Class"/>
    <s v="EH-14125"/>
    <s v="Eugene Hildebrand"/>
    <x v="2"/>
    <s v="United States"/>
    <s v="San Francisco"/>
    <x v="1"/>
    <n v="94110"/>
    <x v="1"/>
    <s v="OFF-AR-10001227"/>
    <x v="1"/>
    <x v="6"/>
    <x v="1620"/>
    <x v="138"/>
    <n v="3"/>
    <n v="0"/>
    <x v="140"/>
  </r>
  <r>
    <n v="4146"/>
    <x v="2049"/>
    <x v="289"/>
    <d v="2017-02-06T00:00:00"/>
    <s v="Standard Class"/>
    <s v="EH-14125"/>
    <s v="Eugene Hildebrand"/>
    <x v="2"/>
    <s v="United States"/>
    <s v="San Francisco"/>
    <x v="1"/>
    <n v="94110"/>
    <x v="1"/>
    <s v="FUR-CH-10000863"/>
    <x v="0"/>
    <x v="1"/>
    <x v="83"/>
    <x v="3115"/>
    <n v="1"/>
    <n v="0.2"/>
    <x v="3526"/>
  </r>
  <r>
    <n v="4147"/>
    <x v="2050"/>
    <x v="109"/>
    <d v="2015-12-04T00:00:00"/>
    <s v="Standard Class"/>
    <s v="TP-21415"/>
    <s v="Tom Prescott"/>
    <x v="0"/>
    <s v="United States"/>
    <s v="Freeport"/>
    <x v="15"/>
    <n v="11520"/>
    <x v="3"/>
    <s v="FUR-FU-10004017"/>
    <x v="0"/>
    <x v="5"/>
    <x v="217"/>
    <x v="802"/>
    <n v="3"/>
    <n v="0"/>
    <x v="832"/>
  </r>
  <r>
    <n v="4148"/>
    <x v="2051"/>
    <x v="436"/>
    <d v="2017-10-28T00:00:00"/>
    <s v="Standard Class"/>
    <s v="RB-19330"/>
    <s v="Randy Bradley"/>
    <x v="0"/>
    <s v="United States"/>
    <s v="Austin"/>
    <x v="5"/>
    <n v="78745"/>
    <x v="2"/>
    <s v="OFF-BI-10000962"/>
    <x v="1"/>
    <x v="8"/>
    <x v="1513"/>
    <x v="3116"/>
    <n v="3"/>
    <n v="0.8"/>
    <x v="3527"/>
  </r>
  <r>
    <n v="4149"/>
    <x v="2051"/>
    <x v="436"/>
    <d v="2017-10-28T00:00:00"/>
    <s v="Standard Class"/>
    <s v="RB-19330"/>
    <s v="Randy Bradley"/>
    <x v="0"/>
    <s v="United States"/>
    <s v="Austin"/>
    <x v="5"/>
    <n v="78745"/>
    <x v="2"/>
    <s v="OFF-ST-10004507"/>
    <x v="1"/>
    <x v="4"/>
    <x v="457"/>
    <x v="3117"/>
    <n v="1"/>
    <n v="0.2"/>
    <x v="3528"/>
  </r>
  <r>
    <n v="4150"/>
    <x v="2051"/>
    <x v="436"/>
    <d v="2017-10-28T00:00:00"/>
    <s v="Standard Class"/>
    <s v="RB-19330"/>
    <s v="Randy Bradley"/>
    <x v="0"/>
    <s v="United States"/>
    <s v="Austin"/>
    <x v="5"/>
    <n v="78745"/>
    <x v="2"/>
    <s v="TEC-AC-10002942"/>
    <x v="2"/>
    <x v="11"/>
    <x v="1606"/>
    <x v="3118"/>
    <n v="1"/>
    <n v="0.2"/>
    <x v="3529"/>
  </r>
  <r>
    <n v="4151"/>
    <x v="2051"/>
    <x v="436"/>
    <d v="2017-10-28T00:00:00"/>
    <s v="Standard Class"/>
    <s v="RB-19330"/>
    <s v="Randy Bradley"/>
    <x v="0"/>
    <s v="United States"/>
    <s v="Austin"/>
    <x v="5"/>
    <n v="78745"/>
    <x v="2"/>
    <s v="OFF-ST-10002344"/>
    <x v="1"/>
    <x v="4"/>
    <x v="865"/>
    <x v="1764"/>
    <n v="4"/>
    <n v="0.2"/>
    <x v="3530"/>
  </r>
  <r>
    <n v="4152"/>
    <x v="2052"/>
    <x v="210"/>
    <d v="2017-09-11T00:00:00"/>
    <s v="Standard Class"/>
    <s v="CB-12025"/>
    <s v="Cassandra Brandow"/>
    <x v="0"/>
    <s v="United States"/>
    <s v="Philadelphia"/>
    <x v="9"/>
    <n v="19134"/>
    <x v="3"/>
    <s v="OFF-LA-10002475"/>
    <x v="1"/>
    <x v="2"/>
    <x v="149"/>
    <x v="3119"/>
    <n v="5"/>
    <n v="0.2"/>
    <x v="3531"/>
  </r>
  <r>
    <n v="4153"/>
    <x v="2052"/>
    <x v="210"/>
    <d v="2017-09-11T00:00:00"/>
    <s v="Standard Class"/>
    <s v="CB-12025"/>
    <s v="Cassandra Brandow"/>
    <x v="0"/>
    <s v="United States"/>
    <s v="Philadelphia"/>
    <x v="9"/>
    <n v="19134"/>
    <x v="3"/>
    <s v="OFF-PA-10003072"/>
    <x v="1"/>
    <x v="10"/>
    <x v="927"/>
    <x v="12"/>
    <n v="3"/>
    <n v="0.2"/>
    <x v="12"/>
  </r>
  <r>
    <n v="4154"/>
    <x v="2052"/>
    <x v="210"/>
    <d v="2017-09-11T00:00:00"/>
    <s v="Standard Class"/>
    <s v="CB-12025"/>
    <s v="Cassandra Brandow"/>
    <x v="0"/>
    <s v="United States"/>
    <s v="Philadelphia"/>
    <x v="9"/>
    <n v="19134"/>
    <x v="3"/>
    <s v="OFF-EN-10001509"/>
    <x v="1"/>
    <x v="12"/>
    <x v="29"/>
    <x v="319"/>
    <n v="3"/>
    <n v="0.2"/>
    <x v="3532"/>
  </r>
  <r>
    <n v="4155"/>
    <x v="2053"/>
    <x v="723"/>
    <d v="2017-01-03T00:00:00"/>
    <s v="Standard Class"/>
    <s v="MP-17965"/>
    <s v="Michael Paige"/>
    <x v="1"/>
    <s v="United States"/>
    <s v="Bristol"/>
    <x v="18"/>
    <n v="37620"/>
    <x v="0"/>
    <s v="OFF-BI-10004781"/>
    <x v="1"/>
    <x v="8"/>
    <x v="133"/>
    <x v="1795"/>
    <n v="4"/>
    <n v="0.7"/>
    <x v="1931"/>
  </r>
  <r>
    <n v="4156"/>
    <x v="2053"/>
    <x v="723"/>
    <d v="2017-01-03T00:00:00"/>
    <s v="Standard Class"/>
    <s v="MP-17965"/>
    <s v="Michael Paige"/>
    <x v="1"/>
    <s v="United States"/>
    <s v="Bristol"/>
    <x v="18"/>
    <n v="37620"/>
    <x v="0"/>
    <s v="OFF-BI-10000145"/>
    <x v="1"/>
    <x v="8"/>
    <x v="742"/>
    <x v="1774"/>
    <n v="3"/>
    <n v="0.7"/>
    <x v="1907"/>
  </r>
  <r>
    <n v="4157"/>
    <x v="2054"/>
    <x v="901"/>
    <d v="2015-12-09T00:00:00"/>
    <s v="Second Class"/>
    <s v="SW-20245"/>
    <s v="Scot Wooten"/>
    <x v="0"/>
    <s v="United States"/>
    <s v="Philadelphia"/>
    <x v="9"/>
    <n v="19140"/>
    <x v="3"/>
    <s v="TEC-AC-10003280"/>
    <x v="2"/>
    <x v="11"/>
    <x v="1037"/>
    <x v="730"/>
    <n v="2"/>
    <n v="0.2"/>
    <x v="752"/>
  </r>
  <r>
    <n v="4158"/>
    <x v="2054"/>
    <x v="901"/>
    <d v="2015-12-09T00:00:00"/>
    <s v="Second Class"/>
    <s v="SW-20245"/>
    <s v="Scot Wooten"/>
    <x v="0"/>
    <s v="United States"/>
    <s v="Philadelphia"/>
    <x v="9"/>
    <n v="19140"/>
    <x v="3"/>
    <s v="OFF-BI-10001107"/>
    <x v="1"/>
    <x v="8"/>
    <x v="497"/>
    <x v="3120"/>
    <n v="6"/>
    <n v="0.7"/>
    <x v="3533"/>
  </r>
  <r>
    <n v="4159"/>
    <x v="2055"/>
    <x v="301"/>
    <d v="2014-11-08T00:00:00"/>
    <s v="Standard Class"/>
    <s v="SM-20950"/>
    <s v="Suzanne McNair"/>
    <x v="1"/>
    <s v="United States"/>
    <s v="Chicago"/>
    <x v="10"/>
    <n v="60610"/>
    <x v="2"/>
    <s v="OFF-PA-10000533"/>
    <x v="1"/>
    <x v="10"/>
    <x v="1205"/>
    <x v="929"/>
    <n v="3"/>
    <n v="0.2"/>
    <x v="968"/>
  </r>
  <r>
    <n v="4160"/>
    <x v="2056"/>
    <x v="947"/>
    <d v="2016-04-23T00:00:00"/>
    <s v="Standard Class"/>
    <s v="AP-10915"/>
    <s v="Arthur Prichep"/>
    <x v="0"/>
    <s v="United States"/>
    <s v="Columbus"/>
    <x v="32"/>
    <n v="31907"/>
    <x v="0"/>
    <s v="OFF-AR-10003056"/>
    <x v="1"/>
    <x v="6"/>
    <x v="18"/>
    <x v="1371"/>
    <n v="3"/>
    <n v="0"/>
    <x v="1436"/>
  </r>
  <r>
    <n v="4161"/>
    <x v="2057"/>
    <x v="304"/>
    <d v="2017-05-18T00:00:00"/>
    <s v="Standard Class"/>
    <s v="AH-10465"/>
    <s v="Amy Hunt"/>
    <x v="0"/>
    <s v="United States"/>
    <s v="New York City"/>
    <x v="15"/>
    <n v="10035"/>
    <x v="3"/>
    <s v="TEC-PH-10002834"/>
    <x v="2"/>
    <x v="7"/>
    <x v="1387"/>
    <x v="2451"/>
    <n v="3"/>
    <n v="0"/>
    <x v="2699"/>
  </r>
  <r>
    <n v="4162"/>
    <x v="2057"/>
    <x v="304"/>
    <d v="2017-05-18T00:00:00"/>
    <s v="Standard Class"/>
    <s v="AH-10465"/>
    <s v="Amy Hunt"/>
    <x v="0"/>
    <s v="United States"/>
    <s v="New York City"/>
    <x v="15"/>
    <n v="10035"/>
    <x v="3"/>
    <s v="OFF-ST-10002214"/>
    <x v="1"/>
    <x v="4"/>
    <x v="1003"/>
    <x v="2383"/>
    <n v="2"/>
    <n v="0"/>
    <x v="2615"/>
  </r>
  <r>
    <n v="4163"/>
    <x v="2058"/>
    <x v="948"/>
    <d v="2015-03-18T00:00:00"/>
    <s v="Standard Class"/>
    <s v="EP-13915"/>
    <s v="Emily Phan"/>
    <x v="0"/>
    <s v="United States"/>
    <s v="Dover"/>
    <x v="38"/>
    <n v="3820"/>
    <x v="3"/>
    <s v="OFF-LA-10004484"/>
    <x v="1"/>
    <x v="2"/>
    <x v="617"/>
    <x v="1045"/>
    <n v="4"/>
    <n v="0"/>
    <x v="1984"/>
  </r>
  <r>
    <n v="4164"/>
    <x v="2058"/>
    <x v="948"/>
    <d v="2015-03-18T00:00:00"/>
    <s v="Standard Class"/>
    <s v="EP-13915"/>
    <s v="Emily Phan"/>
    <x v="0"/>
    <s v="United States"/>
    <s v="Dover"/>
    <x v="38"/>
    <n v="3820"/>
    <x v="3"/>
    <s v="OFF-BI-10003091"/>
    <x v="1"/>
    <x v="8"/>
    <x v="1174"/>
    <x v="3121"/>
    <n v="3"/>
    <n v="0"/>
    <x v="3534"/>
  </r>
  <r>
    <n v="4165"/>
    <x v="2059"/>
    <x v="424"/>
    <d v="2017-01-16T00:00:00"/>
    <s v="First Class"/>
    <s v="TP-21565"/>
    <s v="Tracy Poddar"/>
    <x v="1"/>
    <s v="United States"/>
    <s v="Aurora"/>
    <x v="22"/>
    <n v="80013"/>
    <x v="1"/>
    <s v="TEC-AC-10003027"/>
    <x v="2"/>
    <x v="11"/>
    <x v="25"/>
    <x v="3122"/>
    <n v="7"/>
    <n v="0.2"/>
    <x v="3535"/>
  </r>
  <r>
    <n v="4166"/>
    <x v="2059"/>
    <x v="424"/>
    <d v="2017-01-16T00:00:00"/>
    <s v="First Class"/>
    <s v="TP-21565"/>
    <s v="Tracy Poddar"/>
    <x v="1"/>
    <s v="United States"/>
    <s v="Aurora"/>
    <x v="22"/>
    <n v="80013"/>
    <x v="1"/>
    <s v="OFF-ST-10003638"/>
    <x v="1"/>
    <x v="4"/>
    <x v="1231"/>
    <x v="3123"/>
    <n v="9"/>
    <n v="0.2"/>
    <x v="3536"/>
  </r>
  <r>
    <n v="4167"/>
    <x v="2060"/>
    <x v="936"/>
    <d v="2015-03-13T00:00:00"/>
    <s v="Standard Class"/>
    <s v="AR-10825"/>
    <s v="Anthony Rawles"/>
    <x v="1"/>
    <s v="United States"/>
    <s v="Long Beach"/>
    <x v="15"/>
    <n v="11561"/>
    <x v="3"/>
    <s v="OFF-PA-10003848"/>
    <x v="1"/>
    <x v="10"/>
    <x v="1451"/>
    <x v="537"/>
    <n v="3"/>
    <n v="0"/>
    <x v="551"/>
  </r>
  <r>
    <n v="4168"/>
    <x v="2061"/>
    <x v="856"/>
    <d v="2014-10-13T00:00:00"/>
    <s v="First Class"/>
    <s v="HA-14920"/>
    <s v="Helen Andreada"/>
    <x v="0"/>
    <s v="United States"/>
    <s v="Pasadena"/>
    <x v="1"/>
    <n v="91104"/>
    <x v="1"/>
    <s v="OFF-ST-10002352"/>
    <x v="1"/>
    <x v="4"/>
    <x v="855"/>
    <x v="1043"/>
    <n v="4"/>
    <n v="0"/>
    <x v="1087"/>
  </r>
  <r>
    <n v="4169"/>
    <x v="2061"/>
    <x v="856"/>
    <d v="2014-10-13T00:00:00"/>
    <s v="First Class"/>
    <s v="HA-14920"/>
    <s v="Helen Andreada"/>
    <x v="0"/>
    <s v="United States"/>
    <s v="Pasadena"/>
    <x v="1"/>
    <n v="91104"/>
    <x v="1"/>
    <s v="FUR-CH-10000229"/>
    <x v="0"/>
    <x v="1"/>
    <x v="1621"/>
    <x v="3124"/>
    <n v="2"/>
    <n v="0.2"/>
    <x v="3537"/>
  </r>
  <r>
    <n v="4170"/>
    <x v="2062"/>
    <x v="657"/>
    <d v="2015-04-14T00:00:00"/>
    <s v="First Class"/>
    <s v="HJ-14875"/>
    <s v="Heather Jas"/>
    <x v="2"/>
    <s v="United States"/>
    <s v="Mesa"/>
    <x v="16"/>
    <n v="85204"/>
    <x v="1"/>
    <s v="OFF-PA-10000788"/>
    <x v="1"/>
    <x v="10"/>
    <x v="738"/>
    <x v="276"/>
    <n v="6"/>
    <n v="0.2"/>
    <x v="282"/>
  </r>
  <r>
    <n v="4171"/>
    <x v="2062"/>
    <x v="657"/>
    <d v="2015-04-14T00:00:00"/>
    <s v="First Class"/>
    <s v="HJ-14875"/>
    <s v="Heather Jas"/>
    <x v="2"/>
    <s v="United States"/>
    <s v="Mesa"/>
    <x v="16"/>
    <n v="85204"/>
    <x v="1"/>
    <s v="OFF-PA-10002968"/>
    <x v="1"/>
    <x v="10"/>
    <x v="918"/>
    <x v="1548"/>
    <n v="3"/>
    <n v="0.2"/>
    <x v="1641"/>
  </r>
  <r>
    <n v="4172"/>
    <x v="2063"/>
    <x v="673"/>
    <d v="2017-11-20T00:00:00"/>
    <s v="Standard Class"/>
    <s v="JK-15370"/>
    <s v="Jay Kimmel"/>
    <x v="0"/>
    <s v="United States"/>
    <s v="Fresno"/>
    <x v="1"/>
    <n v="93727"/>
    <x v="1"/>
    <s v="OFF-ST-10002486"/>
    <x v="1"/>
    <x v="4"/>
    <x v="700"/>
    <x v="5"/>
    <n v="7"/>
    <n v="0"/>
    <x v="3538"/>
  </r>
  <r>
    <n v="4173"/>
    <x v="2064"/>
    <x v="949"/>
    <d v="2016-07-01T00:00:00"/>
    <s v="Same Day"/>
    <s v="JF-15355"/>
    <s v="Jay Fein"/>
    <x v="0"/>
    <s v="United States"/>
    <s v="Columbia"/>
    <x v="20"/>
    <n v="29203"/>
    <x v="0"/>
    <s v="OFF-BI-10002215"/>
    <x v="1"/>
    <x v="8"/>
    <x v="20"/>
    <x v="1168"/>
    <n v="2"/>
    <n v="0"/>
    <x v="3539"/>
  </r>
  <r>
    <n v="4174"/>
    <x v="2064"/>
    <x v="949"/>
    <d v="2016-07-01T00:00:00"/>
    <s v="Same Day"/>
    <s v="JF-15355"/>
    <s v="Jay Fein"/>
    <x v="0"/>
    <s v="United States"/>
    <s v="Columbia"/>
    <x v="20"/>
    <n v="29203"/>
    <x v="0"/>
    <s v="OFF-PA-10000788"/>
    <x v="1"/>
    <x v="10"/>
    <x v="738"/>
    <x v="91"/>
    <n v="2"/>
    <n v="0"/>
    <x v="91"/>
  </r>
  <r>
    <n v="4175"/>
    <x v="2064"/>
    <x v="949"/>
    <d v="2016-07-01T00:00:00"/>
    <s v="Same Day"/>
    <s v="JF-15355"/>
    <s v="Jay Fein"/>
    <x v="0"/>
    <s v="United States"/>
    <s v="Columbia"/>
    <x v="20"/>
    <n v="29203"/>
    <x v="0"/>
    <s v="OFF-BI-10003364"/>
    <x v="1"/>
    <x v="8"/>
    <x v="705"/>
    <x v="2450"/>
    <n v="2"/>
    <n v="0"/>
    <x v="2698"/>
  </r>
  <r>
    <n v="4176"/>
    <x v="2065"/>
    <x v="239"/>
    <d v="2015-11-30T00:00:00"/>
    <s v="First Class"/>
    <s v="EK-13795"/>
    <s v="Eileen Kiefer"/>
    <x v="2"/>
    <s v="United States"/>
    <s v="Santa Ana"/>
    <x v="1"/>
    <n v="92704"/>
    <x v="1"/>
    <s v="OFF-AR-10003582"/>
    <x v="1"/>
    <x v="6"/>
    <x v="1460"/>
    <x v="2420"/>
    <n v="2"/>
    <n v="0"/>
    <x v="2662"/>
  </r>
  <r>
    <n v="4177"/>
    <x v="2066"/>
    <x v="884"/>
    <d v="2014-04-12T00:00:00"/>
    <s v="Standard Class"/>
    <s v="RS-19765"/>
    <s v="Roland Schwarz"/>
    <x v="1"/>
    <s v="United States"/>
    <s v="Columbia"/>
    <x v="20"/>
    <n v="29203"/>
    <x v="0"/>
    <s v="TEC-PH-10003273"/>
    <x v="2"/>
    <x v="7"/>
    <x v="173"/>
    <x v="3125"/>
    <n v="5"/>
    <n v="0"/>
    <x v="3540"/>
  </r>
  <r>
    <n v="4178"/>
    <x v="2066"/>
    <x v="884"/>
    <d v="2014-04-12T00:00:00"/>
    <s v="Standard Class"/>
    <s v="RS-19765"/>
    <s v="Roland Schwarz"/>
    <x v="1"/>
    <s v="United States"/>
    <s v="Columbia"/>
    <x v="20"/>
    <n v="29203"/>
    <x v="0"/>
    <s v="OFF-PA-10000100"/>
    <x v="1"/>
    <x v="10"/>
    <x v="833"/>
    <x v="1232"/>
    <n v="3"/>
    <n v="0"/>
    <x v="1283"/>
  </r>
  <r>
    <n v="4179"/>
    <x v="2067"/>
    <x v="950"/>
    <d v="2016-06-18T00:00:00"/>
    <s v="Second Class"/>
    <s v="BD-11320"/>
    <s v="Bill Donatelli"/>
    <x v="0"/>
    <s v="United States"/>
    <s v="Los Angeles"/>
    <x v="1"/>
    <n v="90045"/>
    <x v="1"/>
    <s v="OFF-PA-10001776"/>
    <x v="1"/>
    <x v="10"/>
    <x v="1272"/>
    <x v="3126"/>
    <n v="5"/>
    <n v="0"/>
    <x v="3541"/>
  </r>
  <r>
    <n v="4180"/>
    <x v="2068"/>
    <x v="904"/>
    <d v="2017-03-10T00:00:00"/>
    <s v="Standard Class"/>
    <s v="BF-11170"/>
    <s v="Ben Ferrer"/>
    <x v="2"/>
    <s v="United States"/>
    <s v="San Francisco"/>
    <x v="1"/>
    <n v="94109"/>
    <x v="1"/>
    <s v="OFF-BI-10004182"/>
    <x v="1"/>
    <x v="8"/>
    <x v="73"/>
    <x v="2671"/>
    <n v="9"/>
    <n v="0.2"/>
    <x v="2976"/>
  </r>
  <r>
    <n v="4181"/>
    <x v="2069"/>
    <x v="566"/>
    <d v="2017-10-11T00:00:00"/>
    <s v="Standard Class"/>
    <s v="JK-15730"/>
    <s v="Joe Kamberova"/>
    <x v="0"/>
    <s v="United States"/>
    <s v="Houston"/>
    <x v="5"/>
    <n v="77036"/>
    <x v="2"/>
    <s v="OFF-BI-10000756"/>
    <x v="1"/>
    <x v="8"/>
    <x v="15"/>
    <x v="3127"/>
    <n v="5"/>
    <n v="0.8"/>
    <x v="3542"/>
  </r>
  <r>
    <n v="4182"/>
    <x v="2070"/>
    <x v="833"/>
    <d v="2017-10-12T00:00:00"/>
    <s v="Standard Class"/>
    <s v="CR-12820"/>
    <s v="Cyra Reiten"/>
    <x v="2"/>
    <s v="United States"/>
    <s v="New York City"/>
    <x v="15"/>
    <n v="10035"/>
    <x v="3"/>
    <s v="TEC-AC-10001539"/>
    <x v="2"/>
    <x v="11"/>
    <x v="1585"/>
    <x v="3128"/>
    <n v="4"/>
    <n v="0"/>
    <x v="3543"/>
  </r>
  <r>
    <n v="4183"/>
    <x v="2070"/>
    <x v="833"/>
    <d v="2017-10-12T00:00:00"/>
    <s v="Standard Class"/>
    <s v="CR-12820"/>
    <s v="Cyra Reiten"/>
    <x v="2"/>
    <s v="United States"/>
    <s v="New York City"/>
    <x v="15"/>
    <n v="10035"/>
    <x v="3"/>
    <s v="OFF-PA-10002377"/>
    <x v="1"/>
    <x v="10"/>
    <x v="562"/>
    <x v="339"/>
    <n v="3"/>
    <n v="0"/>
    <x v="1822"/>
  </r>
  <r>
    <n v="4184"/>
    <x v="2070"/>
    <x v="833"/>
    <d v="2017-10-12T00:00:00"/>
    <s v="Standard Class"/>
    <s v="CR-12820"/>
    <s v="Cyra Reiten"/>
    <x v="2"/>
    <s v="United States"/>
    <s v="New York City"/>
    <x v="15"/>
    <n v="10035"/>
    <x v="3"/>
    <s v="OFF-ST-10000991"/>
    <x v="1"/>
    <x v="4"/>
    <x v="157"/>
    <x v="3129"/>
    <n v="3"/>
    <n v="0"/>
    <x v="3544"/>
  </r>
  <r>
    <n v="4185"/>
    <x v="2071"/>
    <x v="5"/>
    <d v="2016-12-07T00:00:00"/>
    <s v="First Class"/>
    <s v="AG-10300"/>
    <s v="Aleksandra Gannaway"/>
    <x v="1"/>
    <s v="United States"/>
    <s v="Franklin"/>
    <x v="31"/>
    <n v="2038"/>
    <x v="3"/>
    <s v="FUR-BO-10002853"/>
    <x v="0"/>
    <x v="0"/>
    <x v="1622"/>
    <x v="3130"/>
    <n v="1"/>
    <n v="0"/>
    <x v="3545"/>
  </r>
  <r>
    <n v="4186"/>
    <x v="2072"/>
    <x v="147"/>
    <d v="2016-10-22T00:00:00"/>
    <s v="First Class"/>
    <s v="CM-12160"/>
    <s v="Charles McCrossin"/>
    <x v="0"/>
    <s v="United States"/>
    <s v="Baltimore"/>
    <x v="39"/>
    <n v="21215"/>
    <x v="3"/>
    <s v="TEC-AC-10004510"/>
    <x v="2"/>
    <x v="11"/>
    <x v="953"/>
    <x v="1524"/>
    <n v="6"/>
    <n v="0"/>
    <x v="1615"/>
  </r>
  <r>
    <n v="4187"/>
    <x v="2073"/>
    <x v="796"/>
    <d v="2017-05-23T00:00:00"/>
    <s v="Standard Class"/>
    <s v="SG-20890"/>
    <s v="Susan Gilcrest"/>
    <x v="1"/>
    <s v="United States"/>
    <s v="Mcallen"/>
    <x v="5"/>
    <n v="78501"/>
    <x v="2"/>
    <s v="OFF-BI-10003712"/>
    <x v="1"/>
    <x v="8"/>
    <x v="696"/>
    <x v="3131"/>
    <n v="7"/>
    <n v="0.8"/>
    <x v="3546"/>
  </r>
  <r>
    <n v="4188"/>
    <x v="2073"/>
    <x v="796"/>
    <d v="2017-05-23T00:00:00"/>
    <s v="Standard Class"/>
    <s v="SG-20890"/>
    <s v="Susan Gilcrest"/>
    <x v="1"/>
    <s v="United States"/>
    <s v="Mcallen"/>
    <x v="5"/>
    <n v="78501"/>
    <x v="2"/>
    <s v="OFF-BI-10002571"/>
    <x v="1"/>
    <x v="8"/>
    <x v="1213"/>
    <x v="3132"/>
    <n v="1"/>
    <n v="0.8"/>
    <x v="3547"/>
  </r>
  <r>
    <n v="4189"/>
    <x v="2073"/>
    <x v="796"/>
    <d v="2017-05-23T00:00:00"/>
    <s v="Standard Class"/>
    <s v="SG-20890"/>
    <s v="Susan Gilcrest"/>
    <x v="1"/>
    <s v="United States"/>
    <s v="Mcallen"/>
    <x v="5"/>
    <n v="78501"/>
    <x v="2"/>
    <s v="OFF-ST-10004835"/>
    <x v="1"/>
    <x v="4"/>
    <x v="1415"/>
    <x v="433"/>
    <n v="2"/>
    <n v="0.2"/>
    <x v="2445"/>
  </r>
  <r>
    <n v="4190"/>
    <x v="2074"/>
    <x v="182"/>
    <d v="2016-10-01T00:00:00"/>
    <s v="Second Class"/>
    <s v="CS-12175"/>
    <s v="Charles Sheldon"/>
    <x v="1"/>
    <s v="United States"/>
    <s v="Iowa City"/>
    <x v="23"/>
    <n v="52240"/>
    <x v="2"/>
    <s v="OFF-PA-10004022"/>
    <x v="1"/>
    <x v="10"/>
    <x v="1623"/>
    <x v="1036"/>
    <n v="1"/>
    <n v="0"/>
    <x v="3548"/>
  </r>
  <r>
    <n v="4191"/>
    <x v="2075"/>
    <x v="701"/>
    <d v="2017-11-22T00:00:00"/>
    <s v="Standard Class"/>
    <s v="HL-15040"/>
    <s v="Hunter Lopez"/>
    <x v="0"/>
    <s v="United States"/>
    <s v="Newark"/>
    <x v="13"/>
    <n v="19711"/>
    <x v="3"/>
    <s v="TEC-CO-10004722"/>
    <x v="2"/>
    <x v="16"/>
    <x v="1374"/>
    <x v="3133"/>
    <n v="3"/>
    <n v="0"/>
    <x v="3549"/>
  </r>
  <r>
    <n v="4192"/>
    <x v="2076"/>
    <x v="951"/>
    <d v="2015-07-08T00:00:00"/>
    <s v="Same Day"/>
    <s v="DM-13015"/>
    <s v="Darrin Martin"/>
    <x v="0"/>
    <s v="United States"/>
    <s v="Houston"/>
    <x v="5"/>
    <n v="77070"/>
    <x v="2"/>
    <s v="OFF-PA-10004248"/>
    <x v="1"/>
    <x v="10"/>
    <x v="1624"/>
    <x v="3051"/>
    <n v="5"/>
    <n v="0.2"/>
    <x v="3550"/>
  </r>
  <r>
    <n v="4193"/>
    <x v="2077"/>
    <x v="547"/>
    <d v="2015-11-20T00:00:00"/>
    <s v="Standard Class"/>
    <s v="HK-14890"/>
    <s v="Heather Kirkland"/>
    <x v="1"/>
    <s v="United States"/>
    <s v="Boise"/>
    <x v="45"/>
    <n v="83704"/>
    <x v="1"/>
    <s v="FUR-TA-10000577"/>
    <x v="0"/>
    <x v="3"/>
    <x v="3"/>
    <x v="3134"/>
    <n v="2"/>
    <n v="0"/>
    <x v="3551"/>
  </r>
  <r>
    <n v="4194"/>
    <x v="2077"/>
    <x v="547"/>
    <d v="2015-11-20T00:00:00"/>
    <s v="Standard Class"/>
    <s v="HK-14890"/>
    <s v="Heather Kirkland"/>
    <x v="1"/>
    <s v="United States"/>
    <s v="Boise"/>
    <x v="45"/>
    <n v="83704"/>
    <x v="1"/>
    <s v="TEC-PH-10001254"/>
    <x v="2"/>
    <x v="7"/>
    <x v="144"/>
    <x v="3135"/>
    <n v="3"/>
    <n v="0.2"/>
    <x v="3552"/>
  </r>
  <r>
    <n v="4195"/>
    <x v="2078"/>
    <x v="652"/>
    <d v="2015-06-22T00:00:00"/>
    <s v="Standard Class"/>
    <s v="BG-11740"/>
    <s v="Bruce Geld"/>
    <x v="0"/>
    <s v="United States"/>
    <s v="San Diego"/>
    <x v="1"/>
    <n v="92105"/>
    <x v="1"/>
    <s v="OFF-AR-10001044"/>
    <x v="1"/>
    <x v="6"/>
    <x v="1051"/>
    <x v="3136"/>
    <n v="2"/>
    <n v="0"/>
    <x v="3553"/>
  </r>
  <r>
    <n v="4196"/>
    <x v="2079"/>
    <x v="143"/>
    <d v="2016-04-14T00:00:00"/>
    <s v="Standard Class"/>
    <s v="CK-12595"/>
    <s v="Clytie Kelty"/>
    <x v="0"/>
    <s v="United States"/>
    <s v="Los Angeles"/>
    <x v="1"/>
    <n v="90032"/>
    <x v="1"/>
    <s v="FUR-FU-10002597"/>
    <x v="0"/>
    <x v="5"/>
    <x v="627"/>
    <x v="3137"/>
    <n v="5"/>
    <n v="0"/>
    <x v="3554"/>
  </r>
  <r>
    <n v="4197"/>
    <x v="2080"/>
    <x v="24"/>
    <d v="2015-04-23T00:00:00"/>
    <s v="Second Class"/>
    <s v="RF-19735"/>
    <s v="Roland Fjeld"/>
    <x v="0"/>
    <s v="United States"/>
    <s v="New York City"/>
    <x v="15"/>
    <n v="10024"/>
    <x v="3"/>
    <s v="OFF-LA-10004093"/>
    <x v="1"/>
    <x v="2"/>
    <x v="676"/>
    <x v="2468"/>
    <n v="3"/>
    <n v="0"/>
    <x v="3555"/>
  </r>
  <r>
    <n v="4198"/>
    <x v="2081"/>
    <x v="275"/>
    <d v="2016-12-08T00:00:00"/>
    <s v="Standard Class"/>
    <s v="CJ-12010"/>
    <s v="Caroline Jumper"/>
    <x v="0"/>
    <s v="United States"/>
    <s v="Philadelphia"/>
    <x v="9"/>
    <n v="19134"/>
    <x v="3"/>
    <s v="OFF-AP-10000179"/>
    <x v="1"/>
    <x v="9"/>
    <x v="532"/>
    <x v="3138"/>
    <n v="4"/>
    <n v="0.2"/>
    <x v="3556"/>
  </r>
  <r>
    <n v="4199"/>
    <x v="2081"/>
    <x v="275"/>
    <d v="2016-12-08T00:00:00"/>
    <s v="Standard Class"/>
    <s v="CJ-12010"/>
    <s v="Caroline Jumper"/>
    <x v="0"/>
    <s v="United States"/>
    <s v="Philadelphia"/>
    <x v="9"/>
    <n v="19134"/>
    <x v="3"/>
    <s v="OFF-BI-10001072"/>
    <x v="1"/>
    <x v="8"/>
    <x v="280"/>
    <x v="3139"/>
    <n v="4"/>
    <n v="0.7"/>
    <x v="3557"/>
  </r>
  <r>
    <n v="4200"/>
    <x v="2082"/>
    <x v="895"/>
    <d v="2015-12-10T00:00:00"/>
    <s v="Same Day"/>
    <s v="MA-17560"/>
    <s v="Matt Abelman"/>
    <x v="2"/>
    <s v="United States"/>
    <s v="New York City"/>
    <x v="15"/>
    <n v="10024"/>
    <x v="3"/>
    <s v="OFF-LA-10004093"/>
    <x v="1"/>
    <x v="2"/>
    <x v="676"/>
    <x v="2026"/>
    <n v="1"/>
    <n v="0"/>
    <x v="2189"/>
  </r>
  <r>
    <n v="4201"/>
    <x v="2082"/>
    <x v="895"/>
    <d v="2015-12-10T00:00:00"/>
    <s v="Same Day"/>
    <s v="MA-17560"/>
    <s v="Matt Abelman"/>
    <x v="2"/>
    <s v="United States"/>
    <s v="New York City"/>
    <x v="15"/>
    <n v="10024"/>
    <x v="3"/>
    <s v="TEC-CO-10002095"/>
    <x v="2"/>
    <x v="16"/>
    <x v="615"/>
    <x v="3140"/>
    <n v="2"/>
    <n v="0.2"/>
    <x v="3558"/>
  </r>
  <r>
    <n v="4202"/>
    <x v="2082"/>
    <x v="895"/>
    <d v="2015-12-10T00:00:00"/>
    <s v="Same Day"/>
    <s v="MA-17560"/>
    <s v="Matt Abelman"/>
    <x v="2"/>
    <s v="United States"/>
    <s v="New York City"/>
    <x v="15"/>
    <n v="10024"/>
    <x v="3"/>
    <s v="OFF-PA-10002713"/>
    <x v="1"/>
    <x v="10"/>
    <x v="320"/>
    <x v="517"/>
    <n v="6"/>
    <n v="0"/>
    <x v="3559"/>
  </r>
  <r>
    <n v="4203"/>
    <x v="2082"/>
    <x v="895"/>
    <d v="2015-12-10T00:00:00"/>
    <s v="Same Day"/>
    <s v="MA-17560"/>
    <s v="Matt Abelman"/>
    <x v="2"/>
    <s v="United States"/>
    <s v="New York City"/>
    <x v="15"/>
    <n v="10024"/>
    <x v="3"/>
    <s v="OFF-PA-10002254"/>
    <x v="1"/>
    <x v="10"/>
    <x v="146"/>
    <x v="2337"/>
    <n v="7"/>
    <n v="0"/>
    <x v="2551"/>
  </r>
  <r>
    <n v="4204"/>
    <x v="2083"/>
    <x v="656"/>
    <d v="2014-11-02T00:00:00"/>
    <s v="Second Class"/>
    <s v="AM-10705"/>
    <s v="Anne McFarland"/>
    <x v="0"/>
    <s v="United States"/>
    <s v="Cranston"/>
    <x v="34"/>
    <n v="2920"/>
    <x v="3"/>
    <s v="OFF-AR-10001683"/>
    <x v="1"/>
    <x v="6"/>
    <x v="32"/>
    <x v="3141"/>
    <n v="5"/>
    <n v="0"/>
    <x v="3560"/>
  </r>
  <r>
    <n v="4205"/>
    <x v="2083"/>
    <x v="656"/>
    <d v="2014-11-02T00:00:00"/>
    <s v="Second Class"/>
    <s v="AM-10705"/>
    <s v="Anne McFarland"/>
    <x v="0"/>
    <s v="United States"/>
    <s v="Cranston"/>
    <x v="34"/>
    <n v="2920"/>
    <x v="3"/>
    <s v="OFF-PA-10002195"/>
    <x v="1"/>
    <x v="10"/>
    <x v="726"/>
    <x v="1007"/>
    <n v="2"/>
    <n v="0"/>
    <x v="3561"/>
  </r>
  <r>
    <n v="4206"/>
    <x v="2083"/>
    <x v="656"/>
    <d v="2014-11-02T00:00:00"/>
    <s v="Second Class"/>
    <s v="AM-10705"/>
    <s v="Anne McFarland"/>
    <x v="0"/>
    <s v="United States"/>
    <s v="Cranston"/>
    <x v="34"/>
    <n v="2920"/>
    <x v="3"/>
    <s v="FUR-FU-10002364"/>
    <x v="0"/>
    <x v="5"/>
    <x v="1240"/>
    <x v="1787"/>
    <n v="2"/>
    <n v="0"/>
    <x v="960"/>
  </r>
  <r>
    <n v="4207"/>
    <x v="2083"/>
    <x v="656"/>
    <d v="2014-11-02T00:00:00"/>
    <s v="Second Class"/>
    <s v="AM-10705"/>
    <s v="Anne McFarland"/>
    <x v="0"/>
    <s v="United States"/>
    <s v="Cranston"/>
    <x v="34"/>
    <n v="2920"/>
    <x v="3"/>
    <s v="OFF-BI-10004001"/>
    <x v="1"/>
    <x v="8"/>
    <x v="818"/>
    <x v="3142"/>
    <n v="2"/>
    <n v="0"/>
    <x v="3562"/>
  </r>
  <r>
    <n v="4208"/>
    <x v="2083"/>
    <x v="656"/>
    <d v="2014-11-02T00:00:00"/>
    <s v="Second Class"/>
    <s v="AM-10705"/>
    <s v="Anne McFarland"/>
    <x v="0"/>
    <s v="United States"/>
    <s v="Cranston"/>
    <x v="34"/>
    <n v="2920"/>
    <x v="3"/>
    <s v="FUR-FU-10000023"/>
    <x v="0"/>
    <x v="5"/>
    <x v="325"/>
    <x v="3143"/>
    <n v="3"/>
    <n v="0"/>
    <x v="3563"/>
  </r>
  <r>
    <n v="4209"/>
    <x v="2083"/>
    <x v="656"/>
    <d v="2014-11-02T00:00:00"/>
    <s v="Second Class"/>
    <s v="AM-10705"/>
    <s v="Anne McFarland"/>
    <x v="0"/>
    <s v="United States"/>
    <s v="Cranston"/>
    <x v="34"/>
    <n v="2920"/>
    <x v="3"/>
    <s v="FUR-CH-10002320"/>
    <x v="0"/>
    <x v="1"/>
    <x v="1463"/>
    <x v="3144"/>
    <n v="5"/>
    <n v="0"/>
    <x v="3564"/>
  </r>
  <r>
    <n v="4210"/>
    <x v="2083"/>
    <x v="656"/>
    <d v="2014-11-02T00:00:00"/>
    <s v="Second Class"/>
    <s v="AM-10705"/>
    <s v="Anne McFarland"/>
    <x v="0"/>
    <s v="United States"/>
    <s v="Cranston"/>
    <x v="34"/>
    <n v="2920"/>
    <x v="3"/>
    <s v="FUR-TA-10003238"/>
    <x v="0"/>
    <x v="3"/>
    <x v="1242"/>
    <x v="3145"/>
    <n v="1"/>
    <n v="0.3"/>
    <x v="3565"/>
  </r>
  <r>
    <n v="4211"/>
    <x v="2084"/>
    <x v="34"/>
    <d v="2017-12-14T00:00:00"/>
    <s v="Standard Class"/>
    <s v="AH-10585"/>
    <s v="Angele Hood"/>
    <x v="0"/>
    <s v="United States"/>
    <s v="Chicago"/>
    <x v="10"/>
    <n v="60623"/>
    <x v="2"/>
    <s v="OFF-PA-10004965"/>
    <x v="1"/>
    <x v="10"/>
    <x v="112"/>
    <x v="2913"/>
    <n v="2"/>
    <n v="0.2"/>
    <x v="3269"/>
  </r>
  <r>
    <n v="4212"/>
    <x v="2085"/>
    <x v="952"/>
    <d v="2014-05-09T00:00:00"/>
    <s v="Second Class"/>
    <s v="PF-19120"/>
    <s v="Peter Fuller"/>
    <x v="0"/>
    <s v="United States"/>
    <s v="Richmond"/>
    <x v="0"/>
    <n v="40475"/>
    <x v="0"/>
    <s v="OFF-PA-10003016"/>
    <x v="1"/>
    <x v="10"/>
    <x v="1394"/>
    <x v="2276"/>
    <n v="3"/>
    <n v="0"/>
    <x v="3566"/>
  </r>
  <r>
    <n v="4213"/>
    <x v="2085"/>
    <x v="952"/>
    <d v="2014-05-09T00:00:00"/>
    <s v="Second Class"/>
    <s v="PF-19120"/>
    <s v="Peter Fuller"/>
    <x v="0"/>
    <s v="United States"/>
    <s v="Richmond"/>
    <x v="0"/>
    <n v="40475"/>
    <x v="0"/>
    <s v="OFF-AR-10003651"/>
    <x v="1"/>
    <x v="6"/>
    <x v="279"/>
    <x v="2578"/>
    <n v="2"/>
    <n v="0"/>
    <x v="2860"/>
  </r>
  <r>
    <n v="4214"/>
    <x v="2085"/>
    <x v="952"/>
    <d v="2014-05-09T00:00:00"/>
    <s v="Second Class"/>
    <s v="PF-19120"/>
    <s v="Peter Fuller"/>
    <x v="0"/>
    <s v="United States"/>
    <s v="Richmond"/>
    <x v="0"/>
    <n v="40475"/>
    <x v="0"/>
    <s v="OFF-PA-10001363"/>
    <x v="1"/>
    <x v="10"/>
    <x v="1625"/>
    <x v="332"/>
    <n v="2"/>
    <n v="0"/>
    <x v="342"/>
  </r>
  <r>
    <n v="4215"/>
    <x v="2086"/>
    <x v="758"/>
    <d v="2016-03-08T00:00:00"/>
    <s v="Standard Class"/>
    <s v="RD-19480"/>
    <s v="Rick Duston"/>
    <x v="0"/>
    <s v="United States"/>
    <s v="Mishawaka"/>
    <x v="14"/>
    <n v="46544"/>
    <x v="2"/>
    <s v="OFF-BI-10003876"/>
    <x v="1"/>
    <x v="8"/>
    <x v="1626"/>
    <x v="3146"/>
    <n v="3"/>
    <n v="0"/>
    <x v="3567"/>
  </r>
  <r>
    <n v="4216"/>
    <x v="2087"/>
    <x v="953"/>
    <d v="2014-12-04T00:00:00"/>
    <s v="Standard Class"/>
    <s v="JL-15505"/>
    <s v="Jeremy Lonsdale"/>
    <x v="0"/>
    <s v="United States"/>
    <s v="Mount Vernon"/>
    <x v="15"/>
    <n v="10550"/>
    <x v="3"/>
    <s v="OFF-EN-10004007"/>
    <x v="1"/>
    <x v="12"/>
    <x v="1627"/>
    <x v="3147"/>
    <n v="4"/>
    <n v="0"/>
    <x v="3568"/>
  </r>
  <r>
    <n v="4217"/>
    <x v="2088"/>
    <x v="954"/>
    <d v="2015-02-22T00:00:00"/>
    <s v="Standard Class"/>
    <s v="AB-10600"/>
    <s v="Ann Blume"/>
    <x v="1"/>
    <s v="United States"/>
    <s v="Los Angeles"/>
    <x v="1"/>
    <n v="90004"/>
    <x v="1"/>
    <s v="OFF-LA-10002271"/>
    <x v="1"/>
    <x v="2"/>
    <x v="641"/>
    <x v="354"/>
    <n v="3"/>
    <n v="0"/>
    <x v="2739"/>
  </r>
  <r>
    <n v="4218"/>
    <x v="2089"/>
    <x v="719"/>
    <d v="2017-04-03T00:00:00"/>
    <s v="First Class"/>
    <s v="NC-18535"/>
    <s v="Nick Crebassa"/>
    <x v="1"/>
    <s v="United States"/>
    <s v="San Francisco"/>
    <x v="1"/>
    <n v="94110"/>
    <x v="1"/>
    <s v="FUR-BO-10003894"/>
    <x v="0"/>
    <x v="0"/>
    <x v="1628"/>
    <x v="3148"/>
    <n v="8"/>
    <n v="0.15"/>
    <x v="3569"/>
  </r>
  <r>
    <n v="4219"/>
    <x v="2089"/>
    <x v="719"/>
    <d v="2017-04-03T00:00:00"/>
    <s v="First Class"/>
    <s v="NC-18535"/>
    <s v="Nick Crebassa"/>
    <x v="1"/>
    <s v="United States"/>
    <s v="San Francisco"/>
    <x v="1"/>
    <n v="94110"/>
    <x v="1"/>
    <s v="TEC-MA-10000418"/>
    <x v="2"/>
    <x v="15"/>
    <x v="1485"/>
    <x v="3149"/>
    <n v="2"/>
    <n v="0.2"/>
    <x v="3570"/>
  </r>
  <r>
    <n v="4220"/>
    <x v="2090"/>
    <x v="532"/>
    <d v="2017-06-13T00:00:00"/>
    <s v="Second Class"/>
    <s v="TB-21400"/>
    <s v="Tom Boeckenhauer"/>
    <x v="0"/>
    <s v="United States"/>
    <s v="Seattle"/>
    <x v="4"/>
    <n v="98103"/>
    <x v="1"/>
    <s v="OFF-PA-10004243"/>
    <x v="1"/>
    <x v="10"/>
    <x v="274"/>
    <x v="2428"/>
    <n v="2"/>
    <n v="0"/>
    <x v="2672"/>
  </r>
  <r>
    <n v="4221"/>
    <x v="2090"/>
    <x v="532"/>
    <d v="2017-06-13T00:00:00"/>
    <s v="Second Class"/>
    <s v="TB-21400"/>
    <s v="Tom Boeckenhauer"/>
    <x v="0"/>
    <s v="United States"/>
    <s v="Seattle"/>
    <x v="4"/>
    <n v="98103"/>
    <x v="1"/>
    <s v="OFF-BI-10001759"/>
    <x v="1"/>
    <x v="8"/>
    <x v="732"/>
    <x v="2146"/>
    <n v="6"/>
    <n v="0.2"/>
    <x v="3571"/>
  </r>
  <r>
    <n v="4222"/>
    <x v="2090"/>
    <x v="532"/>
    <d v="2017-06-13T00:00:00"/>
    <s v="Second Class"/>
    <s v="TB-21400"/>
    <s v="Tom Boeckenhauer"/>
    <x v="0"/>
    <s v="United States"/>
    <s v="Seattle"/>
    <x v="4"/>
    <n v="98103"/>
    <x v="1"/>
    <s v="TEC-MA-10001570"/>
    <x v="2"/>
    <x v="15"/>
    <x v="1629"/>
    <x v="3150"/>
    <n v="5"/>
    <n v="0.2"/>
    <x v="3572"/>
  </r>
  <r>
    <n v="4223"/>
    <x v="2090"/>
    <x v="532"/>
    <d v="2017-06-13T00:00:00"/>
    <s v="Second Class"/>
    <s v="TB-21400"/>
    <s v="Tom Boeckenhauer"/>
    <x v="0"/>
    <s v="United States"/>
    <s v="Seattle"/>
    <x v="4"/>
    <n v="98103"/>
    <x v="1"/>
    <s v="OFF-ST-10004804"/>
    <x v="1"/>
    <x v="4"/>
    <x v="233"/>
    <x v="3151"/>
    <n v="2"/>
    <n v="0"/>
    <x v="3573"/>
  </r>
  <r>
    <n v="4224"/>
    <x v="2090"/>
    <x v="532"/>
    <d v="2017-06-13T00:00:00"/>
    <s v="Second Class"/>
    <s v="TB-21400"/>
    <s v="Tom Boeckenhauer"/>
    <x v="0"/>
    <s v="United States"/>
    <s v="Seattle"/>
    <x v="4"/>
    <n v="98103"/>
    <x v="1"/>
    <s v="FUR-BO-10001519"/>
    <x v="0"/>
    <x v="0"/>
    <x v="672"/>
    <x v="3152"/>
    <n v="3"/>
    <n v="0"/>
    <x v="3574"/>
  </r>
  <r>
    <n v="4225"/>
    <x v="2091"/>
    <x v="955"/>
    <d v="2016-10-03T00:00:00"/>
    <s v="First Class"/>
    <s v="SJ-20215"/>
    <s v="Sarah Jordon"/>
    <x v="0"/>
    <s v="United States"/>
    <s v="Quincy"/>
    <x v="10"/>
    <n v="62301"/>
    <x v="2"/>
    <s v="OFF-BI-10000343"/>
    <x v="1"/>
    <x v="8"/>
    <x v="186"/>
    <x v="3153"/>
    <n v="2"/>
    <n v="0.8"/>
    <x v="3575"/>
  </r>
  <r>
    <n v="4226"/>
    <x v="2092"/>
    <x v="736"/>
    <d v="2014-12-17T00:00:00"/>
    <s v="Standard Class"/>
    <s v="EB-13840"/>
    <s v="Ellis Ballard"/>
    <x v="1"/>
    <s v="United States"/>
    <s v="Chicago"/>
    <x v="10"/>
    <n v="60623"/>
    <x v="2"/>
    <s v="FUR-FU-10003930"/>
    <x v="0"/>
    <x v="5"/>
    <x v="1630"/>
    <x v="3154"/>
    <n v="3"/>
    <n v="0.6"/>
    <x v="3576"/>
  </r>
  <r>
    <n v="4227"/>
    <x v="2093"/>
    <x v="343"/>
    <d v="2017-11-16T00:00:00"/>
    <s v="Standard Class"/>
    <s v="WB-21850"/>
    <s v="William Brown"/>
    <x v="0"/>
    <s v="United States"/>
    <s v="Urbandale"/>
    <x v="23"/>
    <n v="50322"/>
    <x v="2"/>
    <s v="OFF-FA-10004854"/>
    <x v="1"/>
    <x v="13"/>
    <x v="271"/>
    <x v="1931"/>
    <n v="4"/>
    <n v="0"/>
    <x v="2600"/>
  </r>
  <r>
    <n v="4228"/>
    <x v="2094"/>
    <x v="956"/>
    <d v="2015-01-10T00:00:00"/>
    <s v="Standard Class"/>
    <s v="SR-20740"/>
    <s v="Steven Roelle"/>
    <x v="2"/>
    <s v="United States"/>
    <s v="Seattle"/>
    <x v="4"/>
    <n v="98103"/>
    <x v="1"/>
    <s v="FUR-CH-10003396"/>
    <x v="0"/>
    <x v="1"/>
    <x v="390"/>
    <x v="3155"/>
    <n v="1"/>
    <n v="0.2"/>
    <x v="3577"/>
  </r>
  <r>
    <n v="4229"/>
    <x v="2095"/>
    <x v="830"/>
    <d v="2016-03-26T00:00:00"/>
    <s v="First Class"/>
    <s v="VG-21805"/>
    <s v="Vivek Grady"/>
    <x v="1"/>
    <s v="United States"/>
    <s v="Richmond"/>
    <x v="14"/>
    <n v="47374"/>
    <x v="2"/>
    <s v="OFF-PA-10001994"/>
    <x v="1"/>
    <x v="10"/>
    <x v="1122"/>
    <x v="3156"/>
    <n v="1"/>
    <n v="0"/>
    <x v="3578"/>
  </r>
  <r>
    <n v="4230"/>
    <x v="2096"/>
    <x v="957"/>
    <d v="2017-07-10T00:00:00"/>
    <s v="Standard Class"/>
    <s v="LS-16945"/>
    <s v="Linda Southworth"/>
    <x v="1"/>
    <s v="United States"/>
    <s v="Dallas"/>
    <x v="5"/>
    <n v="75220"/>
    <x v="2"/>
    <s v="FUR-FU-10003601"/>
    <x v="0"/>
    <x v="5"/>
    <x v="736"/>
    <x v="3157"/>
    <n v="9"/>
    <n v="0.6"/>
    <x v="3579"/>
  </r>
  <r>
    <n v="4231"/>
    <x v="2096"/>
    <x v="957"/>
    <d v="2017-07-10T00:00:00"/>
    <s v="Standard Class"/>
    <s v="LS-16945"/>
    <s v="Linda Southworth"/>
    <x v="1"/>
    <s v="United States"/>
    <s v="Dallas"/>
    <x v="5"/>
    <n v="75220"/>
    <x v="2"/>
    <s v="OFF-BI-10003429"/>
    <x v="1"/>
    <x v="8"/>
    <x v="852"/>
    <x v="3158"/>
    <n v="9"/>
    <n v="0.8"/>
    <x v="3580"/>
  </r>
  <r>
    <n v="4232"/>
    <x v="2096"/>
    <x v="957"/>
    <d v="2017-07-10T00:00:00"/>
    <s v="Standard Class"/>
    <s v="LS-16945"/>
    <s v="Linda Southworth"/>
    <x v="1"/>
    <s v="United States"/>
    <s v="Dallas"/>
    <x v="5"/>
    <n v="75220"/>
    <x v="2"/>
    <s v="OFF-PA-10000232"/>
    <x v="1"/>
    <x v="10"/>
    <x v="1631"/>
    <x v="12"/>
    <n v="3"/>
    <n v="0.2"/>
    <x v="903"/>
  </r>
  <r>
    <n v="4233"/>
    <x v="2096"/>
    <x v="957"/>
    <d v="2017-07-10T00:00:00"/>
    <s v="Standard Class"/>
    <s v="LS-16945"/>
    <s v="Linda Southworth"/>
    <x v="1"/>
    <s v="United States"/>
    <s v="Dallas"/>
    <x v="5"/>
    <n v="75220"/>
    <x v="2"/>
    <s v="OFF-PA-10002195"/>
    <x v="1"/>
    <x v="10"/>
    <x v="1552"/>
    <x v="276"/>
    <n v="6"/>
    <n v="0.2"/>
    <x v="3581"/>
  </r>
  <r>
    <n v="4234"/>
    <x v="2096"/>
    <x v="957"/>
    <d v="2017-07-10T00:00:00"/>
    <s v="Standard Class"/>
    <s v="LS-16945"/>
    <s v="Linda Southworth"/>
    <x v="1"/>
    <s v="United States"/>
    <s v="Dallas"/>
    <x v="5"/>
    <n v="75220"/>
    <x v="2"/>
    <s v="OFF-BI-10004492"/>
    <x v="1"/>
    <x v="8"/>
    <x v="351"/>
    <x v="3159"/>
    <n v="1"/>
    <n v="0.8"/>
    <x v="3582"/>
  </r>
  <r>
    <n v="4235"/>
    <x v="2097"/>
    <x v="158"/>
    <d v="2014-09-24T00:00:00"/>
    <s v="First Class"/>
    <s v="MA-17560"/>
    <s v="Matt Abelman"/>
    <x v="2"/>
    <s v="United States"/>
    <s v="Philadelphia"/>
    <x v="9"/>
    <n v="19143"/>
    <x v="3"/>
    <s v="OFF-PA-10004000"/>
    <x v="1"/>
    <x v="10"/>
    <x v="205"/>
    <x v="1366"/>
    <n v="3"/>
    <n v="0.2"/>
    <x v="1432"/>
  </r>
  <r>
    <n v="4236"/>
    <x v="2097"/>
    <x v="158"/>
    <d v="2014-09-24T00:00:00"/>
    <s v="First Class"/>
    <s v="MA-17560"/>
    <s v="Matt Abelman"/>
    <x v="2"/>
    <s v="United States"/>
    <s v="Philadelphia"/>
    <x v="9"/>
    <n v="19143"/>
    <x v="3"/>
    <s v="OFF-LA-10004425"/>
    <x v="1"/>
    <x v="2"/>
    <x v="859"/>
    <x v="3160"/>
    <n v="9"/>
    <n v="0.2"/>
    <x v="3583"/>
  </r>
  <r>
    <n v="4237"/>
    <x v="2098"/>
    <x v="310"/>
    <d v="2016-07-27T00:00:00"/>
    <s v="Standard Class"/>
    <s v="NF-18475"/>
    <s v="Neil Französisch"/>
    <x v="2"/>
    <s v="United States"/>
    <s v="Rockford"/>
    <x v="10"/>
    <n v="61107"/>
    <x v="2"/>
    <s v="OFF-BI-10000948"/>
    <x v="1"/>
    <x v="8"/>
    <x v="1382"/>
    <x v="3161"/>
    <n v="4"/>
    <n v="0.8"/>
    <x v="3584"/>
  </r>
  <r>
    <n v="4238"/>
    <x v="2099"/>
    <x v="635"/>
    <d v="2017-09-03T00:00:00"/>
    <s v="Second Class"/>
    <s v="MD-17860"/>
    <s v="Michael Dominguez"/>
    <x v="1"/>
    <s v="United States"/>
    <s v="Philadelphia"/>
    <x v="9"/>
    <n v="19134"/>
    <x v="3"/>
    <s v="OFF-AR-10001972"/>
    <x v="1"/>
    <x v="6"/>
    <x v="1632"/>
    <x v="2541"/>
    <n v="7"/>
    <n v="0.2"/>
    <x v="3585"/>
  </r>
  <r>
    <n v="4239"/>
    <x v="2100"/>
    <x v="606"/>
    <d v="2017-03-28T00:00:00"/>
    <s v="First Class"/>
    <s v="MZ-17335"/>
    <s v="Maria Zettner"/>
    <x v="2"/>
    <s v="United States"/>
    <s v="Seattle"/>
    <x v="4"/>
    <n v="98105"/>
    <x v="1"/>
    <s v="OFF-AR-10004587"/>
    <x v="1"/>
    <x v="6"/>
    <x v="1633"/>
    <x v="3162"/>
    <n v="1"/>
    <n v="0"/>
    <x v="3586"/>
  </r>
  <r>
    <n v="4240"/>
    <x v="2101"/>
    <x v="614"/>
    <d v="2018-01-04T00:00:00"/>
    <s v="Standard Class"/>
    <s v="KB-16600"/>
    <s v="Ken Brennan"/>
    <x v="1"/>
    <s v="United States"/>
    <s v="Grand Rapids"/>
    <x v="12"/>
    <n v="49505"/>
    <x v="2"/>
    <s v="OFF-PA-10000994"/>
    <x v="1"/>
    <x v="10"/>
    <x v="913"/>
    <x v="1423"/>
    <n v="2"/>
    <n v="0"/>
    <x v="1500"/>
  </r>
  <r>
    <n v="4241"/>
    <x v="2102"/>
    <x v="59"/>
    <d v="2014-09-26T00:00:00"/>
    <s v="Standard Class"/>
    <s v="MA-17995"/>
    <s v="Michelle Arnett"/>
    <x v="2"/>
    <s v="United States"/>
    <s v="Los Angeles"/>
    <x v="1"/>
    <n v="90004"/>
    <x v="1"/>
    <s v="OFF-AP-10001366"/>
    <x v="1"/>
    <x v="9"/>
    <x v="360"/>
    <x v="2836"/>
    <n v="4"/>
    <n v="0"/>
    <x v="3587"/>
  </r>
  <r>
    <n v="4242"/>
    <x v="2102"/>
    <x v="59"/>
    <d v="2014-09-26T00:00:00"/>
    <s v="Standard Class"/>
    <s v="MA-17995"/>
    <s v="Michelle Arnett"/>
    <x v="2"/>
    <s v="United States"/>
    <s v="Los Angeles"/>
    <x v="1"/>
    <n v="90004"/>
    <x v="1"/>
    <s v="OFF-BI-10001636"/>
    <x v="1"/>
    <x v="8"/>
    <x v="674"/>
    <x v="3163"/>
    <n v="3"/>
    <n v="0.2"/>
    <x v="3588"/>
  </r>
  <r>
    <n v="4243"/>
    <x v="2103"/>
    <x v="958"/>
    <d v="2016-04-05T00:00:00"/>
    <s v="First Class"/>
    <s v="ME-17320"/>
    <s v="Maria Etezadi"/>
    <x v="2"/>
    <s v="United States"/>
    <s v="Springfield"/>
    <x v="17"/>
    <n v="22153"/>
    <x v="0"/>
    <s v="TEC-PH-10001448"/>
    <x v="2"/>
    <x v="7"/>
    <x v="141"/>
    <x v="145"/>
    <n v="3"/>
    <n v="0"/>
    <x v="147"/>
  </r>
  <r>
    <n v="4244"/>
    <x v="2103"/>
    <x v="958"/>
    <d v="2016-04-05T00:00:00"/>
    <s v="First Class"/>
    <s v="ME-17320"/>
    <s v="Maria Etezadi"/>
    <x v="2"/>
    <s v="United States"/>
    <s v="Springfield"/>
    <x v="17"/>
    <n v="22153"/>
    <x v="0"/>
    <s v="OFF-PA-10001776"/>
    <x v="1"/>
    <x v="10"/>
    <x v="1272"/>
    <x v="3164"/>
    <n v="3"/>
    <n v="0"/>
    <x v="3589"/>
  </r>
  <r>
    <n v="4245"/>
    <x v="2104"/>
    <x v="959"/>
    <d v="2014-03-30T00:00:00"/>
    <s v="Standard Class"/>
    <s v="JD-15895"/>
    <s v="Jonathan Doherty"/>
    <x v="1"/>
    <s v="United States"/>
    <s v="Los Angeles"/>
    <x v="1"/>
    <n v="90036"/>
    <x v="1"/>
    <s v="TEC-AC-10002323"/>
    <x v="2"/>
    <x v="11"/>
    <x v="177"/>
    <x v="2722"/>
    <n v="3"/>
    <n v="0"/>
    <x v="3044"/>
  </r>
  <r>
    <n v="4246"/>
    <x v="2105"/>
    <x v="354"/>
    <d v="2017-12-04T00:00:00"/>
    <s v="Standard Class"/>
    <s v="LS-16975"/>
    <s v="Lindsay Shagiari"/>
    <x v="2"/>
    <s v="United States"/>
    <s v="Baltimore"/>
    <x v="39"/>
    <n v="21215"/>
    <x v="3"/>
    <s v="OFF-AR-10004582"/>
    <x v="1"/>
    <x v="6"/>
    <x v="1184"/>
    <x v="3165"/>
    <n v="1"/>
    <n v="0"/>
    <x v="3590"/>
  </r>
  <r>
    <n v="4247"/>
    <x v="2105"/>
    <x v="354"/>
    <d v="2017-12-04T00:00:00"/>
    <s v="Standard Class"/>
    <s v="LS-16975"/>
    <s v="Lindsay Shagiari"/>
    <x v="2"/>
    <s v="United States"/>
    <s v="Baltimore"/>
    <x v="39"/>
    <n v="21215"/>
    <x v="3"/>
    <s v="FUR-FU-10000576"/>
    <x v="0"/>
    <x v="5"/>
    <x v="221"/>
    <x v="603"/>
    <n v="5"/>
    <n v="0"/>
    <x v="616"/>
  </r>
  <r>
    <n v="4248"/>
    <x v="2105"/>
    <x v="354"/>
    <d v="2017-12-04T00:00:00"/>
    <s v="Standard Class"/>
    <s v="LS-16975"/>
    <s v="Lindsay Shagiari"/>
    <x v="2"/>
    <s v="United States"/>
    <s v="Baltimore"/>
    <x v="39"/>
    <n v="21215"/>
    <x v="3"/>
    <s v="FUR-FU-10004270"/>
    <x v="0"/>
    <x v="5"/>
    <x v="998"/>
    <x v="3166"/>
    <n v="5"/>
    <n v="0"/>
    <x v="3591"/>
  </r>
  <r>
    <n v="4249"/>
    <x v="2106"/>
    <x v="49"/>
    <d v="2016-12-05T00:00:00"/>
    <s v="Second Class"/>
    <s v="SJ-20500"/>
    <s v="Shirley Jackson"/>
    <x v="0"/>
    <s v="United States"/>
    <s v="Fairfield"/>
    <x v="29"/>
    <n v="6824"/>
    <x v="3"/>
    <s v="OFF-BI-10004236"/>
    <x v="1"/>
    <x v="8"/>
    <x v="900"/>
    <x v="3167"/>
    <n v="6"/>
    <n v="0"/>
    <x v="3592"/>
  </r>
  <r>
    <n v="4250"/>
    <x v="2106"/>
    <x v="49"/>
    <d v="2016-12-05T00:00:00"/>
    <s v="Second Class"/>
    <s v="SJ-20500"/>
    <s v="Shirley Jackson"/>
    <x v="0"/>
    <s v="United States"/>
    <s v="Fairfield"/>
    <x v="29"/>
    <n v="6824"/>
    <x v="3"/>
    <s v="FUR-CH-10004997"/>
    <x v="0"/>
    <x v="1"/>
    <x v="499"/>
    <x v="3168"/>
    <n v="4"/>
    <n v="0"/>
    <x v="3593"/>
  </r>
  <r>
    <n v="4251"/>
    <x v="2107"/>
    <x v="111"/>
    <d v="2014-09-19T00:00:00"/>
    <s v="Same Day"/>
    <s v="BS-11365"/>
    <s v="Bill Shonely"/>
    <x v="1"/>
    <s v="United States"/>
    <s v="New York City"/>
    <x v="15"/>
    <n v="10011"/>
    <x v="3"/>
    <s v="FUR-CH-10000988"/>
    <x v="0"/>
    <x v="1"/>
    <x v="1141"/>
    <x v="3169"/>
    <n v="7"/>
    <n v="0.1"/>
    <x v="3594"/>
  </r>
  <r>
    <n v="4252"/>
    <x v="2108"/>
    <x v="924"/>
    <d v="2015-10-23T00:00:00"/>
    <s v="Same Day"/>
    <s v="RA-19285"/>
    <s v="Ralph Arnett"/>
    <x v="0"/>
    <s v="United States"/>
    <s v="Lakeland"/>
    <x v="2"/>
    <n v="33801"/>
    <x v="0"/>
    <s v="TEC-PH-10004897"/>
    <x v="2"/>
    <x v="7"/>
    <x v="1124"/>
    <x v="3170"/>
    <n v="7"/>
    <n v="0.2"/>
    <x v="3595"/>
  </r>
  <r>
    <n v="4253"/>
    <x v="2108"/>
    <x v="924"/>
    <d v="2015-10-23T00:00:00"/>
    <s v="Same Day"/>
    <s v="RA-19285"/>
    <s v="Ralph Arnett"/>
    <x v="0"/>
    <s v="United States"/>
    <s v="Lakeland"/>
    <x v="2"/>
    <n v="33801"/>
    <x v="0"/>
    <s v="OFF-AR-10002656"/>
    <x v="1"/>
    <x v="6"/>
    <x v="159"/>
    <x v="1414"/>
    <n v="2"/>
    <n v="0.2"/>
    <x v="3596"/>
  </r>
  <r>
    <n v="4254"/>
    <x v="2108"/>
    <x v="924"/>
    <d v="2015-10-23T00:00:00"/>
    <s v="Same Day"/>
    <s v="RA-19285"/>
    <s v="Ralph Arnett"/>
    <x v="0"/>
    <s v="United States"/>
    <s v="Lakeland"/>
    <x v="2"/>
    <n v="33801"/>
    <x v="0"/>
    <s v="TEC-PH-10004924"/>
    <x v="2"/>
    <x v="7"/>
    <x v="1165"/>
    <x v="3171"/>
    <n v="2"/>
    <n v="0.2"/>
    <x v="3597"/>
  </r>
  <r>
    <n v="4255"/>
    <x v="2109"/>
    <x v="119"/>
    <d v="2017-10-16T00:00:00"/>
    <s v="First Class"/>
    <s v="TS-21610"/>
    <s v="Troy Staebel"/>
    <x v="0"/>
    <s v="United States"/>
    <s v="Freeport"/>
    <x v="10"/>
    <n v="61032"/>
    <x v="2"/>
    <s v="OFF-PA-10003127"/>
    <x v="1"/>
    <x v="10"/>
    <x v="33"/>
    <x v="922"/>
    <n v="3"/>
    <n v="0.2"/>
    <x v="961"/>
  </r>
  <r>
    <n v="4256"/>
    <x v="2109"/>
    <x v="119"/>
    <d v="2017-10-16T00:00:00"/>
    <s v="First Class"/>
    <s v="TS-21610"/>
    <s v="Troy Staebel"/>
    <x v="0"/>
    <s v="United States"/>
    <s v="Freeport"/>
    <x v="10"/>
    <n v="61032"/>
    <x v="2"/>
    <s v="OFF-BI-10000778"/>
    <x v="1"/>
    <x v="8"/>
    <x v="261"/>
    <x v="3172"/>
    <n v="4"/>
    <n v="0.8"/>
    <x v="3598"/>
  </r>
  <r>
    <n v="4257"/>
    <x v="2109"/>
    <x v="119"/>
    <d v="2017-10-16T00:00:00"/>
    <s v="First Class"/>
    <s v="TS-21610"/>
    <s v="Troy Staebel"/>
    <x v="0"/>
    <s v="United States"/>
    <s v="Freeport"/>
    <x v="10"/>
    <n v="61032"/>
    <x v="2"/>
    <s v="FUR-FU-10001424"/>
    <x v="0"/>
    <x v="5"/>
    <x v="698"/>
    <x v="3173"/>
    <n v="3"/>
    <n v="0.6"/>
    <x v="3599"/>
  </r>
  <r>
    <n v="4258"/>
    <x v="2110"/>
    <x v="406"/>
    <d v="2015-09-09T00:00:00"/>
    <s v="Standard Class"/>
    <s v="KB-16585"/>
    <s v="Ken Black"/>
    <x v="1"/>
    <s v="United States"/>
    <s v="Medford"/>
    <x v="21"/>
    <n v="97504"/>
    <x v="1"/>
    <s v="OFF-BI-10000962"/>
    <x v="1"/>
    <x v="8"/>
    <x v="1513"/>
    <x v="3116"/>
    <n v="2"/>
    <n v="0.7"/>
    <x v="3600"/>
  </r>
  <r>
    <n v="4259"/>
    <x v="2111"/>
    <x v="560"/>
    <d v="2016-03-16T00:00:00"/>
    <s v="First Class"/>
    <s v="MM-18280"/>
    <s v="Muhammed MacIntyre"/>
    <x v="1"/>
    <s v="United States"/>
    <s v="Seattle"/>
    <x v="4"/>
    <n v="98103"/>
    <x v="1"/>
    <s v="FUR-CH-10002880"/>
    <x v="0"/>
    <x v="1"/>
    <x v="809"/>
    <x v="3174"/>
    <n v="2"/>
    <n v="0.2"/>
    <x v="3601"/>
  </r>
  <r>
    <n v="4260"/>
    <x v="2112"/>
    <x v="960"/>
    <d v="2017-11-02T00:00:00"/>
    <s v="Second Class"/>
    <s v="LO-17170"/>
    <s v="Lori Olson"/>
    <x v="1"/>
    <s v="United States"/>
    <s v="New York City"/>
    <x v="15"/>
    <n v="10035"/>
    <x v="3"/>
    <s v="OFF-EN-10004386"/>
    <x v="1"/>
    <x v="12"/>
    <x v="245"/>
    <x v="3175"/>
    <n v="2"/>
    <n v="0"/>
    <x v="3602"/>
  </r>
  <r>
    <n v="4261"/>
    <x v="2113"/>
    <x v="453"/>
    <d v="2017-10-19T00:00:00"/>
    <s v="Second Class"/>
    <s v="RS-19420"/>
    <s v="Ricardo Sperren"/>
    <x v="1"/>
    <s v="United States"/>
    <s v="Fairfield"/>
    <x v="29"/>
    <n v="6824"/>
    <x v="3"/>
    <s v="OFF-LA-10001045"/>
    <x v="1"/>
    <x v="2"/>
    <x v="708"/>
    <x v="1192"/>
    <n v="5"/>
    <n v="0"/>
    <x v="1240"/>
  </r>
  <r>
    <n v="4262"/>
    <x v="2114"/>
    <x v="783"/>
    <d v="2017-08-11T00:00:00"/>
    <s v="Standard Class"/>
    <s v="CC-12475"/>
    <s v="Cindy Chapman"/>
    <x v="0"/>
    <s v="United States"/>
    <s v="Moorhead"/>
    <x v="11"/>
    <n v="56560"/>
    <x v="2"/>
    <s v="TEC-AC-10002006"/>
    <x v="2"/>
    <x v="11"/>
    <x v="1087"/>
    <x v="1458"/>
    <n v="4"/>
    <n v="0"/>
    <x v="1540"/>
  </r>
  <r>
    <n v="4263"/>
    <x v="2115"/>
    <x v="296"/>
    <d v="2017-09-25T00:00:00"/>
    <s v="Standard Class"/>
    <s v="KT-16480"/>
    <s v="Kean Thornton"/>
    <x v="0"/>
    <s v="United States"/>
    <s v="Columbus"/>
    <x v="32"/>
    <n v="31907"/>
    <x v="0"/>
    <s v="OFF-AP-10001242"/>
    <x v="1"/>
    <x v="9"/>
    <x v="1417"/>
    <x v="3176"/>
    <n v="1"/>
    <n v="0"/>
    <x v="3603"/>
  </r>
  <r>
    <n v="4264"/>
    <x v="2116"/>
    <x v="132"/>
    <d v="2017-11-08T00:00:00"/>
    <s v="Standard Class"/>
    <s v="DM-13015"/>
    <s v="Darrin Martin"/>
    <x v="0"/>
    <s v="United States"/>
    <s v="Philadelphia"/>
    <x v="9"/>
    <n v="19143"/>
    <x v="3"/>
    <s v="OFF-BI-10000216"/>
    <x v="1"/>
    <x v="8"/>
    <x v="1634"/>
    <x v="3177"/>
    <n v="3"/>
    <n v="0.7"/>
    <x v="3604"/>
  </r>
  <r>
    <n v="4265"/>
    <x v="2117"/>
    <x v="732"/>
    <d v="2016-11-09T00:00:00"/>
    <s v="Standard Class"/>
    <s v="EP-13915"/>
    <s v="Emily Phan"/>
    <x v="0"/>
    <s v="United States"/>
    <s v="Houston"/>
    <x v="5"/>
    <n v="77036"/>
    <x v="2"/>
    <s v="FUR-TA-10002774"/>
    <x v="0"/>
    <x v="3"/>
    <x v="584"/>
    <x v="3178"/>
    <n v="8"/>
    <n v="0.3"/>
    <x v="3605"/>
  </r>
  <r>
    <n v="4266"/>
    <x v="2117"/>
    <x v="732"/>
    <d v="2016-11-09T00:00:00"/>
    <s v="Standard Class"/>
    <s v="EP-13915"/>
    <s v="Emily Phan"/>
    <x v="0"/>
    <s v="United States"/>
    <s v="Houston"/>
    <x v="5"/>
    <n v="77036"/>
    <x v="2"/>
    <s v="OFF-BI-10004364"/>
    <x v="1"/>
    <x v="8"/>
    <x v="305"/>
    <x v="2940"/>
    <n v="3"/>
    <n v="0.8"/>
    <x v="3300"/>
  </r>
  <r>
    <n v="4267"/>
    <x v="2117"/>
    <x v="732"/>
    <d v="2016-11-09T00:00:00"/>
    <s v="Standard Class"/>
    <s v="EP-13915"/>
    <s v="Emily Phan"/>
    <x v="0"/>
    <s v="United States"/>
    <s v="Houston"/>
    <x v="5"/>
    <n v="77036"/>
    <x v="2"/>
    <s v="FUR-BO-10000780"/>
    <x v="0"/>
    <x v="0"/>
    <x v="1318"/>
    <x v="1984"/>
    <n v="7"/>
    <n v="0.32"/>
    <x v="2141"/>
  </r>
  <r>
    <n v="4268"/>
    <x v="2117"/>
    <x v="732"/>
    <d v="2016-11-09T00:00:00"/>
    <s v="Standard Class"/>
    <s v="EP-13915"/>
    <s v="Emily Phan"/>
    <x v="0"/>
    <s v="United States"/>
    <s v="Houston"/>
    <x v="5"/>
    <n v="77036"/>
    <x v="2"/>
    <s v="OFF-BI-10001989"/>
    <x v="1"/>
    <x v="8"/>
    <x v="542"/>
    <x v="3179"/>
    <n v="3"/>
    <n v="0.8"/>
    <x v="3606"/>
  </r>
  <r>
    <n v="4269"/>
    <x v="2117"/>
    <x v="732"/>
    <d v="2016-11-09T00:00:00"/>
    <s v="Standard Class"/>
    <s v="EP-13915"/>
    <s v="Emily Phan"/>
    <x v="0"/>
    <s v="United States"/>
    <s v="Houston"/>
    <x v="5"/>
    <n v="77036"/>
    <x v="2"/>
    <s v="TEC-AC-10004001"/>
    <x v="2"/>
    <x v="11"/>
    <x v="1469"/>
    <x v="1363"/>
    <n v="5"/>
    <n v="0.2"/>
    <x v="3607"/>
  </r>
  <r>
    <n v="4270"/>
    <x v="2118"/>
    <x v="643"/>
    <d v="2017-06-29T00:00:00"/>
    <s v="Second Class"/>
    <s v="AM-10705"/>
    <s v="Anne McFarland"/>
    <x v="0"/>
    <s v="United States"/>
    <s v="Seattle"/>
    <x v="4"/>
    <n v="98115"/>
    <x v="1"/>
    <s v="FUR-TA-10000688"/>
    <x v="0"/>
    <x v="3"/>
    <x v="561"/>
    <x v="3180"/>
    <n v="4"/>
    <n v="0"/>
    <x v="3608"/>
  </r>
  <r>
    <n v="4271"/>
    <x v="2119"/>
    <x v="650"/>
    <d v="2015-11-30T00:00:00"/>
    <s v="Standard Class"/>
    <s v="SH-20635"/>
    <s v="Stefanie Holloman"/>
    <x v="1"/>
    <s v="United States"/>
    <s v="Jackson"/>
    <x v="18"/>
    <n v="38301"/>
    <x v="0"/>
    <s v="FUR-FU-10003930"/>
    <x v="0"/>
    <x v="5"/>
    <x v="1630"/>
    <x v="3181"/>
    <n v="11"/>
    <n v="0.2"/>
    <x v="3609"/>
  </r>
  <r>
    <n v="4272"/>
    <x v="2120"/>
    <x v="390"/>
    <d v="2016-11-27T00:00:00"/>
    <s v="Second Class"/>
    <s v="LA-16780"/>
    <s v="Laura Armstrong"/>
    <x v="1"/>
    <s v="United States"/>
    <s v="Baltimore"/>
    <x v="39"/>
    <n v="21215"/>
    <x v="3"/>
    <s v="FUR-FU-10000965"/>
    <x v="0"/>
    <x v="5"/>
    <x v="689"/>
    <x v="3182"/>
    <n v="4"/>
    <n v="0"/>
    <x v="3610"/>
  </r>
  <r>
    <n v="4273"/>
    <x v="2121"/>
    <x v="246"/>
    <d v="2017-07-21T00:00:00"/>
    <s v="Same Day"/>
    <s v="SF-20200"/>
    <s v="Sarah Foster"/>
    <x v="0"/>
    <s v="United States"/>
    <s v="Murray"/>
    <x v="7"/>
    <n v="84107"/>
    <x v="1"/>
    <s v="TEC-PH-10004071"/>
    <x v="2"/>
    <x v="7"/>
    <x v="1546"/>
    <x v="329"/>
    <n v="9"/>
    <n v="0.2"/>
    <x v="3611"/>
  </r>
  <r>
    <n v="4274"/>
    <x v="2121"/>
    <x v="246"/>
    <d v="2017-07-21T00:00:00"/>
    <s v="Same Day"/>
    <s v="SF-20200"/>
    <s v="Sarah Foster"/>
    <x v="0"/>
    <s v="United States"/>
    <s v="Murray"/>
    <x v="7"/>
    <n v="84107"/>
    <x v="1"/>
    <s v="OFF-AR-10001044"/>
    <x v="1"/>
    <x v="6"/>
    <x v="1051"/>
    <x v="2416"/>
    <n v="1"/>
    <n v="0"/>
    <x v="2658"/>
  </r>
  <r>
    <n v="4275"/>
    <x v="2122"/>
    <x v="924"/>
    <d v="2015-10-28T00:00:00"/>
    <s v="Standard Class"/>
    <s v="AG-10495"/>
    <s v="Andrew Gjertsen"/>
    <x v="1"/>
    <s v="United States"/>
    <s v="Seattle"/>
    <x v="4"/>
    <n v="98105"/>
    <x v="1"/>
    <s v="OFF-BI-10004140"/>
    <x v="1"/>
    <x v="8"/>
    <x v="307"/>
    <x v="3183"/>
    <n v="1"/>
    <n v="0.2"/>
    <x v="3612"/>
  </r>
  <r>
    <n v="4276"/>
    <x v="2123"/>
    <x v="584"/>
    <d v="2015-07-13T00:00:00"/>
    <s v="Standard Class"/>
    <s v="KN-16450"/>
    <s v="Kean Nguyen"/>
    <x v="1"/>
    <s v="United States"/>
    <s v="Dallas"/>
    <x v="5"/>
    <n v="75220"/>
    <x v="2"/>
    <s v="OFF-AP-10002684"/>
    <x v="1"/>
    <x v="9"/>
    <x v="167"/>
    <x v="3184"/>
    <n v="2"/>
    <n v="0.8"/>
    <x v="3613"/>
  </r>
  <r>
    <n v="4277"/>
    <x v="2124"/>
    <x v="238"/>
    <d v="2017-08-22T00:00:00"/>
    <s v="Standard Class"/>
    <s v="NF-18595"/>
    <s v="Nicole Fjeld"/>
    <x v="2"/>
    <s v="United States"/>
    <s v="Seattle"/>
    <x v="4"/>
    <n v="98105"/>
    <x v="1"/>
    <s v="OFF-ST-10000046"/>
    <x v="1"/>
    <x v="4"/>
    <x v="764"/>
    <x v="2105"/>
    <n v="2"/>
    <n v="0"/>
    <x v="2278"/>
  </r>
  <r>
    <n v="4278"/>
    <x v="2125"/>
    <x v="947"/>
    <d v="2016-04-20T00:00:00"/>
    <s v="Standard Class"/>
    <s v="BS-11365"/>
    <s v="Bill Shonely"/>
    <x v="1"/>
    <s v="United States"/>
    <s v="Lakewood"/>
    <x v="30"/>
    <n v="8701"/>
    <x v="3"/>
    <s v="TEC-MA-10001047"/>
    <x v="2"/>
    <x v="15"/>
    <x v="1635"/>
    <x v="3185"/>
    <n v="7"/>
    <n v="0"/>
    <x v="3614"/>
  </r>
  <r>
    <n v="4279"/>
    <x v="2125"/>
    <x v="947"/>
    <d v="2016-04-20T00:00:00"/>
    <s v="Standard Class"/>
    <s v="BS-11365"/>
    <s v="Bill Shonely"/>
    <x v="1"/>
    <s v="United States"/>
    <s v="Lakewood"/>
    <x v="30"/>
    <n v="8701"/>
    <x v="3"/>
    <s v="FUR-FU-10000550"/>
    <x v="0"/>
    <x v="5"/>
    <x v="1454"/>
    <x v="739"/>
    <n v="2"/>
    <n v="0"/>
    <x v="3615"/>
  </r>
  <r>
    <n v="4280"/>
    <x v="2125"/>
    <x v="947"/>
    <d v="2016-04-20T00:00:00"/>
    <s v="Standard Class"/>
    <s v="BS-11365"/>
    <s v="Bill Shonely"/>
    <x v="1"/>
    <s v="United States"/>
    <s v="Lakewood"/>
    <x v="30"/>
    <n v="8701"/>
    <x v="3"/>
    <s v="OFF-BI-10002432"/>
    <x v="1"/>
    <x v="8"/>
    <x v="875"/>
    <x v="3186"/>
    <n v="5"/>
    <n v="0"/>
    <x v="3616"/>
  </r>
  <r>
    <n v="4281"/>
    <x v="2126"/>
    <x v="687"/>
    <d v="2014-11-18T00:00:00"/>
    <s v="Standard Class"/>
    <s v="RM-19675"/>
    <s v="Robert Marley"/>
    <x v="2"/>
    <s v="United States"/>
    <s v="New York City"/>
    <x v="15"/>
    <n v="10011"/>
    <x v="3"/>
    <s v="OFF-PA-10004470"/>
    <x v="1"/>
    <x v="10"/>
    <x v="253"/>
    <x v="710"/>
    <n v="2"/>
    <n v="0"/>
    <x v="829"/>
  </r>
  <r>
    <n v="4282"/>
    <x v="2126"/>
    <x v="687"/>
    <d v="2014-11-18T00:00:00"/>
    <s v="Standard Class"/>
    <s v="RM-19675"/>
    <s v="Robert Marley"/>
    <x v="2"/>
    <s v="United States"/>
    <s v="New York City"/>
    <x v="15"/>
    <n v="10011"/>
    <x v="3"/>
    <s v="FUR-CH-10001797"/>
    <x v="0"/>
    <x v="1"/>
    <x v="1450"/>
    <x v="3187"/>
    <n v="2"/>
    <n v="0.1"/>
    <x v="3617"/>
  </r>
  <r>
    <n v="4283"/>
    <x v="2127"/>
    <x v="414"/>
    <d v="2014-12-23T00:00:00"/>
    <s v="First Class"/>
    <s v="AB-10105"/>
    <s v="Adrian Barton"/>
    <x v="0"/>
    <s v="United States"/>
    <s v="Indianapolis"/>
    <x v="14"/>
    <n v="46203"/>
    <x v="2"/>
    <s v="OFF-LA-10003720"/>
    <x v="1"/>
    <x v="2"/>
    <x v="1636"/>
    <x v="1163"/>
    <n v="1"/>
    <n v="0"/>
    <x v="1210"/>
  </r>
  <r>
    <n v="4284"/>
    <x v="2127"/>
    <x v="414"/>
    <d v="2014-12-23T00:00:00"/>
    <s v="First Class"/>
    <s v="AB-10105"/>
    <s v="Adrian Barton"/>
    <x v="0"/>
    <s v="United States"/>
    <s v="Indianapolis"/>
    <x v="14"/>
    <n v="46203"/>
    <x v="2"/>
    <s v="OFF-BI-10004600"/>
    <x v="1"/>
    <x v="8"/>
    <x v="1486"/>
    <x v="3188"/>
    <n v="3"/>
    <n v="0"/>
    <x v="3618"/>
  </r>
  <r>
    <n v="4285"/>
    <x v="2128"/>
    <x v="82"/>
    <d v="2015-11-26T00:00:00"/>
    <s v="Second Class"/>
    <s v="CA-11965"/>
    <s v="Carol Adams"/>
    <x v="1"/>
    <s v="United States"/>
    <s v="Port Arthur"/>
    <x v="5"/>
    <n v="77642"/>
    <x v="2"/>
    <s v="FUR-BO-10003965"/>
    <x v="0"/>
    <x v="0"/>
    <x v="1092"/>
    <x v="3189"/>
    <n v="2"/>
    <n v="0.32"/>
    <x v="3619"/>
  </r>
  <r>
    <n v="4286"/>
    <x v="2128"/>
    <x v="82"/>
    <d v="2015-11-26T00:00:00"/>
    <s v="Second Class"/>
    <s v="CA-11965"/>
    <s v="Carol Adams"/>
    <x v="1"/>
    <s v="United States"/>
    <s v="Port Arthur"/>
    <x v="5"/>
    <n v="77642"/>
    <x v="2"/>
    <s v="OFF-LA-10000240"/>
    <x v="1"/>
    <x v="2"/>
    <x v="2"/>
    <x v="3190"/>
    <n v="2"/>
    <n v="0.2"/>
    <x v="3620"/>
  </r>
  <r>
    <n v="4287"/>
    <x v="2128"/>
    <x v="82"/>
    <d v="2015-11-26T00:00:00"/>
    <s v="Second Class"/>
    <s v="CA-11965"/>
    <s v="Carol Adams"/>
    <x v="1"/>
    <s v="United States"/>
    <s v="Port Arthur"/>
    <x v="5"/>
    <n v="77642"/>
    <x v="2"/>
    <s v="TEC-CO-10001571"/>
    <x v="2"/>
    <x v="16"/>
    <x v="1563"/>
    <x v="2838"/>
    <n v="1"/>
    <n v="0.2"/>
    <x v="3176"/>
  </r>
  <r>
    <n v="4288"/>
    <x v="2129"/>
    <x v="116"/>
    <d v="2018-01-03T00:00:00"/>
    <s v="Standard Class"/>
    <s v="EH-14005"/>
    <s v="Erica Hernandez"/>
    <x v="2"/>
    <s v="United States"/>
    <s v="Nashville"/>
    <x v="18"/>
    <n v="37211"/>
    <x v="0"/>
    <s v="OFF-ST-10000736"/>
    <x v="1"/>
    <x v="4"/>
    <x v="460"/>
    <x v="1445"/>
    <n v="1"/>
    <n v="0.2"/>
    <x v="2515"/>
  </r>
  <r>
    <n v="4289"/>
    <x v="2130"/>
    <x v="961"/>
    <d v="2015-05-21T00:00:00"/>
    <s v="Standard Class"/>
    <s v="ON-18715"/>
    <s v="Odella Nelson"/>
    <x v="1"/>
    <s v="United States"/>
    <s v="Houston"/>
    <x v="5"/>
    <n v="77095"/>
    <x v="2"/>
    <s v="OFF-BI-10002082"/>
    <x v="1"/>
    <x v="8"/>
    <x v="1182"/>
    <x v="1781"/>
    <n v="5"/>
    <n v="0.8"/>
    <x v="3621"/>
  </r>
  <r>
    <n v="4290"/>
    <x v="2130"/>
    <x v="961"/>
    <d v="2015-05-21T00:00:00"/>
    <s v="Standard Class"/>
    <s v="ON-18715"/>
    <s v="Odella Nelson"/>
    <x v="1"/>
    <s v="United States"/>
    <s v="Houston"/>
    <x v="5"/>
    <n v="77095"/>
    <x v="2"/>
    <s v="OFF-PA-10002250"/>
    <x v="1"/>
    <x v="10"/>
    <x v="706"/>
    <x v="3191"/>
    <n v="3"/>
    <n v="0.2"/>
    <x v="3622"/>
  </r>
  <r>
    <n v="4291"/>
    <x v="2131"/>
    <x v="34"/>
    <d v="2017-12-13T00:00:00"/>
    <s v="Second Class"/>
    <s v="AT-10435"/>
    <s v="Alyssa Tate"/>
    <x v="2"/>
    <s v="United States"/>
    <s v="Los Angeles"/>
    <x v="1"/>
    <n v="90004"/>
    <x v="1"/>
    <s v="OFF-AR-10000122"/>
    <x v="1"/>
    <x v="6"/>
    <x v="311"/>
    <x v="946"/>
    <n v="2"/>
    <n v="0"/>
    <x v="3206"/>
  </r>
  <r>
    <n v="4292"/>
    <x v="2131"/>
    <x v="34"/>
    <d v="2017-12-13T00:00:00"/>
    <s v="Second Class"/>
    <s v="AT-10435"/>
    <s v="Alyssa Tate"/>
    <x v="2"/>
    <s v="United States"/>
    <s v="Los Angeles"/>
    <x v="1"/>
    <n v="90004"/>
    <x v="1"/>
    <s v="FUR-TA-10003748"/>
    <x v="0"/>
    <x v="3"/>
    <x v="210"/>
    <x v="3192"/>
    <n v="9"/>
    <n v="0.2"/>
    <x v="3623"/>
  </r>
  <r>
    <n v="4293"/>
    <x v="2131"/>
    <x v="34"/>
    <d v="2017-12-13T00:00:00"/>
    <s v="Second Class"/>
    <s v="AT-10435"/>
    <s v="Alyssa Tate"/>
    <x v="2"/>
    <s v="United States"/>
    <s v="Los Angeles"/>
    <x v="1"/>
    <n v="90004"/>
    <x v="1"/>
    <s v="OFF-AP-10001394"/>
    <x v="1"/>
    <x v="9"/>
    <x v="1129"/>
    <x v="3193"/>
    <n v="1"/>
    <n v="0"/>
    <x v="3624"/>
  </r>
  <r>
    <n v="4294"/>
    <x v="2132"/>
    <x v="434"/>
    <d v="2017-03-16T00:00:00"/>
    <s v="Standard Class"/>
    <s v="EB-13870"/>
    <s v="Emily Burns"/>
    <x v="0"/>
    <s v="United States"/>
    <s v="Philadelphia"/>
    <x v="9"/>
    <n v="19140"/>
    <x v="3"/>
    <s v="TEC-PH-10004896"/>
    <x v="2"/>
    <x v="7"/>
    <x v="174"/>
    <x v="3194"/>
    <n v="3"/>
    <n v="0.4"/>
    <x v="3625"/>
  </r>
  <r>
    <n v="4295"/>
    <x v="2133"/>
    <x v="760"/>
    <d v="2017-10-27T00:00:00"/>
    <s v="Standard Class"/>
    <s v="DW-13195"/>
    <s v="David Wiener"/>
    <x v="1"/>
    <s v="United States"/>
    <s v="Redmond"/>
    <x v="21"/>
    <n v="97756"/>
    <x v="1"/>
    <s v="FUR-TA-10002607"/>
    <x v="0"/>
    <x v="3"/>
    <x v="224"/>
    <x v="237"/>
    <n v="5"/>
    <n v="0.5"/>
    <x v="239"/>
  </r>
  <r>
    <n v="4296"/>
    <x v="2134"/>
    <x v="445"/>
    <d v="2017-07-10T00:00:00"/>
    <s v="Standard Class"/>
    <s v="MB-17305"/>
    <s v="Maria Bertelson"/>
    <x v="0"/>
    <s v="United States"/>
    <s v="Citrus Heights"/>
    <x v="1"/>
    <n v="95610"/>
    <x v="1"/>
    <s v="FUR-FU-10001215"/>
    <x v="0"/>
    <x v="5"/>
    <x v="1609"/>
    <x v="3195"/>
    <n v="3"/>
    <n v="0"/>
    <x v="3626"/>
  </r>
  <r>
    <n v="4297"/>
    <x v="2135"/>
    <x v="507"/>
    <d v="2017-09-10T00:00:00"/>
    <s v="Standard Class"/>
    <s v="TH-21235"/>
    <s v="Tiffany House"/>
    <x v="1"/>
    <s v="United States"/>
    <s v="Los Angeles"/>
    <x v="1"/>
    <n v="90032"/>
    <x v="1"/>
    <s v="OFF-ST-10000419"/>
    <x v="1"/>
    <x v="4"/>
    <x v="1024"/>
    <x v="3196"/>
    <n v="4"/>
    <n v="0"/>
    <x v="3627"/>
  </r>
  <r>
    <n v="4298"/>
    <x v="2136"/>
    <x v="962"/>
    <d v="2017-08-26T00:00:00"/>
    <s v="Second Class"/>
    <s v="PO-18850"/>
    <s v="Patrick O'Brill"/>
    <x v="0"/>
    <s v="United States"/>
    <s v="Tallahassee"/>
    <x v="2"/>
    <n v="32303"/>
    <x v="0"/>
    <s v="TEC-PH-10001459"/>
    <x v="2"/>
    <x v="7"/>
    <x v="1447"/>
    <x v="3197"/>
    <n v="13"/>
    <n v="0.2"/>
    <x v="3628"/>
  </r>
  <r>
    <n v="4299"/>
    <x v="2136"/>
    <x v="962"/>
    <d v="2017-08-26T00:00:00"/>
    <s v="Second Class"/>
    <s v="PO-18850"/>
    <s v="Patrick O'Brill"/>
    <x v="0"/>
    <s v="United States"/>
    <s v="Tallahassee"/>
    <x v="2"/>
    <n v="32303"/>
    <x v="0"/>
    <s v="OFF-PA-10000241"/>
    <x v="1"/>
    <x v="10"/>
    <x v="1160"/>
    <x v="1967"/>
    <n v="2"/>
    <n v="0.2"/>
    <x v="2121"/>
  </r>
  <r>
    <n v="4300"/>
    <x v="2136"/>
    <x v="962"/>
    <d v="2017-08-26T00:00:00"/>
    <s v="Second Class"/>
    <s v="PO-18850"/>
    <s v="Patrick O'Brill"/>
    <x v="0"/>
    <s v="United States"/>
    <s v="Tallahassee"/>
    <x v="2"/>
    <n v="32303"/>
    <x v="0"/>
    <s v="OFF-AP-10003040"/>
    <x v="1"/>
    <x v="9"/>
    <x v="730"/>
    <x v="3198"/>
    <n v="6"/>
    <n v="0.2"/>
    <x v="3629"/>
  </r>
  <r>
    <n v="4301"/>
    <x v="2136"/>
    <x v="962"/>
    <d v="2017-08-26T00:00:00"/>
    <s v="Second Class"/>
    <s v="PO-18850"/>
    <s v="Patrick O'Brill"/>
    <x v="0"/>
    <s v="United States"/>
    <s v="Tallahassee"/>
    <x v="2"/>
    <n v="32303"/>
    <x v="0"/>
    <s v="FUR-FU-10001852"/>
    <x v="0"/>
    <x v="5"/>
    <x v="845"/>
    <x v="3199"/>
    <n v="2"/>
    <n v="0.2"/>
    <x v="3630"/>
  </r>
  <r>
    <n v="4302"/>
    <x v="2136"/>
    <x v="962"/>
    <d v="2017-08-26T00:00:00"/>
    <s v="Second Class"/>
    <s v="PO-18850"/>
    <s v="Patrick O'Brill"/>
    <x v="0"/>
    <s v="United States"/>
    <s v="Tallahassee"/>
    <x v="2"/>
    <n v="32303"/>
    <x v="0"/>
    <s v="OFF-PA-10000141"/>
    <x v="1"/>
    <x v="10"/>
    <x v="829"/>
    <x v="521"/>
    <n v="5"/>
    <n v="0.2"/>
    <x v="3631"/>
  </r>
  <r>
    <n v="4303"/>
    <x v="2137"/>
    <x v="963"/>
    <d v="2014-08-25T00:00:00"/>
    <s v="Second Class"/>
    <s v="DE-13255"/>
    <s v="Deanra Eno"/>
    <x v="2"/>
    <s v="United States"/>
    <s v="Lakewood"/>
    <x v="24"/>
    <n v="44107"/>
    <x v="3"/>
    <s v="OFF-AR-10002804"/>
    <x v="1"/>
    <x v="6"/>
    <x v="282"/>
    <x v="2893"/>
    <n v="1"/>
    <n v="0.2"/>
    <x v="3245"/>
  </r>
  <r>
    <n v="4304"/>
    <x v="2138"/>
    <x v="964"/>
    <d v="2016-10-04T00:00:00"/>
    <s v="Same Day"/>
    <s v="MO-17500"/>
    <s v="Mary O'Rourke"/>
    <x v="0"/>
    <s v="United States"/>
    <s v="The Colony"/>
    <x v="5"/>
    <n v="75056"/>
    <x v="2"/>
    <s v="OFF-EN-10003862"/>
    <x v="1"/>
    <x v="12"/>
    <x v="760"/>
    <x v="3200"/>
    <n v="7"/>
    <n v="0.2"/>
    <x v="3632"/>
  </r>
  <r>
    <n v="4305"/>
    <x v="2139"/>
    <x v="965"/>
    <d v="2014-10-30T00:00:00"/>
    <s v="Second Class"/>
    <s v="AH-10585"/>
    <s v="Angele Hood"/>
    <x v="0"/>
    <s v="United States"/>
    <s v="Seattle"/>
    <x v="4"/>
    <n v="98105"/>
    <x v="1"/>
    <s v="FUR-FU-10000448"/>
    <x v="0"/>
    <x v="5"/>
    <x v="469"/>
    <x v="3201"/>
    <n v="4"/>
    <n v="0"/>
    <x v="3633"/>
  </r>
  <r>
    <n v="4306"/>
    <x v="2139"/>
    <x v="965"/>
    <d v="2014-10-30T00:00:00"/>
    <s v="Second Class"/>
    <s v="AH-10585"/>
    <s v="Angele Hood"/>
    <x v="0"/>
    <s v="United States"/>
    <s v="Seattle"/>
    <x v="4"/>
    <n v="98105"/>
    <x v="1"/>
    <s v="TEC-PH-10000526"/>
    <x v="2"/>
    <x v="7"/>
    <x v="1472"/>
    <x v="3202"/>
    <n v="5"/>
    <n v="0.2"/>
    <x v="3634"/>
  </r>
  <r>
    <n v="4307"/>
    <x v="2140"/>
    <x v="931"/>
    <d v="2016-06-28T00:00:00"/>
    <s v="Same Day"/>
    <s v="CS-12250"/>
    <s v="Chris Selesnick"/>
    <x v="1"/>
    <s v="United States"/>
    <s v="Los Angeles"/>
    <x v="1"/>
    <n v="90032"/>
    <x v="1"/>
    <s v="OFF-BI-10002764"/>
    <x v="1"/>
    <x v="8"/>
    <x v="507"/>
    <x v="3203"/>
    <n v="3"/>
    <n v="0.2"/>
    <x v="3635"/>
  </r>
  <r>
    <n v="4308"/>
    <x v="2140"/>
    <x v="931"/>
    <d v="2016-06-28T00:00:00"/>
    <s v="Same Day"/>
    <s v="CS-12250"/>
    <s v="Chris Selesnick"/>
    <x v="1"/>
    <s v="United States"/>
    <s v="Los Angeles"/>
    <x v="1"/>
    <n v="90032"/>
    <x v="1"/>
    <s v="OFF-BI-10001524"/>
    <x v="1"/>
    <x v="8"/>
    <x v="301"/>
    <x v="2939"/>
    <n v="2"/>
    <n v="0.2"/>
    <x v="3636"/>
  </r>
  <r>
    <n v="4309"/>
    <x v="2141"/>
    <x v="130"/>
    <d v="2014-11-11T00:00:00"/>
    <s v="Standard Class"/>
    <s v="WB-21850"/>
    <s v="William Brown"/>
    <x v="0"/>
    <s v="United States"/>
    <s v="Los Angeles"/>
    <x v="1"/>
    <n v="90045"/>
    <x v="1"/>
    <s v="TEC-PH-10001079"/>
    <x v="2"/>
    <x v="7"/>
    <x v="1255"/>
    <x v="3204"/>
    <n v="7"/>
    <n v="0.2"/>
    <x v="3637"/>
  </r>
  <r>
    <n v="4310"/>
    <x v="2141"/>
    <x v="130"/>
    <d v="2014-11-11T00:00:00"/>
    <s v="Standard Class"/>
    <s v="WB-21850"/>
    <s v="William Brown"/>
    <x v="0"/>
    <s v="United States"/>
    <s v="Los Angeles"/>
    <x v="1"/>
    <n v="90045"/>
    <x v="1"/>
    <s v="FUR-TA-10002041"/>
    <x v="0"/>
    <x v="3"/>
    <x v="363"/>
    <x v="3205"/>
    <n v="4"/>
    <n v="0.2"/>
    <x v="3638"/>
  </r>
  <r>
    <n v="4311"/>
    <x v="2141"/>
    <x v="130"/>
    <d v="2014-11-11T00:00:00"/>
    <s v="Standard Class"/>
    <s v="WB-21850"/>
    <s v="William Brown"/>
    <x v="0"/>
    <s v="United States"/>
    <s v="Los Angeles"/>
    <x v="1"/>
    <n v="90045"/>
    <x v="1"/>
    <s v="OFF-BI-10001036"/>
    <x v="1"/>
    <x v="8"/>
    <x v="624"/>
    <x v="1441"/>
    <n v="3"/>
    <n v="0.2"/>
    <x v="3639"/>
  </r>
  <r>
    <n v="4312"/>
    <x v="2141"/>
    <x v="130"/>
    <d v="2014-11-11T00:00:00"/>
    <s v="Standard Class"/>
    <s v="WB-21850"/>
    <s v="William Brown"/>
    <x v="0"/>
    <s v="United States"/>
    <s v="Los Angeles"/>
    <x v="1"/>
    <n v="90045"/>
    <x v="1"/>
    <s v="OFF-PA-10000223"/>
    <x v="1"/>
    <x v="10"/>
    <x v="1383"/>
    <x v="537"/>
    <n v="3"/>
    <n v="0"/>
    <x v="551"/>
  </r>
  <r>
    <n v="4313"/>
    <x v="2141"/>
    <x v="130"/>
    <d v="2014-11-11T00:00:00"/>
    <s v="Standard Class"/>
    <s v="WB-21850"/>
    <s v="William Brown"/>
    <x v="0"/>
    <s v="United States"/>
    <s v="Los Angeles"/>
    <x v="1"/>
    <n v="90045"/>
    <x v="1"/>
    <s v="TEC-MA-10003246"/>
    <x v="2"/>
    <x v="15"/>
    <x v="1637"/>
    <x v="3206"/>
    <n v="4"/>
    <n v="0.2"/>
    <x v="3640"/>
  </r>
  <r>
    <n v="4314"/>
    <x v="2142"/>
    <x v="78"/>
    <d v="2014-09-12T00:00:00"/>
    <s v="Standard Class"/>
    <s v="SP-20620"/>
    <s v="Stefania Perrino"/>
    <x v="1"/>
    <s v="United States"/>
    <s v="Long Beach"/>
    <x v="15"/>
    <n v="11561"/>
    <x v="3"/>
    <s v="OFF-AP-10001962"/>
    <x v="1"/>
    <x v="9"/>
    <x v="1603"/>
    <x v="3207"/>
    <n v="2"/>
    <n v="0"/>
    <x v="3641"/>
  </r>
  <r>
    <n v="4315"/>
    <x v="2143"/>
    <x v="608"/>
    <d v="2015-07-01T00:00:00"/>
    <s v="Standard Class"/>
    <s v="AB-10165"/>
    <s v="Alan Barnes"/>
    <x v="0"/>
    <s v="United States"/>
    <s v="Los Angeles"/>
    <x v="1"/>
    <n v="90045"/>
    <x v="1"/>
    <s v="OFF-AR-10004062"/>
    <x v="1"/>
    <x v="6"/>
    <x v="772"/>
    <x v="3208"/>
    <n v="2"/>
    <n v="0"/>
    <x v="3642"/>
  </r>
  <r>
    <n v="4316"/>
    <x v="2143"/>
    <x v="608"/>
    <d v="2015-07-01T00:00:00"/>
    <s v="Standard Class"/>
    <s v="AB-10165"/>
    <s v="Alan Barnes"/>
    <x v="0"/>
    <s v="United States"/>
    <s v="Los Angeles"/>
    <x v="1"/>
    <n v="90045"/>
    <x v="1"/>
    <s v="OFF-BI-10004330"/>
    <x v="1"/>
    <x v="8"/>
    <x v="803"/>
    <x v="1279"/>
    <n v="3"/>
    <n v="0.2"/>
    <x v="1511"/>
  </r>
  <r>
    <n v="4317"/>
    <x v="2143"/>
    <x v="608"/>
    <d v="2015-07-01T00:00:00"/>
    <s v="Standard Class"/>
    <s v="AB-10165"/>
    <s v="Alan Barnes"/>
    <x v="0"/>
    <s v="United States"/>
    <s v="Los Angeles"/>
    <x v="1"/>
    <n v="90045"/>
    <x v="1"/>
    <s v="OFF-ST-10001963"/>
    <x v="1"/>
    <x v="4"/>
    <x v="537"/>
    <x v="3209"/>
    <n v="3"/>
    <n v="0"/>
    <x v="3643"/>
  </r>
  <r>
    <n v="4318"/>
    <x v="2144"/>
    <x v="353"/>
    <d v="2015-08-02T00:00:00"/>
    <s v="Standard Class"/>
    <s v="HA-14920"/>
    <s v="Helen Andreada"/>
    <x v="0"/>
    <s v="United States"/>
    <s v="San Francisco"/>
    <x v="1"/>
    <n v="94110"/>
    <x v="1"/>
    <s v="OFF-EN-10002230"/>
    <x v="1"/>
    <x v="12"/>
    <x v="555"/>
    <x v="3210"/>
    <n v="2"/>
    <n v="0"/>
    <x v="3644"/>
  </r>
  <r>
    <n v="4319"/>
    <x v="2145"/>
    <x v="226"/>
    <d v="2017-12-11T00:00:00"/>
    <s v="Standard Class"/>
    <s v="DC-13285"/>
    <s v="Debra Catini"/>
    <x v="0"/>
    <s v="United States"/>
    <s v="Richmond"/>
    <x v="17"/>
    <n v="23223"/>
    <x v="0"/>
    <s v="FUR-FU-10000175"/>
    <x v="0"/>
    <x v="5"/>
    <x v="1638"/>
    <x v="3211"/>
    <n v="6"/>
    <n v="0"/>
    <x v="3645"/>
  </r>
  <r>
    <n v="4320"/>
    <x v="2146"/>
    <x v="282"/>
    <d v="2015-01-03T00:00:00"/>
    <s v="Second Class"/>
    <s v="ST-20530"/>
    <s v="Shui Tom"/>
    <x v="0"/>
    <s v="United States"/>
    <s v="Albuquerque"/>
    <x v="27"/>
    <n v="87105"/>
    <x v="1"/>
    <s v="TEC-PH-10004897"/>
    <x v="2"/>
    <x v="7"/>
    <x v="1124"/>
    <x v="112"/>
    <n v="3"/>
    <n v="0.2"/>
    <x v="3646"/>
  </r>
  <r>
    <n v="4321"/>
    <x v="2146"/>
    <x v="282"/>
    <d v="2015-01-03T00:00:00"/>
    <s v="Second Class"/>
    <s v="ST-20530"/>
    <s v="Shui Tom"/>
    <x v="0"/>
    <s v="United States"/>
    <s v="Albuquerque"/>
    <x v="27"/>
    <n v="87105"/>
    <x v="1"/>
    <s v="OFF-ST-10003123"/>
    <x v="1"/>
    <x v="4"/>
    <x v="1277"/>
    <x v="3212"/>
    <n v="1"/>
    <n v="0"/>
    <x v="3647"/>
  </r>
  <r>
    <n v="4322"/>
    <x v="2147"/>
    <x v="966"/>
    <d v="2015-02-19T00:00:00"/>
    <s v="Standard Class"/>
    <s v="KB-16315"/>
    <s v="Karl Braun"/>
    <x v="0"/>
    <s v="United States"/>
    <s v="Akron"/>
    <x v="24"/>
    <n v="44312"/>
    <x v="3"/>
    <s v="OFF-BI-10001658"/>
    <x v="1"/>
    <x v="8"/>
    <x v="444"/>
    <x v="475"/>
    <n v="2"/>
    <n v="0.7"/>
    <x v="489"/>
  </r>
  <r>
    <n v="4323"/>
    <x v="2147"/>
    <x v="966"/>
    <d v="2015-02-19T00:00:00"/>
    <s v="Standard Class"/>
    <s v="KB-16315"/>
    <s v="Karl Braun"/>
    <x v="0"/>
    <s v="United States"/>
    <s v="Akron"/>
    <x v="24"/>
    <n v="44312"/>
    <x v="3"/>
    <s v="TEC-PH-10002834"/>
    <x v="2"/>
    <x v="7"/>
    <x v="1387"/>
    <x v="3213"/>
    <n v="3"/>
    <n v="0.4"/>
    <x v="3648"/>
  </r>
  <r>
    <n v="4324"/>
    <x v="2147"/>
    <x v="966"/>
    <d v="2015-02-19T00:00:00"/>
    <s v="Standard Class"/>
    <s v="KB-16315"/>
    <s v="Karl Braun"/>
    <x v="0"/>
    <s v="United States"/>
    <s v="Akron"/>
    <x v="24"/>
    <n v="44312"/>
    <x v="3"/>
    <s v="OFF-BI-10002160"/>
    <x v="1"/>
    <x v="8"/>
    <x v="315"/>
    <x v="2594"/>
    <n v="2"/>
    <n v="0.7"/>
    <x v="3649"/>
  </r>
  <r>
    <n v="4325"/>
    <x v="2147"/>
    <x v="966"/>
    <d v="2015-02-19T00:00:00"/>
    <s v="Standard Class"/>
    <s v="KB-16315"/>
    <s v="Karl Braun"/>
    <x v="0"/>
    <s v="United States"/>
    <s v="Akron"/>
    <x v="24"/>
    <n v="44312"/>
    <x v="3"/>
    <s v="OFF-AR-10004999"/>
    <x v="1"/>
    <x v="6"/>
    <x v="873"/>
    <x v="642"/>
    <n v="3"/>
    <n v="0.2"/>
    <x v="3650"/>
  </r>
  <r>
    <n v="4326"/>
    <x v="2147"/>
    <x v="966"/>
    <d v="2015-02-19T00:00:00"/>
    <s v="Standard Class"/>
    <s v="KB-16315"/>
    <s v="Karl Braun"/>
    <x v="0"/>
    <s v="United States"/>
    <s v="Akron"/>
    <x v="24"/>
    <n v="44312"/>
    <x v="3"/>
    <s v="TEC-AC-10003280"/>
    <x v="2"/>
    <x v="11"/>
    <x v="1037"/>
    <x v="973"/>
    <n v="3"/>
    <n v="0.2"/>
    <x v="3651"/>
  </r>
  <r>
    <n v="4327"/>
    <x v="2148"/>
    <x v="967"/>
    <d v="2016-01-27T00:00:00"/>
    <s v="First Class"/>
    <s v="TB-21355"/>
    <s v="Todd Boyes"/>
    <x v="1"/>
    <s v="United States"/>
    <s v="Plainfield"/>
    <x v="30"/>
    <n v="7060"/>
    <x v="3"/>
    <s v="OFF-AR-10000315"/>
    <x v="1"/>
    <x v="6"/>
    <x v="1306"/>
    <x v="3214"/>
    <n v="3"/>
    <n v="0"/>
    <x v="3652"/>
  </r>
  <r>
    <n v="4328"/>
    <x v="2148"/>
    <x v="967"/>
    <d v="2016-01-27T00:00:00"/>
    <s v="First Class"/>
    <s v="TB-21355"/>
    <s v="Todd Boyes"/>
    <x v="1"/>
    <s v="United States"/>
    <s v="Plainfield"/>
    <x v="30"/>
    <n v="7060"/>
    <x v="3"/>
    <s v="OFF-PA-10000007"/>
    <x v="1"/>
    <x v="10"/>
    <x v="1540"/>
    <x v="3215"/>
    <n v="5"/>
    <n v="0"/>
    <x v="3653"/>
  </r>
  <r>
    <n v="4329"/>
    <x v="2149"/>
    <x v="719"/>
    <d v="2017-04-07T00:00:00"/>
    <s v="Standard Class"/>
    <s v="JC-15775"/>
    <s v="John Castell"/>
    <x v="0"/>
    <s v="United States"/>
    <s v="New York City"/>
    <x v="15"/>
    <n v="10011"/>
    <x v="3"/>
    <s v="OFF-PA-10000791"/>
    <x v="1"/>
    <x v="10"/>
    <x v="1433"/>
    <x v="3216"/>
    <n v="9"/>
    <n v="0"/>
    <x v="3654"/>
  </r>
  <r>
    <n v="4330"/>
    <x v="2150"/>
    <x v="621"/>
    <d v="2017-10-09T00:00:00"/>
    <s v="Standard Class"/>
    <s v="PO-18850"/>
    <s v="Patrick O'Brill"/>
    <x v="0"/>
    <s v="United States"/>
    <s v="Hialeah"/>
    <x v="2"/>
    <n v="33012"/>
    <x v="0"/>
    <s v="OFF-PA-10000556"/>
    <x v="1"/>
    <x v="10"/>
    <x v="1639"/>
    <x v="12"/>
    <n v="3"/>
    <n v="0.2"/>
    <x v="12"/>
  </r>
  <r>
    <n v="4331"/>
    <x v="2150"/>
    <x v="621"/>
    <d v="2017-10-09T00:00:00"/>
    <s v="Standard Class"/>
    <s v="PO-18850"/>
    <s v="Patrick O'Brill"/>
    <x v="0"/>
    <s v="United States"/>
    <s v="Hialeah"/>
    <x v="2"/>
    <n v="33012"/>
    <x v="0"/>
    <s v="OFF-AP-10000804"/>
    <x v="1"/>
    <x v="9"/>
    <x v="566"/>
    <x v="1411"/>
    <n v="5"/>
    <n v="0.2"/>
    <x v="3655"/>
  </r>
  <r>
    <n v="4332"/>
    <x v="2151"/>
    <x v="853"/>
    <d v="2017-09-06T00:00:00"/>
    <s v="Standard Class"/>
    <s v="SS-20875"/>
    <s v="Sung Shariari"/>
    <x v="0"/>
    <s v="United States"/>
    <s v="Redmond"/>
    <x v="4"/>
    <n v="98052"/>
    <x v="1"/>
    <s v="TEC-AC-10001998"/>
    <x v="2"/>
    <x v="11"/>
    <x v="84"/>
    <x v="86"/>
    <n v="1"/>
    <n v="0"/>
    <x v="86"/>
  </r>
  <r>
    <n v="4333"/>
    <x v="2151"/>
    <x v="853"/>
    <d v="2017-09-06T00:00:00"/>
    <s v="Standard Class"/>
    <s v="SS-20875"/>
    <s v="Sung Shariari"/>
    <x v="0"/>
    <s v="United States"/>
    <s v="Redmond"/>
    <x v="4"/>
    <n v="98052"/>
    <x v="1"/>
    <s v="OFF-BI-10003476"/>
    <x v="1"/>
    <x v="8"/>
    <x v="1535"/>
    <x v="988"/>
    <n v="5"/>
    <n v="0.2"/>
    <x v="3656"/>
  </r>
  <r>
    <n v="4334"/>
    <x v="2152"/>
    <x v="379"/>
    <d v="2015-12-27T00:00:00"/>
    <s v="Standard Class"/>
    <s v="RD-19720"/>
    <s v="Roger Demir"/>
    <x v="0"/>
    <s v="United States"/>
    <s v="Daytona Beach"/>
    <x v="2"/>
    <n v="32114"/>
    <x v="0"/>
    <s v="TEC-AC-10003237"/>
    <x v="2"/>
    <x v="11"/>
    <x v="1640"/>
    <x v="3217"/>
    <n v="6"/>
    <n v="0.2"/>
    <x v="3657"/>
  </r>
  <r>
    <n v="4335"/>
    <x v="2152"/>
    <x v="379"/>
    <d v="2015-12-27T00:00:00"/>
    <s v="Standard Class"/>
    <s v="RD-19720"/>
    <s v="Roger Demir"/>
    <x v="0"/>
    <s v="United States"/>
    <s v="Daytona Beach"/>
    <x v="2"/>
    <n v="32114"/>
    <x v="0"/>
    <s v="OFF-EN-10003798"/>
    <x v="1"/>
    <x v="12"/>
    <x v="825"/>
    <x v="3218"/>
    <n v="2"/>
    <n v="0.2"/>
    <x v="3658"/>
  </r>
  <r>
    <n v="4336"/>
    <x v="2153"/>
    <x v="139"/>
    <d v="2015-12-24T00:00:00"/>
    <s v="Standard Class"/>
    <s v="GZ-14470"/>
    <s v="Gary Zandusky"/>
    <x v="0"/>
    <s v="United States"/>
    <s v="Bullhead City"/>
    <x v="16"/>
    <n v="86442"/>
    <x v="1"/>
    <s v="OFF-EN-10003068"/>
    <x v="1"/>
    <x v="12"/>
    <x v="1641"/>
    <x v="1054"/>
    <n v="1"/>
    <n v="0.2"/>
    <x v="2709"/>
  </r>
  <r>
    <n v="4337"/>
    <x v="2153"/>
    <x v="139"/>
    <d v="2015-12-24T00:00:00"/>
    <s v="Standard Class"/>
    <s v="GZ-14470"/>
    <s v="Gary Zandusky"/>
    <x v="0"/>
    <s v="United States"/>
    <s v="Bullhead City"/>
    <x v="16"/>
    <n v="86442"/>
    <x v="1"/>
    <s v="FUR-FU-10002088"/>
    <x v="0"/>
    <x v="5"/>
    <x v="1093"/>
    <x v="322"/>
    <n v="2"/>
    <n v="0.2"/>
    <x v="2567"/>
  </r>
  <r>
    <n v="4338"/>
    <x v="2154"/>
    <x v="154"/>
    <d v="2015-12-01T00:00:00"/>
    <s v="Standard Class"/>
    <s v="SN-20710"/>
    <s v="Steve Nguyen"/>
    <x v="2"/>
    <s v="United States"/>
    <s v="Los Angeles"/>
    <x v="1"/>
    <n v="90049"/>
    <x v="1"/>
    <s v="TEC-AC-10000158"/>
    <x v="2"/>
    <x v="11"/>
    <x v="357"/>
    <x v="3219"/>
    <n v="3"/>
    <n v="0"/>
    <x v="3659"/>
  </r>
  <r>
    <n v="4339"/>
    <x v="2154"/>
    <x v="154"/>
    <d v="2015-12-01T00:00:00"/>
    <s v="Standard Class"/>
    <s v="SN-20710"/>
    <s v="Steve Nguyen"/>
    <x v="2"/>
    <s v="United States"/>
    <s v="Los Angeles"/>
    <x v="1"/>
    <n v="90049"/>
    <x v="1"/>
    <s v="OFF-PA-10000482"/>
    <x v="1"/>
    <x v="10"/>
    <x v="67"/>
    <x v="3220"/>
    <n v="3"/>
    <n v="0"/>
    <x v="3660"/>
  </r>
  <r>
    <n v="4340"/>
    <x v="2155"/>
    <x v="151"/>
    <d v="2017-09-01T00:00:00"/>
    <s v="Standard Class"/>
    <s v="DK-12895"/>
    <s v="Dana Kaydos"/>
    <x v="0"/>
    <s v="United States"/>
    <s v="Franklin"/>
    <x v="18"/>
    <n v="37064"/>
    <x v="0"/>
    <s v="OFF-PA-10004888"/>
    <x v="1"/>
    <x v="10"/>
    <x v="968"/>
    <x v="1170"/>
    <n v="1"/>
    <n v="0.2"/>
    <x v="1653"/>
  </r>
  <r>
    <n v="4341"/>
    <x v="2156"/>
    <x v="579"/>
    <d v="2014-03-22T00:00:00"/>
    <s v="Same Day"/>
    <s v="VM-21835"/>
    <s v="Vivian Mathis"/>
    <x v="0"/>
    <s v="United States"/>
    <s v="Portage"/>
    <x v="14"/>
    <n v="46368"/>
    <x v="2"/>
    <s v="OFF-AR-10003478"/>
    <x v="1"/>
    <x v="6"/>
    <x v="359"/>
    <x v="1347"/>
    <n v="2"/>
    <n v="0"/>
    <x v="1410"/>
  </r>
  <r>
    <n v="4342"/>
    <x v="2157"/>
    <x v="94"/>
    <d v="2017-12-21T00:00:00"/>
    <s v="Standard Class"/>
    <s v="GB-14575"/>
    <s v="Giulietta Baptist"/>
    <x v="0"/>
    <s v="United States"/>
    <s v="Arlington"/>
    <x v="17"/>
    <n v="22204"/>
    <x v="0"/>
    <s v="OFF-ST-10003208"/>
    <x v="1"/>
    <x v="4"/>
    <x v="246"/>
    <x v="2521"/>
    <n v="3"/>
    <n v="0"/>
    <x v="2781"/>
  </r>
  <r>
    <n v="4343"/>
    <x v="2158"/>
    <x v="498"/>
    <d v="2017-03-22T00:00:00"/>
    <s v="First Class"/>
    <s v="ND-18370"/>
    <s v="Natalie DeCherney"/>
    <x v="0"/>
    <s v="United States"/>
    <s v="San Francisco"/>
    <x v="1"/>
    <n v="94110"/>
    <x v="1"/>
    <s v="OFF-BI-10004970"/>
    <x v="1"/>
    <x v="8"/>
    <x v="917"/>
    <x v="2911"/>
    <n v="6"/>
    <n v="0.2"/>
    <x v="3661"/>
  </r>
  <r>
    <n v="4344"/>
    <x v="2158"/>
    <x v="498"/>
    <d v="2017-03-22T00:00:00"/>
    <s v="First Class"/>
    <s v="ND-18370"/>
    <s v="Natalie DeCherney"/>
    <x v="0"/>
    <s v="United States"/>
    <s v="San Francisco"/>
    <x v="1"/>
    <n v="94110"/>
    <x v="1"/>
    <s v="TEC-PH-10000038"/>
    <x v="2"/>
    <x v="7"/>
    <x v="1065"/>
    <x v="3221"/>
    <n v="6"/>
    <n v="0.2"/>
    <x v="3662"/>
  </r>
  <r>
    <n v="4345"/>
    <x v="2158"/>
    <x v="498"/>
    <d v="2017-03-22T00:00:00"/>
    <s v="First Class"/>
    <s v="ND-18370"/>
    <s v="Natalie DeCherney"/>
    <x v="0"/>
    <s v="United States"/>
    <s v="San Francisco"/>
    <x v="1"/>
    <n v="94110"/>
    <x v="1"/>
    <s v="TEC-AC-10001552"/>
    <x v="2"/>
    <x v="11"/>
    <x v="100"/>
    <x v="3222"/>
    <n v="2"/>
    <n v="0"/>
    <x v="3663"/>
  </r>
  <r>
    <n v="4346"/>
    <x v="2158"/>
    <x v="498"/>
    <d v="2017-03-22T00:00:00"/>
    <s v="First Class"/>
    <s v="ND-18370"/>
    <s v="Natalie DeCherney"/>
    <x v="0"/>
    <s v="United States"/>
    <s v="San Francisco"/>
    <x v="1"/>
    <n v="94110"/>
    <x v="1"/>
    <s v="TEC-AC-10002926"/>
    <x v="2"/>
    <x v="11"/>
    <x v="1123"/>
    <x v="1743"/>
    <n v="4"/>
    <n v="0"/>
    <x v="3664"/>
  </r>
  <r>
    <n v="4347"/>
    <x v="2159"/>
    <x v="31"/>
    <d v="2016-09-25T00:00:00"/>
    <s v="Standard Class"/>
    <s v="MM-17260"/>
    <s v="Magdelene Morse"/>
    <x v="0"/>
    <s v="United States"/>
    <s v="New Rochelle"/>
    <x v="15"/>
    <n v="10801"/>
    <x v="3"/>
    <s v="FUR-CH-10001394"/>
    <x v="0"/>
    <x v="1"/>
    <x v="654"/>
    <x v="3223"/>
    <n v="2"/>
    <n v="0.1"/>
    <x v="3665"/>
  </r>
  <r>
    <n v="4348"/>
    <x v="2159"/>
    <x v="31"/>
    <d v="2016-09-25T00:00:00"/>
    <s v="Standard Class"/>
    <s v="MM-17260"/>
    <s v="Magdelene Morse"/>
    <x v="0"/>
    <s v="United States"/>
    <s v="New Rochelle"/>
    <x v="15"/>
    <n v="10801"/>
    <x v="3"/>
    <s v="FUR-FU-10004053"/>
    <x v="0"/>
    <x v="5"/>
    <x v="1642"/>
    <x v="3224"/>
    <n v="3"/>
    <n v="0"/>
    <x v="3666"/>
  </r>
  <r>
    <n v="4349"/>
    <x v="2160"/>
    <x v="221"/>
    <d v="2017-11-29T00:00:00"/>
    <s v="Second Class"/>
    <s v="MV-17485"/>
    <s v="Mark Van Huff"/>
    <x v="0"/>
    <s v="United States"/>
    <s v="Mesa"/>
    <x v="16"/>
    <n v="85204"/>
    <x v="1"/>
    <s v="OFF-BI-10004230"/>
    <x v="1"/>
    <x v="8"/>
    <x v="655"/>
    <x v="318"/>
    <n v="2"/>
    <n v="0.7"/>
    <x v="3667"/>
  </r>
  <r>
    <n v="4350"/>
    <x v="2160"/>
    <x v="221"/>
    <d v="2017-11-29T00:00:00"/>
    <s v="Second Class"/>
    <s v="MV-17485"/>
    <s v="Mark Van Huff"/>
    <x v="0"/>
    <s v="United States"/>
    <s v="Mesa"/>
    <x v="16"/>
    <n v="85204"/>
    <x v="1"/>
    <s v="OFF-ST-10000060"/>
    <x v="1"/>
    <x v="4"/>
    <x v="392"/>
    <x v="3225"/>
    <n v="8"/>
    <n v="0.2"/>
    <x v="3668"/>
  </r>
  <r>
    <n v="4351"/>
    <x v="2161"/>
    <x v="645"/>
    <d v="2017-04-15T00:00:00"/>
    <s v="Standard Class"/>
    <s v="JL-15130"/>
    <s v="Jack Lebron"/>
    <x v="0"/>
    <s v="United States"/>
    <s v="Lancaster"/>
    <x v="24"/>
    <n v="43130"/>
    <x v="3"/>
    <s v="OFF-ST-10001325"/>
    <x v="1"/>
    <x v="4"/>
    <x v="471"/>
    <x v="506"/>
    <n v="2"/>
    <n v="0.2"/>
    <x v="522"/>
  </r>
  <r>
    <n v="4352"/>
    <x v="2161"/>
    <x v="645"/>
    <d v="2017-04-15T00:00:00"/>
    <s v="Standard Class"/>
    <s v="JL-15130"/>
    <s v="Jack Lebron"/>
    <x v="0"/>
    <s v="United States"/>
    <s v="Lancaster"/>
    <x v="24"/>
    <n v="43130"/>
    <x v="3"/>
    <s v="TEC-AC-10003441"/>
    <x v="2"/>
    <x v="11"/>
    <x v="658"/>
    <x v="3226"/>
    <n v="2"/>
    <n v="0.2"/>
    <x v="3669"/>
  </r>
  <r>
    <n v="4353"/>
    <x v="2162"/>
    <x v="389"/>
    <d v="2017-12-12T00:00:00"/>
    <s v="Second Class"/>
    <s v="AG-10330"/>
    <s v="Alex Grayson"/>
    <x v="0"/>
    <s v="United States"/>
    <s v="Stockton"/>
    <x v="1"/>
    <n v="95207"/>
    <x v="1"/>
    <s v="TEC-PH-10003215"/>
    <x v="2"/>
    <x v="7"/>
    <x v="1611"/>
    <x v="3044"/>
    <n v="4"/>
    <n v="0.2"/>
    <x v="3431"/>
  </r>
  <r>
    <n v="4354"/>
    <x v="2162"/>
    <x v="389"/>
    <d v="2017-12-12T00:00:00"/>
    <s v="Second Class"/>
    <s v="AG-10330"/>
    <s v="Alex Grayson"/>
    <x v="0"/>
    <s v="United States"/>
    <s v="Stockton"/>
    <x v="1"/>
    <n v="95207"/>
    <x v="1"/>
    <s v="OFF-PA-10002005"/>
    <x v="1"/>
    <x v="10"/>
    <x v="510"/>
    <x v="91"/>
    <n v="2"/>
    <n v="0"/>
    <x v="91"/>
  </r>
  <r>
    <n v="4355"/>
    <x v="2163"/>
    <x v="221"/>
    <d v="2017-11-26T00:00:00"/>
    <s v="Second Class"/>
    <s v="MD-17860"/>
    <s v="Michael Dominguez"/>
    <x v="1"/>
    <s v="United States"/>
    <s v="Asheville"/>
    <x v="3"/>
    <n v="28806"/>
    <x v="0"/>
    <s v="OFF-BI-10004465"/>
    <x v="1"/>
    <x v="8"/>
    <x v="739"/>
    <x v="2927"/>
    <n v="8"/>
    <n v="0.7"/>
    <x v="3670"/>
  </r>
  <r>
    <n v="4356"/>
    <x v="2164"/>
    <x v="784"/>
    <d v="2015-12-07T00:00:00"/>
    <s v="Second Class"/>
    <s v="RO-19780"/>
    <s v="Rose O'Brian"/>
    <x v="0"/>
    <s v="United States"/>
    <s v="Clarksville"/>
    <x v="18"/>
    <n v="37042"/>
    <x v="0"/>
    <s v="OFF-BI-10000545"/>
    <x v="1"/>
    <x v="8"/>
    <x v="692"/>
    <x v="3227"/>
    <n v="7"/>
    <n v="0.7"/>
    <x v="3671"/>
  </r>
  <r>
    <n v="4357"/>
    <x v="2164"/>
    <x v="784"/>
    <d v="2015-12-07T00:00:00"/>
    <s v="Second Class"/>
    <s v="RO-19780"/>
    <s v="Rose O'Brian"/>
    <x v="0"/>
    <s v="United States"/>
    <s v="Clarksville"/>
    <x v="18"/>
    <n v="37042"/>
    <x v="0"/>
    <s v="OFF-AR-10003752"/>
    <x v="1"/>
    <x v="6"/>
    <x v="684"/>
    <x v="3228"/>
    <n v="4"/>
    <n v="0.2"/>
    <x v="3672"/>
  </r>
  <r>
    <n v="4358"/>
    <x v="2165"/>
    <x v="157"/>
    <d v="2017-12-11T00:00:00"/>
    <s v="Same Day"/>
    <s v="RR-19315"/>
    <s v="Ralph Ritter"/>
    <x v="0"/>
    <s v="United States"/>
    <s v="Aurora"/>
    <x v="10"/>
    <n v="60505"/>
    <x v="2"/>
    <s v="OFF-PA-10001937"/>
    <x v="1"/>
    <x v="10"/>
    <x v="289"/>
    <x v="559"/>
    <n v="2"/>
    <n v="0.2"/>
    <x v="572"/>
  </r>
  <r>
    <n v="4359"/>
    <x v="2165"/>
    <x v="157"/>
    <d v="2017-12-11T00:00:00"/>
    <s v="Same Day"/>
    <s v="RR-19315"/>
    <s v="Ralph Ritter"/>
    <x v="0"/>
    <s v="United States"/>
    <s v="Aurora"/>
    <x v="10"/>
    <n v="60505"/>
    <x v="2"/>
    <s v="FUR-FU-10004306"/>
    <x v="0"/>
    <x v="5"/>
    <x v="622"/>
    <x v="3229"/>
    <n v="1"/>
    <n v="0.6"/>
    <x v="3673"/>
  </r>
  <r>
    <n v="4360"/>
    <x v="2165"/>
    <x v="157"/>
    <d v="2017-12-11T00:00:00"/>
    <s v="Same Day"/>
    <s v="RR-19315"/>
    <s v="Ralph Ritter"/>
    <x v="0"/>
    <s v="United States"/>
    <s v="Aurora"/>
    <x v="10"/>
    <n v="60505"/>
    <x v="2"/>
    <s v="FUR-CH-10003973"/>
    <x v="0"/>
    <x v="1"/>
    <x v="867"/>
    <x v="3230"/>
    <n v="2"/>
    <n v="0.3"/>
    <x v="3674"/>
  </r>
  <r>
    <n v="4361"/>
    <x v="2166"/>
    <x v="206"/>
    <d v="2016-05-23T00:00:00"/>
    <s v="First Class"/>
    <s v="CP-12340"/>
    <s v="Christine Phan"/>
    <x v="1"/>
    <s v="United States"/>
    <s v="Warwick"/>
    <x v="34"/>
    <n v="2886"/>
    <x v="3"/>
    <s v="OFF-PA-10000565"/>
    <x v="1"/>
    <x v="10"/>
    <x v="33"/>
    <x v="1359"/>
    <n v="2"/>
    <n v="0"/>
    <x v="1422"/>
  </r>
  <r>
    <n v="4362"/>
    <x v="2167"/>
    <x v="922"/>
    <d v="2017-02-21T00:00:00"/>
    <s v="Second Class"/>
    <s v="LL-16840"/>
    <s v="Lauren Leatherbury"/>
    <x v="0"/>
    <s v="United States"/>
    <s v="Lafayette"/>
    <x v="28"/>
    <n v="70506"/>
    <x v="0"/>
    <s v="TEC-PH-10003875"/>
    <x v="2"/>
    <x v="7"/>
    <x v="119"/>
    <x v="2421"/>
    <n v="3"/>
    <n v="0"/>
    <x v="3675"/>
  </r>
  <r>
    <n v="4363"/>
    <x v="2168"/>
    <x v="968"/>
    <d v="2017-05-22T00:00:00"/>
    <s v="Second Class"/>
    <s v="NC-18340"/>
    <s v="Nat Carroll"/>
    <x v="0"/>
    <s v="United States"/>
    <s v="Fargo"/>
    <x v="46"/>
    <n v="58103"/>
    <x v="2"/>
    <s v="OFF-AR-10001953"/>
    <x v="1"/>
    <x v="6"/>
    <x v="400"/>
    <x v="3231"/>
    <n v="3"/>
    <n v="0"/>
    <x v="3676"/>
  </r>
  <r>
    <n v="4364"/>
    <x v="2168"/>
    <x v="968"/>
    <d v="2017-05-22T00:00:00"/>
    <s v="Second Class"/>
    <s v="NC-18340"/>
    <s v="Nat Carroll"/>
    <x v="0"/>
    <s v="United States"/>
    <s v="Fargo"/>
    <x v="46"/>
    <n v="58103"/>
    <x v="2"/>
    <s v="OFF-AR-10001374"/>
    <x v="1"/>
    <x v="6"/>
    <x v="313"/>
    <x v="233"/>
    <n v="4"/>
    <n v="0"/>
    <x v="3677"/>
  </r>
  <r>
    <n v="4365"/>
    <x v="2168"/>
    <x v="968"/>
    <d v="2017-05-22T00:00:00"/>
    <s v="Second Class"/>
    <s v="NC-18340"/>
    <s v="Nat Carroll"/>
    <x v="0"/>
    <s v="United States"/>
    <s v="Fargo"/>
    <x v="46"/>
    <n v="58103"/>
    <x v="2"/>
    <s v="OFF-ST-10003816"/>
    <x v="1"/>
    <x v="4"/>
    <x v="717"/>
    <x v="3232"/>
    <n v="4"/>
    <n v="0"/>
    <x v="3678"/>
  </r>
  <r>
    <n v="4366"/>
    <x v="2168"/>
    <x v="968"/>
    <d v="2017-05-22T00:00:00"/>
    <s v="Second Class"/>
    <s v="NC-18340"/>
    <s v="Nat Carroll"/>
    <x v="0"/>
    <s v="United States"/>
    <s v="Fargo"/>
    <x v="46"/>
    <n v="58103"/>
    <x v="2"/>
    <s v="OFF-FA-10001843"/>
    <x v="1"/>
    <x v="13"/>
    <x v="128"/>
    <x v="3233"/>
    <n v="3"/>
    <n v="0"/>
    <x v="3679"/>
  </r>
  <r>
    <n v="4367"/>
    <x v="2168"/>
    <x v="968"/>
    <d v="2017-05-22T00:00:00"/>
    <s v="Second Class"/>
    <s v="NC-18340"/>
    <s v="Nat Carroll"/>
    <x v="0"/>
    <s v="United States"/>
    <s v="Fargo"/>
    <x v="46"/>
    <n v="58103"/>
    <x v="2"/>
    <s v="OFF-AR-10000657"/>
    <x v="1"/>
    <x v="6"/>
    <x v="1527"/>
    <x v="3234"/>
    <n v="10"/>
    <n v="0"/>
    <x v="3680"/>
  </r>
  <r>
    <n v="4368"/>
    <x v="2169"/>
    <x v="220"/>
    <d v="2017-09-13T00:00:00"/>
    <s v="Second Class"/>
    <s v="HA-14920"/>
    <s v="Helen Andreada"/>
    <x v="0"/>
    <s v="United States"/>
    <s v="Chicago"/>
    <x v="10"/>
    <n v="60623"/>
    <x v="2"/>
    <s v="OFF-FA-10000936"/>
    <x v="1"/>
    <x v="13"/>
    <x v="1307"/>
    <x v="3235"/>
    <n v="4"/>
    <n v="0.2"/>
    <x v="3681"/>
  </r>
  <r>
    <n v="4369"/>
    <x v="2169"/>
    <x v="220"/>
    <d v="2017-09-13T00:00:00"/>
    <s v="Second Class"/>
    <s v="HA-14920"/>
    <s v="Helen Andreada"/>
    <x v="0"/>
    <s v="United States"/>
    <s v="Chicago"/>
    <x v="10"/>
    <n v="60623"/>
    <x v="2"/>
    <s v="OFF-PA-10003657"/>
    <x v="1"/>
    <x v="10"/>
    <x v="630"/>
    <x v="3236"/>
    <n v="6"/>
    <n v="0.2"/>
    <x v="3682"/>
  </r>
  <r>
    <n v="4370"/>
    <x v="2170"/>
    <x v="732"/>
    <d v="2016-11-10T00:00:00"/>
    <s v="Standard Class"/>
    <s v="MA-17995"/>
    <s v="Michelle Arnett"/>
    <x v="2"/>
    <s v="United States"/>
    <s v="Lawrence"/>
    <x v="14"/>
    <n v="46226"/>
    <x v="2"/>
    <s v="OFF-BI-10001989"/>
    <x v="1"/>
    <x v="8"/>
    <x v="542"/>
    <x v="1716"/>
    <n v="5"/>
    <n v="0"/>
    <x v="3683"/>
  </r>
  <r>
    <n v="4371"/>
    <x v="2170"/>
    <x v="732"/>
    <d v="2016-11-10T00:00:00"/>
    <s v="Standard Class"/>
    <s v="MA-17995"/>
    <s v="Michelle Arnett"/>
    <x v="2"/>
    <s v="United States"/>
    <s v="Lawrence"/>
    <x v="14"/>
    <n v="46226"/>
    <x v="2"/>
    <s v="OFF-AR-10002987"/>
    <x v="1"/>
    <x v="6"/>
    <x v="1562"/>
    <x v="1977"/>
    <n v="2"/>
    <n v="0"/>
    <x v="3684"/>
  </r>
  <r>
    <n v="4372"/>
    <x v="2170"/>
    <x v="732"/>
    <d v="2016-11-10T00:00:00"/>
    <s v="Standard Class"/>
    <s v="MA-17995"/>
    <s v="Michelle Arnett"/>
    <x v="2"/>
    <s v="United States"/>
    <s v="Lawrence"/>
    <x v="14"/>
    <n v="46226"/>
    <x v="2"/>
    <s v="OFF-LA-10000414"/>
    <x v="1"/>
    <x v="2"/>
    <x v="1643"/>
    <x v="2616"/>
    <n v="5"/>
    <n v="0"/>
    <x v="2906"/>
  </r>
  <r>
    <n v="4373"/>
    <x v="2171"/>
    <x v="283"/>
    <d v="2017-07-25T00:00:00"/>
    <s v="Second Class"/>
    <s v="LH-16900"/>
    <s v="Lena Hernandez"/>
    <x v="0"/>
    <s v="United States"/>
    <s v="Elkhart"/>
    <x v="14"/>
    <n v="46514"/>
    <x v="2"/>
    <s v="OFF-AR-10003602"/>
    <x v="1"/>
    <x v="6"/>
    <x v="242"/>
    <x v="2582"/>
    <n v="2"/>
    <n v="0"/>
    <x v="3089"/>
  </r>
  <r>
    <n v="4374"/>
    <x v="2171"/>
    <x v="283"/>
    <d v="2017-07-25T00:00:00"/>
    <s v="Second Class"/>
    <s v="LH-16900"/>
    <s v="Lena Hernandez"/>
    <x v="0"/>
    <s v="United States"/>
    <s v="Elkhart"/>
    <x v="14"/>
    <n v="46514"/>
    <x v="2"/>
    <s v="TEC-AC-10002550"/>
    <x v="2"/>
    <x v="11"/>
    <x v="1548"/>
    <x v="3237"/>
    <n v="5"/>
    <n v="0"/>
    <x v="3685"/>
  </r>
  <r>
    <n v="4375"/>
    <x v="2172"/>
    <x v="741"/>
    <d v="2016-11-24T00:00:00"/>
    <s v="Standard Class"/>
    <s v="SB-20290"/>
    <s v="Sean Braxton"/>
    <x v="1"/>
    <s v="United States"/>
    <s v="Kent"/>
    <x v="24"/>
    <n v="44240"/>
    <x v="3"/>
    <s v="OFF-AP-10002998"/>
    <x v="1"/>
    <x v="9"/>
    <x v="1644"/>
    <x v="3238"/>
    <n v="6"/>
    <n v="0.2"/>
    <x v="3686"/>
  </r>
  <r>
    <n v="4376"/>
    <x v="2173"/>
    <x v="573"/>
    <d v="2014-04-30T00:00:00"/>
    <s v="Standard Class"/>
    <s v="BT-11305"/>
    <s v="Beth Thompson"/>
    <x v="2"/>
    <s v="United States"/>
    <s v="San Gabriel"/>
    <x v="1"/>
    <n v="91776"/>
    <x v="1"/>
    <s v="FUR-FU-10003708"/>
    <x v="0"/>
    <x v="5"/>
    <x v="71"/>
    <x v="3239"/>
    <n v="5"/>
    <n v="0"/>
    <x v="3687"/>
  </r>
  <r>
    <n v="4377"/>
    <x v="2173"/>
    <x v="573"/>
    <d v="2014-04-30T00:00:00"/>
    <s v="Standard Class"/>
    <s v="BT-11305"/>
    <s v="Beth Thompson"/>
    <x v="2"/>
    <s v="United States"/>
    <s v="San Gabriel"/>
    <x v="1"/>
    <n v="91776"/>
    <x v="1"/>
    <s v="OFF-AP-10001391"/>
    <x v="1"/>
    <x v="9"/>
    <x v="1269"/>
    <x v="3240"/>
    <n v="3"/>
    <n v="0"/>
    <x v="3688"/>
  </r>
  <r>
    <n v="4378"/>
    <x v="2173"/>
    <x v="573"/>
    <d v="2014-04-30T00:00:00"/>
    <s v="Standard Class"/>
    <s v="BT-11305"/>
    <s v="Beth Thompson"/>
    <x v="2"/>
    <s v="United States"/>
    <s v="San Gabriel"/>
    <x v="1"/>
    <n v="91776"/>
    <x v="1"/>
    <s v="FUR-CH-10003973"/>
    <x v="0"/>
    <x v="1"/>
    <x v="867"/>
    <x v="3241"/>
    <n v="5"/>
    <n v="0.2"/>
    <x v="3689"/>
  </r>
  <r>
    <n v="4379"/>
    <x v="2174"/>
    <x v="672"/>
    <d v="2015-12-02T00:00:00"/>
    <s v="Second Class"/>
    <s v="PS-18970"/>
    <s v="Paul Stevenson"/>
    <x v="2"/>
    <s v="United States"/>
    <s v="Henderson"/>
    <x v="0"/>
    <n v="42420"/>
    <x v="0"/>
    <s v="OFF-EN-10000461"/>
    <x v="1"/>
    <x v="12"/>
    <x v="753"/>
    <x v="1897"/>
    <n v="2"/>
    <n v="0"/>
    <x v="2179"/>
  </r>
  <r>
    <n v="4380"/>
    <x v="2174"/>
    <x v="672"/>
    <d v="2015-12-02T00:00:00"/>
    <s v="Second Class"/>
    <s v="PS-18970"/>
    <s v="Paul Stevenson"/>
    <x v="2"/>
    <s v="United States"/>
    <s v="Henderson"/>
    <x v="0"/>
    <n v="42420"/>
    <x v="0"/>
    <s v="OFF-EN-10002831"/>
    <x v="1"/>
    <x v="12"/>
    <x v="836"/>
    <x v="3242"/>
    <n v="2"/>
    <n v="0"/>
    <x v="3690"/>
  </r>
  <r>
    <n v="4381"/>
    <x v="2175"/>
    <x v="969"/>
    <d v="2015-10-30T00:00:00"/>
    <s v="Standard Class"/>
    <s v="TB-21625"/>
    <s v="Trudy Brown"/>
    <x v="0"/>
    <s v="United States"/>
    <s v="San Francisco"/>
    <x v="1"/>
    <n v="94110"/>
    <x v="1"/>
    <s v="OFF-AR-10004648"/>
    <x v="1"/>
    <x v="6"/>
    <x v="626"/>
    <x v="774"/>
    <n v="3"/>
    <n v="0"/>
    <x v="801"/>
  </r>
  <r>
    <n v="4382"/>
    <x v="2175"/>
    <x v="969"/>
    <d v="2015-10-30T00:00:00"/>
    <s v="Standard Class"/>
    <s v="TB-21625"/>
    <s v="Trudy Brown"/>
    <x v="0"/>
    <s v="United States"/>
    <s v="San Francisco"/>
    <x v="1"/>
    <n v="94110"/>
    <x v="1"/>
    <s v="FUR-TA-10001857"/>
    <x v="0"/>
    <x v="3"/>
    <x v="438"/>
    <x v="3243"/>
    <n v="3"/>
    <n v="0.2"/>
    <x v="3691"/>
  </r>
  <r>
    <n v="4383"/>
    <x v="2176"/>
    <x v="603"/>
    <d v="2015-07-27T00:00:00"/>
    <s v="Standard Class"/>
    <s v="RA-19915"/>
    <s v="Russell Applegate"/>
    <x v="0"/>
    <s v="United States"/>
    <s v="Highland Park"/>
    <x v="10"/>
    <n v="60035"/>
    <x v="2"/>
    <s v="OFF-BI-10000546"/>
    <x v="1"/>
    <x v="8"/>
    <x v="614"/>
    <x v="704"/>
    <n v="5"/>
    <n v="0.8"/>
    <x v="3692"/>
  </r>
  <r>
    <n v="4384"/>
    <x v="2176"/>
    <x v="603"/>
    <d v="2015-07-27T00:00:00"/>
    <s v="Standard Class"/>
    <s v="RA-19915"/>
    <s v="Russell Applegate"/>
    <x v="0"/>
    <s v="United States"/>
    <s v="Highland Park"/>
    <x v="10"/>
    <n v="60035"/>
    <x v="2"/>
    <s v="FUR-BO-10004690"/>
    <x v="0"/>
    <x v="0"/>
    <x v="1645"/>
    <x v="3244"/>
    <n v="4"/>
    <n v="0.3"/>
    <x v="3693"/>
  </r>
  <r>
    <n v="4385"/>
    <x v="2176"/>
    <x v="603"/>
    <d v="2015-07-27T00:00:00"/>
    <s v="Standard Class"/>
    <s v="RA-19915"/>
    <s v="Russell Applegate"/>
    <x v="0"/>
    <s v="United States"/>
    <s v="Highland Park"/>
    <x v="10"/>
    <n v="60035"/>
    <x v="2"/>
    <s v="TEC-PH-10001557"/>
    <x v="2"/>
    <x v="7"/>
    <x v="664"/>
    <x v="2045"/>
    <n v="2"/>
    <n v="0.2"/>
    <x v="3434"/>
  </r>
  <r>
    <n v="4386"/>
    <x v="2176"/>
    <x v="603"/>
    <d v="2015-07-27T00:00:00"/>
    <s v="Standard Class"/>
    <s v="RA-19915"/>
    <s v="Russell Applegate"/>
    <x v="0"/>
    <s v="United States"/>
    <s v="Highland Park"/>
    <x v="10"/>
    <n v="60035"/>
    <x v="2"/>
    <s v="FUR-BO-10002545"/>
    <x v="0"/>
    <x v="0"/>
    <x v="37"/>
    <x v="3245"/>
    <n v="5"/>
    <n v="0.3"/>
    <x v="3694"/>
  </r>
  <r>
    <n v="4387"/>
    <x v="2177"/>
    <x v="189"/>
    <d v="2016-11-02T00:00:00"/>
    <s v="Standard Class"/>
    <s v="BP-11095"/>
    <s v="Bart Pistole"/>
    <x v="1"/>
    <s v="United States"/>
    <s v="San Francisco"/>
    <x v="1"/>
    <n v="94122"/>
    <x v="1"/>
    <s v="OFF-AP-10001366"/>
    <x v="1"/>
    <x v="9"/>
    <x v="360"/>
    <x v="2836"/>
    <n v="4"/>
    <n v="0"/>
    <x v="3587"/>
  </r>
  <r>
    <n v="4388"/>
    <x v="2177"/>
    <x v="189"/>
    <d v="2016-11-02T00:00:00"/>
    <s v="Standard Class"/>
    <s v="BP-11095"/>
    <s v="Bart Pistole"/>
    <x v="1"/>
    <s v="United States"/>
    <s v="San Francisco"/>
    <x v="1"/>
    <n v="94122"/>
    <x v="1"/>
    <s v="OFF-BI-10001628"/>
    <x v="1"/>
    <x v="8"/>
    <x v="1112"/>
    <x v="3066"/>
    <n v="3"/>
    <n v="0.2"/>
    <x v="3462"/>
  </r>
  <r>
    <n v="4389"/>
    <x v="2178"/>
    <x v="225"/>
    <d v="2017-11-22T00:00:00"/>
    <s v="First Class"/>
    <s v="CD-11920"/>
    <s v="Carlos Daly"/>
    <x v="0"/>
    <s v="United States"/>
    <s v="New York City"/>
    <x v="15"/>
    <n v="10035"/>
    <x v="3"/>
    <s v="OFF-PA-10003651"/>
    <x v="1"/>
    <x v="10"/>
    <x v="652"/>
    <x v="1160"/>
    <n v="7"/>
    <n v="0"/>
    <x v="1206"/>
  </r>
  <r>
    <n v="4390"/>
    <x v="2178"/>
    <x v="225"/>
    <d v="2017-11-22T00:00:00"/>
    <s v="First Class"/>
    <s v="CD-11920"/>
    <s v="Carlos Daly"/>
    <x v="0"/>
    <s v="United States"/>
    <s v="New York City"/>
    <x v="15"/>
    <n v="10035"/>
    <x v="3"/>
    <s v="FUR-BO-10003159"/>
    <x v="0"/>
    <x v="0"/>
    <x v="1109"/>
    <x v="3246"/>
    <n v="2"/>
    <n v="0.2"/>
    <x v="3695"/>
  </r>
  <r>
    <n v="4391"/>
    <x v="2178"/>
    <x v="225"/>
    <d v="2017-11-22T00:00:00"/>
    <s v="First Class"/>
    <s v="CD-11920"/>
    <s v="Carlos Daly"/>
    <x v="0"/>
    <s v="United States"/>
    <s v="New York City"/>
    <x v="15"/>
    <n v="10035"/>
    <x v="3"/>
    <s v="TEC-PH-10001459"/>
    <x v="2"/>
    <x v="7"/>
    <x v="1447"/>
    <x v="3247"/>
    <n v="3"/>
    <n v="0"/>
    <x v="3628"/>
  </r>
  <r>
    <n v="4392"/>
    <x v="2178"/>
    <x v="225"/>
    <d v="2017-11-22T00:00:00"/>
    <s v="First Class"/>
    <s v="CD-11920"/>
    <s v="Carlos Daly"/>
    <x v="0"/>
    <s v="United States"/>
    <s v="New York City"/>
    <x v="15"/>
    <n v="10035"/>
    <x v="3"/>
    <s v="OFF-AR-10004602"/>
    <x v="1"/>
    <x v="6"/>
    <x v="1226"/>
    <x v="3248"/>
    <n v="3"/>
    <n v="0"/>
    <x v="3696"/>
  </r>
  <r>
    <n v="4393"/>
    <x v="2179"/>
    <x v="162"/>
    <d v="2016-09-12T00:00:00"/>
    <s v="Standard Class"/>
    <s v="KB-16585"/>
    <s v="Ken Black"/>
    <x v="1"/>
    <s v="United States"/>
    <s v="Dallas"/>
    <x v="5"/>
    <n v="75081"/>
    <x v="2"/>
    <s v="OFF-AR-10001953"/>
    <x v="1"/>
    <x v="6"/>
    <x v="400"/>
    <x v="464"/>
    <n v="2"/>
    <n v="0.2"/>
    <x v="478"/>
  </r>
  <r>
    <n v="4394"/>
    <x v="2179"/>
    <x v="162"/>
    <d v="2016-09-12T00:00:00"/>
    <s v="Standard Class"/>
    <s v="KB-16585"/>
    <s v="Ken Black"/>
    <x v="1"/>
    <s v="United States"/>
    <s v="Dallas"/>
    <x v="5"/>
    <n v="75081"/>
    <x v="2"/>
    <s v="TEC-PH-10000923"/>
    <x v="2"/>
    <x v="7"/>
    <x v="1234"/>
    <x v="3249"/>
    <n v="5"/>
    <n v="0.2"/>
    <x v="3697"/>
  </r>
  <r>
    <n v="4395"/>
    <x v="2180"/>
    <x v="836"/>
    <d v="2014-07-20T00:00:00"/>
    <s v="Same Day"/>
    <s v="SW-20245"/>
    <s v="Scot Wooten"/>
    <x v="0"/>
    <s v="United States"/>
    <s v="Springfield"/>
    <x v="24"/>
    <n v="45503"/>
    <x v="3"/>
    <s v="OFF-ST-10002583"/>
    <x v="1"/>
    <x v="4"/>
    <x v="571"/>
    <x v="3250"/>
    <n v="1"/>
    <n v="0.2"/>
    <x v="3698"/>
  </r>
  <r>
    <n v="4396"/>
    <x v="2180"/>
    <x v="836"/>
    <d v="2014-07-20T00:00:00"/>
    <s v="Same Day"/>
    <s v="SW-20245"/>
    <s v="Scot Wooten"/>
    <x v="0"/>
    <s v="United States"/>
    <s v="Springfield"/>
    <x v="24"/>
    <n v="45503"/>
    <x v="3"/>
    <s v="OFF-BI-10000977"/>
    <x v="1"/>
    <x v="8"/>
    <x v="991"/>
    <x v="3251"/>
    <n v="3"/>
    <n v="0.7"/>
    <x v="3699"/>
  </r>
  <r>
    <n v="4397"/>
    <x v="2181"/>
    <x v="625"/>
    <d v="2016-11-19T00:00:00"/>
    <s v="Standard Class"/>
    <s v="AH-10690"/>
    <s v="Anna Häberlin"/>
    <x v="1"/>
    <s v="United States"/>
    <s v="San Diego"/>
    <x v="1"/>
    <n v="92024"/>
    <x v="1"/>
    <s v="TEC-PH-10002549"/>
    <x v="2"/>
    <x v="7"/>
    <x v="937"/>
    <x v="3252"/>
    <n v="2"/>
    <n v="0.2"/>
    <x v="3700"/>
  </r>
  <r>
    <n v="4398"/>
    <x v="2182"/>
    <x v="970"/>
    <d v="2014-07-11T00:00:00"/>
    <s v="Standard Class"/>
    <s v="JL-15835"/>
    <s v="John Lee"/>
    <x v="0"/>
    <s v="United States"/>
    <s v="Philadelphia"/>
    <x v="9"/>
    <n v="19120"/>
    <x v="3"/>
    <s v="FUR-CH-10002880"/>
    <x v="0"/>
    <x v="1"/>
    <x v="809"/>
    <x v="3253"/>
    <n v="2"/>
    <n v="0.3"/>
    <x v="3701"/>
  </r>
  <r>
    <n v="4399"/>
    <x v="2182"/>
    <x v="970"/>
    <d v="2014-07-11T00:00:00"/>
    <s v="Standard Class"/>
    <s v="JL-15835"/>
    <s v="John Lee"/>
    <x v="0"/>
    <s v="United States"/>
    <s v="Philadelphia"/>
    <x v="9"/>
    <n v="19120"/>
    <x v="3"/>
    <s v="FUR-FU-10003039"/>
    <x v="0"/>
    <x v="5"/>
    <x v="484"/>
    <x v="3254"/>
    <n v="2"/>
    <n v="0.2"/>
    <x v="3702"/>
  </r>
  <r>
    <n v="4400"/>
    <x v="2183"/>
    <x v="716"/>
    <d v="2016-03-17T00:00:00"/>
    <s v="Same Day"/>
    <s v="GZ-14470"/>
    <s v="Gary Zandusky"/>
    <x v="0"/>
    <s v="United States"/>
    <s v="Columbia"/>
    <x v="39"/>
    <n v="21044"/>
    <x v="3"/>
    <s v="OFF-EN-10003055"/>
    <x v="1"/>
    <x v="12"/>
    <x v="882"/>
    <x v="3255"/>
    <n v="5"/>
    <n v="0"/>
    <x v="3703"/>
  </r>
  <r>
    <n v="4401"/>
    <x v="2183"/>
    <x v="716"/>
    <d v="2016-03-17T00:00:00"/>
    <s v="Same Day"/>
    <s v="GZ-14470"/>
    <s v="Gary Zandusky"/>
    <x v="0"/>
    <s v="United States"/>
    <s v="Columbia"/>
    <x v="39"/>
    <n v="21044"/>
    <x v="3"/>
    <s v="OFF-AP-10002945"/>
    <x v="1"/>
    <x v="9"/>
    <x v="228"/>
    <x v="3256"/>
    <n v="3"/>
    <n v="0"/>
    <x v="3704"/>
  </r>
  <r>
    <n v="4402"/>
    <x v="2183"/>
    <x v="716"/>
    <d v="2016-03-17T00:00:00"/>
    <s v="Same Day"/>
    <s v="GZ-14470"/>
    <s v="Gary Zandusky"/>
    <x v="0"/>
    <s v="United States"/>
    <s v="Columbia"/>
    <x v="39"/>
    <n v="21044"/>
    <x v="3"/>
    <s v="FUR-FU-10004306"/>
    <x v="0"/>
    <x v="5"/>
    <x v="622"/>
    <x v="3257"/>
    <n v="5"/>
    <n v="0"/>
    <x v="3705"/>
  </r>
  <r>
    <n v="4403"/>
    <x v="2184"/>
    <x v="482"/>
    <d v="2016-12-27T00:00:00"/>
    <s v="First Class"/>
    <s v="RC-19825"/>
    <s v="Roy Collins"/>
    <x v="0"/>
    <s v="United States"/>
    <s v="Colorado Springs"/>
    <x v="22"/>
    <n v="80906"/>
    <x v="1"/>
    <s v="OFF-AR-10002445"/>
    <x v="1"/>
    <x v="6"/>
    <x v="1646"/>
    <x v="3258"/>
    <n v="2"/>
    <n v="0.2"/>
    <x v="3706"/>
  </r>
  <r>
    <n v="4404"/>
    <x v="2185"/>
    <x v="814"/>
    <d v="2014-09-04T00:00:00"/>
    <s v="First Class"/>
    <s v="CL-12565"/>
    <s v="Clay Ludtke"/>
    <x v="0"/>
    <s v="United States"/>
    <s v="New York City"/>
    <x v="15"/>
    <n v="10009"/>
    <x v="3"/>
    <s v="OFF-AR-10002445"/>
    <x v="1"/>
    <x v="6"/>
    <x v="1646"/>
    <x v="3259"/>
    <n v="3"/>
    <n v="0"/>
    <x v="3707"/>
  </r>
  <r>
    <n v="4405"/>
    <x v="2186"/>
    <x v="761"/>
    <d v="2015-07-10T00:00:00"/>
    <s v="Standard Class"/>
    <s v="MW-18220"/>
    <s v="Mitch Webber"/>
    <x v="0"/>
    <s v="United States"/>
    <s v="Philadelphia"/>
    <x v="9"/>
    <n v="19140"/>
    <x v="3"/>
    <s v="TEC-AC-10002345"/>
    <x v="2"/>
    <x v="11"/>
    <x v="175"/>
    <x v="3260"/>
    <n v="3"/>
    <n v="0.2"/>
    <x v="3708"/>
  </r>
  <r>
    <n v="4406"/>
    <x v="2186"/>
    <x v="761"/>
    <d v="2015-07-10T00:00:00"/>
    <s v="Standard Class"/>
    <s v="MW-18220"/>
    <s v="Mitch Webber"/>
    <x v="0"/>
    <s v="United States"/>
    <s v="Philadelphia"/>
    <x v="9"/>
    <n v="19140"/>
    <x v="3"/>
    <s v="OFF-ST-10001558"/>
    <x v="1"/>
    <x v="4"/>
    <x v="719"/>
    <x v="2316"/>
    <n v="3"/>
    <n v="0.2"/>
    <x v="2528"/>
  </r>
  <r>
    <n v="4407"/>
    <x v="2187"/>
    <x v="73"/>
    <d v="2016-11-25T00:00:00"/>
    <s v="Standard Class"/>
    <s v="BF-10975"/>
    <s v="Barbara Fisher"/>
    <x v="1"/>
    <s v="United States"/>
    <s v="Columbus"/>
    <x v="14"/>
    <n v="47201"/>
    <x v="2"/>
    <s v="OFF-PA-10001622"/>
    <x v="1"/>
    <x v="10"/>
    <x v="702"/>
    <x v="3261"/>
    <n v="2"/>
    <n v="0"/>
    <x v="3709"/>
  </r>
  <r>
    <n v="4408"/>
    <x v="2187"/>
    <x v="73"/>
    <d v="2016-11-25T00:00:00"/>
    <s v="Standard Class"/>
    <s v="BF-10975"/>
    <s v="Barbara Fisher"/>
    <x v="1"/>
    <s v="United States"/>
    <s v="Columbus"/>
    <x v="14"/>
    <n v="47201"/>
    <x v="2"/>
    <s v="OFF-PA-10000418"/>
    <x v="1"/>
    <x v="10"/>
    <x v="970"/>
    <x v="1806"/>
    <n v="3"/>
    <n v="0"/>
    <x v="1945"/>
  </r>
  <r>
    <n v="4409"/>
    <x v="2187"/>
    <x v="73"/>
    <d v="2016-11-25T00:00:00"/>
    <s v="Standard Class"/>
    <s v="BF-10975"/>
    <s v="Barbara Fisher"/>
    <x v="1"/>
    <s v="United States"/>
    <s v="Columbus"/>
    <x v="14"/>
    <n v="47201"/>
    <x v="2"/>
    <s v="OFF-BI-10000343"/>
    <x v="1"/>
    <x v="8"/>
    <x v="186"/>
    <x v="3262"/>
    <n v="1"/>
    <n v="0"/>
    <x v="3710"/>
  </r>
  <r>
    <n v="4410"/>
    <x v="2188"/>
    <x v="457"/>
    <d v="2014-05-11T00:00:00"/>
    <s v="Standard Class"/>
    <s v="SN-20710"/>
    <s v="Steve Nguyen"/>
    <x v="2"/>
    <s v="United States"/>
    <s v="Los Angeles"/>
    <x v="1"/>
    <n v="90004"/>
    <x v="1"/>
    <s v="OFF-LA-10004425"/>
    <x v="1"/>
    <x v="2"/>
    <x v="859"/>
    <x v="396"/>
    <n v="2"/>
    <n v="0"/>
    <x v="2323"/>
  </r>
  <r>
    <n v="4411"/>
    <x v="2188"/>
    <x v="457"/>
    <d v="2014-05-11T00:00:00"/>
    <s v="Standard Class"/>
    <s v="SN-20710"/>
    <s v="Steve Nguyen"/>
    <x v="2"/>
    <s v="United States"/>
    <s v="Los Angeles"/>
    <x v="1"/>
    <n v="90004"/>
    <x v="1"/>
    <s v="OFF-AR-10001897"/>
    <x v="1"/>
    <x v="6"/>
    <x v="646"/>
    <x v="1533"/>
    <n v="6"/>
    <n v="0"/>
    <x v="3711"/>
  </r>
  <r>
    <n v="4412"/>
    <x v="2189"/>
    <x v="261"/>
    <d v="2014-06-24T00:00:00"/>
    <s v="First Class"/>
    <s v="TB-21280"/>
    <s v="Toby Braunhardt"/>
    <x v="0"/>
    <s v="United States"/>
    <s v="New York City"/>
    <x v="15"/>
    <n v="10024"/>
    <x v="3"/>
    <s v="OFF-PA-10003883"/>
    <x v="1"/>
    <x v="10"/>
    <x v="1238"/>
    <x v="1783"/>
    <n v="3"/>
    <n v="0"/>
    <x v="1918"/>
  </r>
  <r>
    <n v="4413"/>
    <x v="2189"/>
    <x v="261"/>
    <d v="2014-06-24T00:00:00"/>
    <s v="First Class"/>
    <s v="TB-21280"/>
    <s v="Toby Braunhardt"/>
    <x v="0"/>
    <s v="United States"/>
    <s v="New York City"/>
    <x v="15"/>
    <n v="10024"/>
    <x v="3"/>
    <s v="TEC-PH-10003963"/>
    <x v="2"/>
    <x v="7"/>
    <x v="517"/>
    <x v="896"/>
    <n v="3"/>
    <n v="0"/>
    <x v="3712"/>
  </r>
  <r>
    <n v="4414"/>
    <x v="2189"/>
    <x v="261"/>
    <d v="2014-06-24T00:00:00"/>
    <s v="First Class"/>
    <s v="TB-21280"/>
    <s v="Toby Braunhardt"/>
    <x v="0"/>
    <s v="United States"/>
    <s v="New York City"/>
    <x v="15"/>
    <n v="10024"/>
    <x v="3"/>
    <s v="OFF-AP-10001303"/>
    <x v="1"/>
    <x v="9"/>
    <x v="934"/>
    <x v="3263"/>
    <n v="3"/>
    <n v="0"/>
    <x v="3713"/>
  </r>
  <r>
    <n v="4415"/>
    <x v="2190"/>
    <x v="971"/>
    <d v="2017-08-23T00:00:00"/>
    <s v="Standard Class"/>
    <s v="JB-15400"/>
    <s v="Jennifer Braxton"/>
    <x v="1"/>
    <s v="United States"/>
    <s v="Lawrence"/>
    <x v="31"/>
    <n v="1841"/>
    <x v="3"/>
    <s v="OFF-BI-10003925"/>
    <x v="1"/>
    <x v="8"/>
    <x v="758"/>
    <x v="3264"/>
    <n v="1"/>
    <n v="0"/>
    <x v="3714"/>
  </r>
  <r>
    <n v="4416"/>
    <x v="2191"/>
    <x v="503"/>
    <d v="2014-12-06T00:00:00"/>
    <s v="Standard Class"/>
    <s v="AH-10210"/>
    <s v="Alan Hwang"/>
    <x v="0"/>
    <s v="United States"/>
    <s v="San Francisco"/>
    <x v="1"/>
    <n v="94122"/>
    <x v="1"/>
    <s v="TEC-PH-10004586"/>
    <x v="2"/>
    <x v="7"/>
    <x v="899"/>
    <x v="1169"/>
    <n v="2"/>
    <n v="0.2"/>
    <x v="1216"/>
  </r>
  <r>
    <n v="4417"/>
    <x v="2191"/>
    <x v="503"/>
    <d v="2014-12-06T00:00:00"/>
    <s v="Standard Class"/>
    <s v="AH-10210"/>
    <s v="Alan Hwang"/>
    <x v="0"/>
    <s v="United States"/>
    <s v="San Francisco"/>
    <x v="1"/>
    <n v="94122"/>
    <x v="1"/>
    <s v="OFF-FA-10003495"/>
    <x v="1"/>
    <x v="13"/>
    <x v="128"/>
    <x v="3265"/>
    <n v="5"/>
    <n v="0"/>
    <x v="3715"/>
  </r>
  <r>
    <n v="4418"/>
    <x v="2192"/>
    <x v="359"/>
    <d v="2017-04-12T00:00:00"/>
    <s v="Second Class"/>
    <s v="KL-16645"/>
    <s v="Ken Lonsdale"/>
    <x v="0"/>
    <s v="United States"/>
    <s v="Detroit"/>
    <x v="12"/>
    <n v="48205"/>
    <x v="2"/>
    <s v="OFF-BI-10002867"/>
    <x v="1"/>
    <x v="8"/>
    <x v="972"/>
    <x v="3266"/>
    <n v="8"/>
    <n v="0"/>
    <x v="3716"/>
  </r>
  <r>
    <n v="4419"/>
    <x v="2193"/>
    <x v="414"/>
    <d v="2014-12-27T00:00:00"/>
    <s v="Standard Class"/>
    <s v="MH-17455"/>
    <s v="Mark Hamilton"/>
    <x v="0"/>
    <s v="United States"/>
    <s v="Hamilton"/>
    <x v="24"/>
    <n v="45011"/>
    <x v="3"/>
    <s v="FUR-FU-10003773"/>
    <x v="0"/>
    <x v="5"/>
    <x v="125"/>
    <x v="3267"/>
    <n v="3"/>
    <n v="0.2"/>
    <x v="3717"/>
  </r>
  <r>
    <n v="4420"/>
    <x v="2194"/>
    <x v="506"/>
    <d v="2014-12-24T00:00:00"/>
    <s v="Standard Class"/>
    <s v="EC-14050"/>
    <s v="Erin Creighton"/>
    <x v="0"/>
    <s v="United States"/>
    <s v="Columbus"/>
    <x v="24"/>
    <n v="43229"/>
    <x v="3"/>
    <s v="OFF-BI-10002954"/>
    <x v="1"/>
    <x v="8"/>
    <x v="1188"/>
    <x v="3268"/>
    <n v="4"/>
    <n v="0.7"/>
    <x v="3718"/>
  </r>
  <r>
    <n v="4421"/>
    <x v="2195"/>
    <x v="972"/>
    <d v="2015-11-21T00:00:00"/>
    <s v="Second Class"/>
    <s v="GH-14665"/>
    <s v="Greg Hansen"/>
    <x v="0"/>
    <s v="United States"/>
    <s v="Chicago"/>
    <x v="10"/>
    <n v="60610"/>
    <x v="2"/>
    <s v="OFF-SU-10002537"/>
    <x v="1"/>
    <x v="14"/>
    <x v="682"/>
    <x v="3269"/>
    <n v="5"/>
    <n v="0.2"/>
    <x v="3719"/>
  </r>
  <r>
    <n v="4422"/>
    <x v="2196"/>
    <x v="530"/>
    <d v="2014-03-09T00:00:00"/>
    <s v="Standard Class"/>
    <s v="SC-20095"/>
    <s v="Sanjit Chand"/>
    <x v="0"/>
    <s v="United States"/>
    <s v="Margate"/>
    <x v="2"/>
    <n v="33063"/>
    <x v="0"/>
    <s v="OFF-AR-10001374"/>
    <x v="1"/>
    <x v="6"/>
    <x v="313"/>
    <x v="12"/>
    <n v="3"/>
    <n v="0.2"/>
    <x v="3233"/>
  </r>
  <r>
    <n v="4423"/>
    <x v="2197"/>
    <x v="796"/>
    <d v="2017-05-19T00:00:00"/>
    <s v="First Class"/>
    <s v="TB-21355"/>
    <s v="Todd Boyes"/>
    <x v="1"/>
    <s v="United States"/>
    <s v="Sandy Springs"/>
    <x v="32"/>
    <n v="30328"/>
    <x v="0"/>
    <s v="OFF-AP-10001492"/>
    <x v="1"/>
    <x v="9"/>
    <x v="22"/>
    <x v="3270"/>
    <n v="2"/>
    <n v="0"/>
    <x v="3720"/>
  </r>
  <r>
    <n v="4424"/>
    <x v="2197"/>
    <x v="796"/>
    <d v="2017-05-19T00:00:00"/>
    <s v="First Class"/>
    <s v="TB-21355"/>
    <s v="Todd Boyes"/>
    <x v="1"/>
    <s v="United States"/>
    <s v="Sandy Springs"/>
    <x v="32"/>
    <n v="30328"/>
    <x v="0"/>
    <s v="FUR-BO-10003546"/>
    <x v="0"/>
    <x v="0"/>
    <x v="1647"/>
    <x v="3271"/>
    <n v="3"/>
    <n v="0"/>
    <x v="3721"/>
  </r>
  <r>
    <n v="4425"/>
    <x v="2197"/>
    <x v="796"/>
    <d v="2017-05-19T00:00:00"/>
    <s v="First Class"/>
    <s v="TB-21355"/>
    <s v="Todd Boyes"/>
    <x v="1"/>
    <s v="United States"/>
    <s v="Sandy Springs"/>
    <x v="32"/>
    <n v="30328"/>
    <x v="0"/>
    <s v="TEC-PH-10002185"/>
    <x v="2"/>
    <x v="7"/>
    <x v="1081"/>
    <x v="3272"/>
    <n v="5"/>
    <n v="0"/>
    <x v="3722"/>
  </r>
  <r>
    <n v="4426"/>
    <x v="2197"/>
    <x v="796"/>
    <d v="2017-05-19T00:00:00"/>
    <s v="First Class"/>
    <s v="TB-21355"/>
    <s v="Todd Boyes"/>
    <x v="1"/>
    <s v="United States"/>
    <s v="Sandy Springs"/>
    <x v="32"/>
    <n v="30328"/>
    <x v="0"/>
    <s v="OFF-BI-10000315"/>
    <x v="1"/>
    <x v="8"/>
    <x v="412"/>
    <x v="3273"/>
    <n v="6"/>
    <n v="0"/>
    <x v="3723"/>
  </r>
  <r>
    <n v="4427"/>
    <x v="2197"/>
    <x v="796"/>
    <d v="2017-05-19T00:00:00"/>
    <s v="First Class"/>
    <s v="TB-21355"/>
    <s v="Todd Boyes"/>
    <x v="1"/>
    <s v="United States"/>
    <s v="Sandy Springs"/>
    <x v="32"/>
    <n v="30328"/>
    <x v="0"/>
    <s v="TEC-PH-10002350"/>
    <x v="2"/>
    <x v="7"/>
    <x v="1467"/>
    <x v="389"/>
    <n v="2"/>
    <n v="0"/>
    <x v="3724"/>
  </r>
  <r>
    <n v="4428"/>
    <x v="2198"/>
    <x v="585"/>
    <d v="2017-09-28T00:00:00"/>
    <s v="Standard Class"/>
    <s v="DW-13195"/>
    <s v="David Wiener"/>
    <x v="1"/>
    <s v="United States"/>
    <s v="Albuquerque"/>
    <x v="27"/>
    <n v="87105"/>
    <x v="1"/>
    <s v="OFF-PA-10002666"/>
    <x v="1"/>
    <x v="10"/>
    <x v="188"/>
    <x v="3274"/>
    <n v="3"/>
    <n v="0"/>
    <x v="3725"/>
  </r>
  <r>
    <n v="4429"/>
    <x v="2199"/>
    <x v="708"/>
    <d v="2017-03-27T00:00:00"/>
    <s v="Standard Class"/>
    <s v="CL-12565"/>
    <s v="Clay Ludtke"/>
    <x v="0"/>
    <s v="United States"/>
    <s v="Tulsa"/>
    <x v="26"/>
    <n v="74133"/>
    <x v="2"/>
    <s v="FUR-CH-10004495"/>
    <x v="0"/>
    <x v="1"/>
    <x v="1484"/>
    <x v="3275"/>
    <n v="6"/>
    <n v="0"/>
    <x v="3726"/>
  </r>
  <r>
    <n v="4430"/>
    <x v="2200"/>
    <x v="32"/>
    <d v="2017-09-14T00:00:00"/>
    <s v="Same Day"/>
    <s v="LT-17110"/>
    <s v="Liz Thompson"/>
    <x v="0"/>
    <s v="United States"/>
    <s v="Orange"/>
    <x v="30"/>
    <n v="7050"/>
    <x v="3"/>
    <s v="OFF-AR-10001725"/>
    <x v="1"/>
    <x v="6"/>
    <x v="1549"/>
    <x v="418"/>
    <n v="3"/>
    <n v="0"/>
    <x v="3727"/>
  </r>
  <r>
    <n v="4431"/>
    <x v="2201"/>
    <x v="54"/>
    <d v="2016-11-08T00:00:00"/>
    <s v="Second Class"/>
    <s v="AP-10915"/>
    <s v="Arthur Prichep"/>
    <x v="0"/>
    <s v="United States"/>
    <s v="Henderson"/>
    <x v="0"/>
    <n v="42420"/>
    <x v="0"/>
    <s v="OFF-FA-10002280"/>
    <x v="1"/>
    <x v="13"/>
    <x v="659"/>
    <x v="3276"/>
    <n v="4"/>
    <n v="0"/>
    <x v="3728"/>
  </r>
  <r>
    <n v="4432"/>
    <x v="2201"/>
    <x v="54"/>
    <d v="2016-11-08T00:00:00"/>
    <s v="Second Class"/>
    <s v="AP-10915"/>
    <s v="Arthur Prichep"/>
    <x v="0"/>
    <s v="United States"/>
    <s v="Henderson"/>
    <x v="0"/>
    <n v="42420"/>
    <x v="0"/>
    <s v="OFF-AR-10001770"/>
    <x v="1"/>
    <x v="6"/>
    <x v="1588"/>
    <x v="3277"/>
    <n v="3"/>
    <n v="0"/>
    <x v="3729"/>
  </r>
  <r>
    <n v="4433"/>
    <x v="2201"/>
    <x v="54"/>
    <d v="2016-11-08T00:00:00"/>
    <s v="Second Class"/>
    <s v="AP-10915"/>
    <s v="Arthur Prichep"/>
    <x v="0"/>
    <s v="United States"/>
    <s v="Henderson"/>
    <x v="0"/>
    <n v="42420"/>
    <x v="0"/>
    <s v="FUR-FU-10002885"/>
    <x v="0"/>
    <x v="5"/>
    <x v="762"/>
    <x v="899"/>
    <n v="5"/>
    <n v="0"/>
    <x v="936"/>
  </r>
  <r>
    <n v="4434"/>
    <x v="2201"/>
    <x v="54"/>
    <d v="2016-11-08T00:00:00"/>
    <s v="Second Class"/>
    <s v="AP-10915"/>
    <s v="Arthur Prichep"/>
    <x v="0"/>
    <s v="United States"/>
    <s v="Henderson"/>
    <x v="0"/>
    <n v="42420"/>
    <x v="0"/>
    <s v="OFF-AR-10003772"/>
    <x v="1"/>
    <x v="6"/>
    <x v="1438"/>
    <x v="3278"/>
    <n v="1"/>
    <n v="0"/>
    <x v="3730"/>
  </r>
  <r>
    <n v="4435"/>
    <x v="2201"/>
    <x v="54"/>
    <d v="2016-11-08T00:00:00"/>
    <s v="Second Class"/>
    <s v="AP-10915"/>
    <s v="Arthur Prichep"/>
    <x v="0"/>
    <s v="United States"/>
    <s v="Henderson"/>
    <x v="0"/>
    <n v="42420"/>
    <x v="0"/>
    <s v="FUR-TA-10003392"/>
    <x v="0"/>
    <x v="3"/>
    <x v="1648"/>
    <x v="3279"/>
    <n v="3"/>
    <n v="0"/>
    <x v="3731"/>
  </r>
  <r>
    <n v="4436"/>
    <x v="2202"/>
    <x v="973"/>
    <d v="2016-05-08T00:00:00"/>
    <s v="Standard Class"/>
    <s v="CB-12415"/>
    <s v="Christy Brittain"/>
    <x v="0"/>
    <s v="United States"/>
    <s v="Chicago"/>
    <x v="10"/>
    <n v="60653"/>
    <x v="2"/>
    <s v="OFF-BI-10000014"/>
    <x v="1"/>
    <x v="8"/>
    <x v="634"/>
    <x v="3280"/>
    <n v="1"/>
    <n v="0.8"/>
    <x v="3732"/>
  </r>
  <r>
    <n v="4437"/>
    <x v="2202"/>
    <x v="973"/>
    <d v="2016-05-08T00:00:00"/>
    <s v="Standard Class"/>
    <s v="CB-12415"/>
    <s v="Christy Brittain"/>
    <x v="0"/>
    <s v="United States"/>
    <s v="Chicago"/>
    <x v="10"/>
    <n v="60653"/>
    <x v="2"/>
    <s v="OFF-AR-10003217"/>
    <x v="1"/>
    <x v="6"/>
    <x v="1649"/>
    <x v="3281"/>
    <n v="7"/>
    <n v="0.2"/>
    <x v="3733"/>
  </r>
  <r>
    <n v="4438"/>
    <x v="2202"/>
    <x v="973"/>
    <d v="2016-05-08T00:00:00"/>
    <s v="Standard Class"/>
    <s v="CB-12415"/>
    <s v="Christy Brittain"/>
    <x v="0"/>
    <s v="United States"/>
    <s v="Chicago"/>
    <x v="10"/>
    <n v="60653"/>
    <x v="2"/>
    <s v="OFF-AP-10002403"/>
    <x v="1"/>
    <x v="9"/>
    <x v="1311"/>
    <x v="3282"/>
    <n v="3"/>
    <n v="0.8"/>
    <x v="3734"/>
  </r>
  <r>
    <n v="4439"/>
    <x v="2203"/>
    <x v="797"/>
    <d v="2017-01-02T00:00:00"/>
    <s v="Standard Class"/>
    <s v="MT-17815"/>
    <s v="Meg Tillman"/>
    <x v="0"/>
    <s v="United States"/>
    <s v="Port Arthur"/>
    <x v="5"/>
    <n v="77642"/>
    <x v="2"/>
    <s v="OFF-PA-10001972"/>
    <x v="1"/>
    <x v="10"/>
    <x v="1178"/>
    <x v="559"/>
    <n v="2"/>
    <n v="0.2"/>
    <x v="572"/>
  </r>
  <r>
    <n v="4440"/>
    <x v="2203"/>
    <x v="797"/>
    <d v="2017-01-02T00:00:00"/>
    <s v="Standard Class"/>
    <s v="MT-17815"/>
    <s v="Meg Tillman"/>
    <x v="0"/>
    <s v="United States"/>
    <s v="Port Arthur"/>
    <x v="5"/>
    <n v="77642"/>
    <x v="2"/>
    <s v="OFF-PA-10004041"/>
    <x v="1"/>
    <x v="10"/>
    <x v="949"/>
    <x v="208"/>
    <n v="4"/>
    <n v="0.2"/>
    <x v="1256"/>
  </r>
  <r>
    <n v="4441"/>
    <x v="2204"/>
    <x v="405"/>
    <d v="2016-07-26T00:00:00"/>
    <s v="Standard Class"/>
    <s v="DK-13375"/>
    <s v="Dennis Kane"/>
    <x v="0"/>
    <s v="United States"/>
    <s v="Westland"/>
    <x v="12"/>
    <n v="48185"/>
    <x v="2"/>
    <s v="TEC-AC-10004975"/>
    <x v="2"/>
    <x v="11"/>
    <x v="982"/>
    <x v="3283"/>
    <n v="1"/>
    <n v="0"/>
    <x v="3735"/>
  </r>
  <r>
    <n v="4442"/>
    <x v="2204"/>
    <x v="405"/>
    <d v="2016-07-26T00:00:00"/>
    <s v="Standard Class"/>
    <s v="DK-13375"/>
    <s v="Dennis Kane"/>
    <x v="0"/>
    <s v="United States"/>
    <s v="Westland"/>
    <x v="12"/>
    <n v="48185"/>
    <x v="2"/>
    <s v="OFF-ST-10001932"/>
    <x v="1"/>
    <x v="4"/>
    <x v="1650"/>
    <x v="3284"/>
    <n v="5"/>
    <n v="0"/>
    <x v="3736"/>
  </r>
  <r>
    <n v="4443"/>
    <x v="2204"/>
    <x v="405"/>
    <d v="2016-07-26T00:00:00"/>
    <s v="Standard Class"/>
    <s v="DK-13375"/>
    <s v="Dennis Kane"/>
    <x v="0"/>
    <s v="United States"/>
    <s v="Westland"/>
    <x v="12"/>
    <n v="48185"/>
    <x v="2"/>
    <s v="OFF-AR-10001761"/>
    <x v="1"/>
    <x v="6"/>
    <x v="1651"/>
    <x v="2580"/>
    <n v="5"/>
    <n v="0"/>
    <x v="3737"/>
  </r>
  <r>
    <n v="4444"/>
    <x v="2204"/>
    <x v="405"/>
    <d v="2016-07-26T00:00:00"/>
    <s v="Standard Class"/>
    <s v="DK-13375"/>
    <s v="Dennis Kane"/>
    <x v="0"/>
    <s v="United States"/>
    <s v="Westland"/>
    <x v="12"/>
    <n v="48185"/>
    <x v="2"/>
    <s v="OFF-PA-10002262"/>
    <x v="1"/>
    <x v="10"/>
    <x v="1001"/>
    <x v="56"/>
    <n v="5"/>
    <n v="0"/>
    <x v="56"/>
  </r>
  <r>
    <n v="4445"/>
    <x v="2205"/>
    <x v="912"/>
    <d v="2014-11-21T00:00:00"/>
    <s v="Standard Class"/>
    <s v="SR-20740"/>
    <s v="Steven Roelle"/>
    <x v="2"/>
    <s v="United States"/>
    <s v="Bloomington"/>
    <x v="14"/>
    <n v="47401"/>
    <x v="2"/>
    <s v="OFF-EN-10004483"/>
    <x v="1"/>
    <x v="12"/>
    <x v="1344"/>
    <x v="2506"/>
    <n v="5"/>
    <n v="0"/>
    <x v="2764"/>
  </r>
  <r>
    <n v="4446"/>
    <x v="2205"/>
    <x v="912"/>
    <d v="2014-11-21T00:00:00"/>
    <s v="Standard Class"/>
    <s v="SR-20740"/>
    <s v="Steven Roelle"/>
    <x v="2"/>
    <s v="United States"/>
    <s v="Bloomington"/>
    <x v="14"/>
    <n v="47401"/>
    <x v="2"/>
    <s v="OFF-PA-10003270"/>
    <x v="1"/>
    <x v="10"/>
    <x v="1424"/>
    <x v="2458"/>
    <n v="6"/>
    <n v="0"/>
    <x v="3738"/>
  </r>
  <r>
    <n v="4447"/>
    <x v="2205"/>
    <x v="912"/>
    <d v="2014-11-21T00:00:00"/>
    <s v="Standard Class"/>
    <s v="SR-20740"/>
    <s v="Steven Roelle"/>
    <x v="2"/>
    <s v="United States"/>
    <s v="Bloomington"/>
    <x v="14"/>
    <n v="47401"/>
    <x v="2"/>
    <s v="OFF-BI-10001634"/>
    <x v="1"/>
    <x v="8"/>
    <x v="24"/>
    <x v="2021"/>
    <n v="4"/>
    <n v="0"/>
    <x v="3739"/>
  </r>
  <r>
    <n v="4448"/>
    <x v="2205"/>
    <x v="912"/>
    <d v="2014-11-21T00:00:00"/>
    <s v="Standard Class"/>
    <s v="SR-20740"/>
    <s v="Steven Roelle"/>
    <x v="2"/>
    <s v="United States"/>
    <s v="Bloomington"/>
    <x v="14"/>
    <n v="47401"/>
    <x v="2"/>
    <s v="OFF-ST-10000675"/>
    <x v="1"/>
    <x v="4"/>
    <x v="298"/>
    <x v="3285"/>
    <n v="5"/>
    <n v="0"/>
    <x v="3740"/>
  </r>
  <r>
    <n v="4449"/>
    <x v="2206"/>
    <x v="974"/>
    <d v="2015-06-23T00:00:00"/>
    <s v="Standard Class"/>
    <s v="LH-17155"/>
    <s v="Logan Haushalter"/>
    <x v="0"/>
    <s v="United States"/>
    <s v="Los Angeles"/>
    <x v="1"/>
    <n v="90032"/>
    <x v="1"/>
    <s v="FUR-FU-10000732"/>
    <x v="0"/>
    <x v="5"/>
    <x v="545"/>
    <x v="2345"/>
    <n v="2"/>
    <n v="0"/>
    <x v="3741"/>
  </r>
  <r>
    <n v="4450"/>
    <x v="2206"/>
    <x v="974"/>
    <d v="2015-06-23T00:00:00"/>
    <s v="Standard Class"/>
    <s v="LH-17155"/>
    <s v="Logan Haushalter"/>
    <x v="0"/>
    <s v="United States"/>
    <s v="Los Angeles"/>
    <x v="1"/>
    <n v="90032"/>
    <x v="1"/>
    <s v="OFF-PA-10004355"/>
    <x v="1"/>
    <x v="10"/>
    <x v="1103"/>
    <x v="90"/>
    <n v="1"/>
    <n v="0"/>
    <x v="90"/>
  </r>
  <r>
    <n v="4451"/>
    <x v="2206"/>
    <x v="974"/>
    <d v="2015-06-23T00:00:00"/>
    <s v="Standard Class"/>
    <s v="LH-17155"/>
    <s v="Logan Haushalter"/>
    <x v="0"/>
    <s v="United States"/>
    <s v="Los Angeles"/>
    <x v="1"/>
    <n v="90032"/>
    <x v="1"/>
    <s v="OFF-EN-10000056"/>
    <x v="1"/>
    <x v="12"/>
    <x v="633"/>
    <x v="731"/>
    <n v="3"/>
    <n v="0"/>
    <x v="753"/>
  </r>
  <r>
    <n v="4452"/>
    <x v="2207"/>
    <x v="975"/>
    <d v="2016-07-06T00:00:00"/>
    <s v="First Class"/>
    <s v="AA-10645"/>
    <s v="Anna Andreadi"/>
    <x v="0"/>
    <s v="United States"/>
    <s v="San Francisco"/>
    <x v="1"/>
    <n v="94109"/>
    <x v="1"/>
    <s v="FUR-FU-10000221"/>
    <x v="0"/>
    <x v="5"/>
    <x v="534"/>
    <x v="3286"/>
    <n v="5"/>
    <n v="0"/>
    <x v="3742"/>
  </r>
  <r>
    <n v="4453"/>
    <x v="2207"/>
    <x v="975"/>
    <d v="2016-07-06T00:00:00"/>
    <s v="First Class"/>
    <s v="AA-10645"/>
    <s v="Anna Andreadi"/>
    <x v="0"/>
    <s v="United States"/>
    <s v="San Francisco"/>
    <x v="1"/>
    <n v="94109"/>
    <x v="1"/>
    <s v="OFF-EN-10003567"/>
    <x v="1"/>
    <x v="12"/>
    <x v="1652"/>
    <x v="3287"/>
    <n v="2"/>
    <n v="0"/>
    <x v="3743"/>
  </r>
  <r>
    <n v="4454"/>
    <x v="2207"/>
    <x v="975"/>
    <d v="2016-07-06T00:00:00"/>
    <s v="First Class"/>
    <s v="AA-10645"/>
    <s v="Anna Andreadi"/>
    <x v="0"/>
    <s v="United States"/>
    <s v="San Francisco"/>
    <x v="1"/>
    <n v="94109"/>
    <x v="1"/>
    <s v="FUR-BO-10001811"/>
    <x v="0"/>
    <x v="0"/>
    <x v="787"/>
    <x v="3288"/>
    <n v="5"/>
    <n v="0.15"/>
    <x v="3744"/>
  </r>
  <r>
    <n v="4455"/>
    <x v="2207"/>
    <x v="975"/>
    <d v="2016-07-06T00:00:00"/>
    <s v="First Class"/>
    <s v="AA-10645"/>
    <s v="Anna Andreadi"/>
    <x v="0"/>
    <s v="United States"/>
    <s v="San Francisco"/>
    <x v="1"/>
    <n v="94109"/>
    <x v="1"/>
    <s v="OFF-ST-10002486"/>
    <x v="1"/>
    <x v="4"/>
    <x v="700"/>
    <x v="3289"/>
    <n v="4"/>
    <n v="0"/>
    <x v="3745"/>
  </r>
  <r>
    <n v="4456"/>
    <x v="2208"/>
    <x v="37"/>
    <d v="2015-09-08T00:00:00"/>
    <s v="Standard Class"/>
    <s v="AS-10630"/>
    <s v="Ann Steele"/>
    <x v="2"/>
    <s v="United States"/>
    <s v="San Francisco"/>
    <x v="1"/>
    <n v="94110"/>
    <x v="1"/>
    <s v="FUR-CH-10002372"/>
    <x v="0"/>
    <x v="1"/>
    <x v="395"/>
    <x v="431"/>
    <n v="2"/>
    <n v="0.2"/>
    <x v="2515"/>
  </r>
  <r>
    <n v="4457"/>
    <x v="2208"/>
    <x v="37"/>
    <d v="2015-09-08T00:00:00"/>
    <s v="Standard Class"/>
    <s v="AS-10630"/>
    <s v="Ann Steele"/>
    <x v="2"/>
    <s v="United States"/>
    <s v="San Francisco"/>
    <x v="1"/>
    <n v="94110"/>
    <x v="1"/>
    <s v="OFF-BI-10003274"/>
    <x v="1"/>
    <x v="8"/>
    <x v="122"/>
    <x v="2850"/>
    <n v="2"/>
    <n v="0.2"/>
    <x v="3746"/>
  </r>
  <r>
    <n v="4458"/>
    <x v="2209"/>
    <x v="783"/>
    <d v="2017-08-12T00:00:00"/>
    <s v="Standard Class"/>
    <s v="MC-17575"/>
    <s v="Matt Collins"/>
    <x v="0"/>
    <s v="United States"/>
    <s v="San Jose"/>
    <x v="1"/>
    <n v="95123"/>
    <x v="1"/>
    <s v="OFF-PA-10001878"/>
    <x v="1"/>
    <x v="10"/>
    <x v="1170"/>
    <x v="1644"/>
    <n v="5"/>
    <n v="0"/>
    <x v="1749"/>
  </r>
  <r>
    <n v="4459"/>
    <x v="2210"/>
    <x v="677"/>
    <d v="2017-03-20T00:00:00"/>
    <s v="Standard Class"/>
    <s v="SE-20110"/>
    <s v="Sanjit Engle"/>
    <x v="0"/>
    <s v="United States"/>
    <s v="Denver"/>
    <x v="22"/>
    <n v="80219"/>
    <x v="1"/>
    <s v="OFF-SU-10002881"/>
    <x v="1"/>
    <x v="14"/>
    <x v="466"/>
    <x v="3290"/>
    <n v="2"/>
    <n v="0.2"/>
    <x v="3747"/>
  </r>
  <r>
    <n v="4460"/>
    <x v="2211"/>
    <x v="394"/>
    <d v="2017-10-01T00:00:00"/>
    <s v="First Class"/>
    <s v="DS-13030"/>
    <s v="Darrin Sayre"/>
    <x v="2"/>
    <s v="United States"/>
    <s v="Aurora"/>
    <x v="22"/>
    <n v="80013"/>
    <x v="1"/>
    <s v="FUR-FU-10001979"/>
    <x v="0"/>
    <x v="5"/>
    <x v="514"/>
    <x v="3291"/>
    <n v="1"/>
    <n v="0.2"/>
    <x v="3748"/>
  </r>
  <r>
    <n v="4461"/>
    <x v="2211"/>
    <x v="394"/>
    <d v="2017-10-01T00:00:00"/>
    <s v="First Class"/>
    <s v="DS-13030"/>
    <s v="Darrin Sayre"/>
    <x v="2"/>
    <s v="United States"/>
    <s v="Aurora"/>
    <x v="22"/>
    <n v="80013"/>
    <x v="1"/>
    <s v="OFF-ST-10001522"/>
    <x v="1"/>
    <x v="4"/>
    <x v="197"/>
    <x v="2706"/>
    <n v="2"/>
    <n v="0.2"/>
    <x v="3023"/>
  </r>
  <r>
    <n v="4462"/>
    <x v="2211"/>
    <x v="394"/>
    <d v="2017-10-01T00:00:00"/>
    <s v="First Class"/>
    <s v="DS-13030"/>
    <s v="Darrin Sayre"/>
    <x v="2"/>
    <s v="United States"/>
    <s v="Aurora"/>
    <x v="22"/>
    <n v="80013"/>
    <x v="1"/>
    <s v="TEC-AC-10003657"/>
    <x v="2"/>
    <x v="11"/>
    <x v="152"/>
    <x v="157"/>
    <n v="2"/>
    <n v="0.2"/>
    <x v="159"/>
  </r>
  <r>
    <n v="4463"/>
    <x v="2211"/>
    <x v="394"/>
    <d v="2017-10-01T00:00:00"/>
    <s v="First Class"/>
    <s v="DS-13030"/>
    <s v="Darrin Sayre"/>
    <x v="2"/>
    <s v="United States"/>
    <s v="Aurora"/>
    <x v="22"/>
    <n v="80013"/>
    <x v="1"/>
    <s v="OFF-BI-10001718"/>
    <x v="1"/>
    <x v="8"/>
    <x v="1225"/>
    <x v="1963"/>
    <n v="4"/>
    <n v="0.7"/>
    <x v="2117"/>
  </r>
  <r>
    <n v="4464"/>
    <x v="2211"/>
    <x v="394"/>
    <d v="2017-10-01T00:00:00"/>
    <s v="First Class"/>
    <s v="DS-13030"/>
    <s v="Darrin Sayre"/>
    <x v="2"/>
    <s v="United States"/>
    <s v="Aurora"/>
    <x v="22"/>
    <n v="80013"/>
    <x v="1"/>
    <s v="OFF-PA-10003022"/>
    <x v="1"/>
    <x v="10"/>
    <x v="1653"/>
    <x v="642"/>
    <n v="3"/>
    <n v="0.2"/>
    <x v="1177"/>
  </r>
  <r>
    <n v="4465"/>
    <x v="2211"/>
    <x v="394"/>
    <d v="2017-10-01T00:00:00"/>
    <s v="First Class"/>
    <s v="DS-13030"/>
    <s v="Darrin Sayre"/>
    <x v="2"/>
    <s v="United States"/>
    <s v="Aurora"/>
    <x v="22"/>
    <n v="80013"/>
    <x v="1"/>
    <s v="OFF-AP-10000891"/>
    <x v="1"/>
    <x v="9"/>
    <x v="165"/>
    <x v="3292"/>
    <n v="2"/>
    <n v="0.2"/>
    <x v="3749"/>
  </r>
  <r>
    <n v="4466"/>
    <x v="2212"/>
    <x v="976"/>
    <d v="2015-08-11T00:00:00"/>
    <s v="Standard Class"/>
    <s v="NS-18640"/>
    <s v="Noel Staavos"/>
    <x v="1"/>
    <s v="United States"/>
    <s v="Boise"/>
    <x v="45"/>
    <n v="83704"/>
    <x v="1"/>
    <s v="OFF-BI-10004970"/>
    <x v="1"/>
    <x v="8"/>
    <x v="917"/>
    <x v="106"/>
    <n v="1"/>
    <n v="0.2"/>
    <x v="3750"/>
  </r>
  <r>
    <n v="4467"/>
    <x v="2213"/>
    <x v="221"/>
    <d v="2017-12-01T00:00:00"/>
    <s v="Standard Class"/>
    <s v="KA-16525"/>
    <s v="Kelly Andreada"/>
    <x v="0"/>
    <s v="United States"/>
    <s v="New York City"/>
    <x v="15"/>
    <n v="10035"/>
    <x v="3"/>
    <s v="OFF-AR-10003759"/>
    <x v="1"/>
    <x v="6"/>
    <x v="846"/>
    <x v="3293"/>
    <n v="9"/>
    <n v="0"/>
    <x v="3751"/>
  </r>
  <r>
    <n v="4468"/>
    <x v="2213"/>
    <x v="221"/>
    <d v="2017-12-01T00:00:00"/>
    <s v="Standard Class"/>
    <s v="KA-16525"/>
    <s v="Kelly Andreada"/>
    <x v="0"/>
    <s v="United States"/>
    <s v="New York City"/>
    <x v="15"/>
    <n v="10035"/>
    <x v="3"/>
    <s v="OFF-EN-10003001"/>
    <x v="1"/>
    <x v="12"/>
    <x v="964"/>
    <x v="1229"/>
    <n v="2"/>
    <n v="0"/>
    <x v="1280"/>
  </r>
  <r>
    <n v="4469"/>
    <x v="2213"/>
    <x v="221"/>
    <d v="2017-12-01T00:00:00"/>
    <s v="Standard Class"/>
    <s v="KA-16525"/>
    <s v="Kelly Andreada"/>
    <x v="0"/>
    <s v="United States"/>
    <s v="New York City"/>
    <x v="15"/>
    <n v="10035"/>
    <x v="3"/>
    <s v="FUR-BO-10000780"/>
    <x v="0"/>
    <x v="0"/>
    <x v="1318"/>
    <x v="243"/>
    <n v="2"/>
    <n v="0.2"/>
    <x v="3752"/>
  </r>
  <r>
    <n v="4470"/>
    <x v="2213"/>
    <x v="221"/>
    <d v="2017-12-01T00:00:00"/>
    <s v="Standard Class"/>
    <s v="KA-16525"/>
    <s v="Kelly Andreada"/>
    <x v="0"/>
    <s v="United States"/>
    <s v="New York City"/>
    <x v="15"/>
    <n v="10035"/>
    <x v="3"/>
    <s v="OFF-PA-10001972"/>
    <x v="1"/>
    <x v="10"/>
    <x v="1178"/>
    <x v="91"/>
    <n v="2"/>
    <n v="0"/>
    <x v="91"/>
  </r>
  <r>
    <n v="4471"/>
    <x v="2214"/>
    <x v="540"/>
    <d v="2017-05-12T00:00:00"/>
    <s v="Standard Class"/>
    <s v="DJ-13510"/>
    <s v="Don Jones"/>
    <x v="1"/>
    <s v="United States"/>
    <s v="Philadelphia"/>
    <x v="9"/>
    <n v="19140"/>
    <x v="3"/>
    <s v="FUR-CH-10003535"/>
    <x v="0"/>
    <x v="1"/>
    <x v="1522"/>
    <x v="3294"/>
    <n v="3"/>
    <n v="0.3"/>
    <x v="3753"/>
  </r>
  <r>
    <n v="4472"/>
    <x v="2215"/>
    <x v="365"/>
    <d v="2017-09-29T00:00:00"/>
    <s v="Same Day"/>
    <s v="MG-17680"/>
    <s v="Maureen Gastineau"/>
    <x v="2"/>
    <s v="United States"/>
    <s v="Mentor"/>
    <x v="24"/>
    <n v="44060"/>
    <x v="3"/>
    <s v="FUR-CH-10003774"/>
    <x v="0"/>
    <x v="1"/>
    <x v="1194"/>
    <x v="1330"/>
    <n v="1"/>
    <n v="0.3"/>
    <x v="3754"/>
  </r>
  <r>
    <n v="4473"/>
    <x v="2215"/>
    <x v="365"/>
    <d v="2017-09-29T00:00:00"/>
    <s v="Same Day"/>
    <s v="MG-17680"/>
    <s v="Maureen Gastineau"/>
    <x v="2"/>
    <s v="United States"/>
    <s v="Mentor"/>
    <x v="24"/>
    <n v="44060"/>
    <x v="3"/>
    <s v="TEC-AC-10004571"/>
    <x v="2"/>
    <x v="11"/>
    <x v="409"/>
    <x v="1946"/>
    <n v="3"/>
    <n v="0.2"/>
    <x v="3755"/>
  </r>
  <r>
    <n v="4474"/>
    <x v="2215"/>
    <x v="365"/>
    <d v="2017-09-29T00:00:00"/>
    <s v="Same Day"/>
    <s v="MG-17680"/>
    <s v="Maureen Gastineau"/>
    <x v="2"/>
    <s v="United States"/>
    <s v="Mentor"/>
    <x v="24"/>
    <n v="44060"/>
    <x v="3"/>
    <s v="FUR-TA-10004442"/>
    <x v="0"/>
    <x v="3"/>
    <x v="1654"/>
    <x v="2408"/>
    <n v="2"/>
    <n v="0.4"/>
    <x v="3756"/>
  </r>
  <r>
    <n v="4475"/>
    <x v="2215"/>
    <x v="365"/>
    <d v="2017-09-29T00:00:00"/>
    <s v="Same Day"/>
    <s v="MG-17680"/>
    <s v="Maureen Gastineau"/>
    <x v="2"/>
    <s v="United States"/>
    <s v="Mentor"/>
    <x v="24"/>
    <n v="44060"/>
    <x v="3"/>
    <s v="OFF-PA-10002787"/>
    <x v="1"/>
    <x v="10"/>
    <x v="1276"/>
    <x v="12"/>
    <n v="3"/>
    <n v="0.2"/>
    <x v="12"/>
  </r>
  <r>
    <n v="4476"/>
    <x v="2215"/>
    <x v="365"/>
    <d v="2017-09-29T00:00:00"/>
    <s v="Same Day"/>
    <s v="MG-17680"/>
    <s v="Maureen Gastineau"/>
    <x v="2"/>
    <s v="United States"/>
    <s v="Mentor"/>
    <x v="24"/>
    <n v="44060"/>
    <x v="3"/>
    <s v="FUR-FU-10004586"/>
    <x v="0"/>
    <x v="5"/>
    <x v="1482"/>
    <x v="3295"/>
    <n v="4"/>
    <n v="0.2"/>
    <x v="3757"/>
  </r>
  <r>
    <n v="4477"/>
    <x v="2215"/>
    <x v="365"/>
    <d v="2017-09-29T00:00:00"/>
    <s v="Same Day"/>
    <s v="MG-17680"/>
    <s v="Maureen Gastineau"/>
    <x v="2"/>
    <s v="United States"/>
    <s v="Mentor"/>
    <x v="24"/>
    <n v="44060"/>
    <x v="3"/>
    <s v="OFF-PA-10002606"/>
    <x v="1"/>
    <x v="10"/>
    <x v="1601"/>
    <x v="578"/>
    <n v="2"/>
    <n v="0.2"/>
    <x v="590"/>
  </r>
  <r>
    <n v="4478"/>
    <x v="2216"/>
    <x v="760"/>
    <d v="2017-10-22T00:00:00"/>
    <s v="Same Day"/>
    <s v="BD-11620"/>
    <s v="Brian DeCherney"/>
    <x v="0"/>
    <s v="United States"/>
    <s v="Lawton"/>
    <x v="26"/>
    <n v="73505"/>
    <x v="2"/>
    <s v="OFF-ST-10000129"/>
    <x v="1"/>
    <x v="4"/>
    <x v="1655"/>
    <x v="3296"/>
    <n v="3"/>
    <n v="0"/>
    <x v="3758"/>
  </r>
  <r>
    <n v="4479"/>
    <x v="2216"/>
    <x v="760"/>
    <d v="2017-10-22T00:00:00"/>
    <s v="Same Day"/>
    <s v="BD-11620"/>
    <s v="Brian DeCherney"/>
    <x v="0"/>
    <s v="United States"/>
    <s v="Lawton"/>
    <x v="26"/>
    <n v="73505"/>
    <x v="2"/>
    <s v="FUR-TA-10003748"/>
    <x v="0"/>
    <x v="3"/>
    <x v="210"/>
    <x v="3297"/>
    <n v="2"/>
    <n v="0"/>
    <x v="3759"/>
  </r>
  <r>
    <n v="4480"/>
    <x v="2217"/>
    <x v="977"/>
    <d v="2014-03-28T00:00:00"/>
    <s v="Standard Class"/>
    <s v="CD-11920"/>
    <s v="Carlos Daly"/>
    <x v="0"/>
    <s v="United States"/>
    <s v="New York City"/>
    <x v="15"/>
    <n v="10024"/>
    <x v="3"/>
    <s v="OFF-PA-10004948"/>
    <x v="1"/>
    <x v="10"/>
    <x v="1656"/>
    <x v="1663"/>
    <n v="5"/>
    <n v="0"/>
    <x v="1771"/>
  </r>
  <r>
    <n v="4481"/>
    <x v="2218"/>
    <x v="54"/>
    <d v="2016-11-08T00:00:00"/>
    <s v="Standard Class"/>
    <s v="XP-21865"/>
    <s v="Xylona Preis"/>
    <x v="0"/>
    <s v="United States"/>
    <s v="Los Angeles"/>
    <x v="1"/>
    <n v="90049"/>
    <x v="1"/>
    <s v="OFF-FA-10001561"/>
    <x v="1"/>
    <x v="13"/>
    <x v="839"/>
    <x v="53"/>
    <n v="7"/>
    <n v="0"/>
    <x v="3760"/>
  </r>
  <r>
    <n v="4482"/>
    <x v="2218"/>
    <x v="54"/>
    <d v="2016-11-08T00:00:00"/>
    <s v="Standard Class"/>
    <s v="XP-21865"/>
    <s v="Xylona Preis"/>
    <x v="0"/>
    <s v="United States"/>
    <s v="Los Angeles"/>
    <x v="1"/>
    <n v="90049"/>
    <x v="1"/>
    <s v="OFF-AP-10002998"/>
    <x v="1"/>
    <x v="9"/>
    <x v="1644"/>
    <x v="3298"/>
    <n v="2"/>
    <n v="0"/>
    <x v="3761"/>
  </r>
  <r>
    <n v="4483"/>
    <x v="2218"/>
    <x v="54"/>
    <d v="2016-11-08T00:00:00"/>
    <s v="Standard Class"/>
    <s v="XP-21865"/>
    <s v="Xylona Preis"/>
    <x v="0"/>
    <s v="United States"/>
    <s v="Los Angeles"/>
    <x v="1"/>
    <n v="90049"/>
    <x v="1"/>
    <s v="OFF-BI-10003981"/>
    <x v="1"/>
    <x v="8"/>
    <x v="109"/>
    <x v="2185"/>
    <n v="12"/>
    <n v="0.2"/>
    <x v="3762"/>
  </r>
  <r>
    <n v="4484"/>
    <x v="2218"/>
    <x v="54"/>
    <d v="2016-11-08T00:00:00"/>
    <s v="Standard Class"/>
    <s v="XP-21865"/>
    <s v="Xylona Preis"/>
    <x v="0"/>
    <s v="United States"/>
    <s v="Los Angeles"/>
    <x v="1"/>
    <n v="90049"/>
    <x v="1"/>
    <s v="OFF-PA-10001725"/>
    <x v="1"/>
    <x v="10"/>
    <x v="1657"/>
    <x v="2207"/>
    <n v="3"/>
    <n v="0"/>
    <x v="2393"/>
  </r>
  <r>
    <n v="4485"/>
    <x v="2218"/>
    <x v="54"/>
    <d v="2016-11-08T00:00:00"/>
    <s v="Standard Class"/>
    <s v="XP-21865"/>
    <s v="Xylona Preis"/>
    <x v="0"/>
    <s v="United States"/>
    <s v="Los Angeles"/>
    <x v="1"/>
    <n v="90049"/>
    <x v="1"/>
    <s v="OFF-BI-10002071"/>
    <x v="1"/>
    <x v="8"/>
    <x v="699"/>
    <x v="3299"/>
    <n v="2"/>
    <n v="0.2"/>
    <x v="3763"/>
  </r>
  <r>
    <n v="4486"/>
    <x v="2218"/>
    <x v="54"/>
    <d v="2016-11-08T00:00:00"/>
    <s v="Standard Class"/>
    <s v="XP-21865"/>
    <s v="Xylona Preis"/>
    <x v="0"/>
    <s v="United States"/>
    <s v="Los Angeles"/>
    <x v="1"/>
    <n v="90049"/>
    <x v="1"/>
    <s v="OFF-PA-10000477"/>
    <x v="1"/>
    <x v="10"/>
    <x v="1270"/>
    <x v="537"/>
    <n v="3"/>
    <n v="0"/>
    <x v="551"/>
  </r>
  <r>
    <n v="4487"/>
    <x v="2218"/>
    <x v="54"/>
    <d v="2016-11-08T00:00:00"/>
    <s v="Standard Class"/>
    <s v="XP-21865"/>
    <s v="Xylona Preis"/>
    <x v="0"/>
    <s v="United States"/>
    <s v="Los Angeles"/>
    <x v="1"/>
    <n v="90049"/>
    <x v="1"/>
    <s v="OFF-PA-10004359"/>
    <x v="1"/>
    <x v="10"/>
    <x v="1068"/>
    <x v="1806"/>
    <n v="3"/>
    <n v="0"/>
    <x v="1945"/>
  </r>
  <r>
    <n v="4488"/>
    <x v="2219"/>
    <x v="577"/>
    <d v="2015-09-11T00:00:00"/>
    <s v="Standard Class"/>
    <s v="CA-12055"/>
    <s v="Cathy Armstrong"/>
    <x v="2"/>
    <s v="United States"/>
    <s v="Houston"/>
    <x v="5"/>
    <n v="77036"/>
    <x v="2"/>
    <s v="OFF-BI-10000962"/>
    <x v="1"/>
    <x v="8"/>
    <x v="1513"/>
    <x v="3300"/>
    <n v="5"/>
    <n v="0.8"/>
    <x v="3764"/>
  </r>
  <r>
    <n v="4489"/>
    <x v="2219"/>
    <x v="577"/>
    <d v="2015-09-11T00:00:00"/>
    <s v="Standard Class"/>
    <s v="CA-12055"/>
    <s v="Cathy Armstrong"/>
    <x v="2"/>
    <s v="United States"/>
    <s v="Houston"/>
    <x v="5"/>
    <n v="77036"/>
    <x v="2"/>
    <s v="OFF-SU-10003567"/>
    <x v="1"/>
    <x v="14"/>
    <x v="1498"/>
    <x v="3301"/>
    <n v="9"/>
    <n v="0.2"/>
    <x v="3765"/>
  </r>
  <r>
    <n v="4490"/>
    <x v="2219"/>
    <x v="577"/>
    <d v="2015-09-11T00:00:00"/>
    <s v="Standard Class"/>
    <s v="CA-12055"/>
    <s v="Cathy Armstrong"/>
    <x v="2"/>
    <s v="United States"/>
    <s v="Houston"/>
    <x v="5"/>
    <n v="77036"/>
    <x v="2"/>
    <s v="OFF-BI-10003708"/>
    <x v="1"/>
    <x v="8"/>
    <x v="978"/>
    <x v="3302"/>
    <n v="3"/>
    <n v="0.8"/>
    <x v="3766"/>
  </r>
  <r>
    <n v="4491"/>
    <x v="2220"/>
    <x v="718"/>
    <d v="2017-08-21T00:00:00"/>
    <s v="Standard Class"/>
    <s v="JM-15250"/>
    <s v="Janet Martin"/>
    <x v="0"/>
    <s v="United States"/>
    <s v="Los Angeles"/>
    <x v="1"/>
    <n v="90032"/>
    <x v="1"/>
    <s v="FUR-TA-10001095"/>
    <x v="0"/>
    <x v="3"/>
    <x v="616"/>
    <x v="3303"/>
    <n v="3"/>
    <n v="0.2"/>
    <x v="3767"/>
  </r>
  <r>
    <n v="4492"/>
    <x v="2221"/>
    <x v="588"/>
    <d v="2014-12-03T00:00:00"/>
    <s v="Second Class"/>
    <s v="JK-15730"/>
    <s v="Joe Kamberova"/>
    <x v="0"/>
    <s v="United States"/>
    <s v="Columbus"/>
    <x v="24"/>
    <n v="43229"/>
    <x v="3"/>
    <s v="TEC-CO-10001571"/>
    <x v="2"/>
    <x v="16"/>
    <x v="1563"/>
    <x v="3304"/>
    <n v="2"/>
    <n v="0.4"/>
    <x v="3768"/>
  </r>
  <r>
    <n v="4493"/>
    <x v="2221"/>
    <x v="588"/>
    <d v="2014-12-03T00:00:00"/>
    <s v="Second Class"/>
    <s v="JK-15730"/>
    <s v="Joe Kamberova"/>
    <x v="0"/>
    <s v="United States"/>
    <s v="Columbus"/>
    <x v="24"/>
    <n v="43229"/>
    <x v="3"/>
    <s v="FUR-FU-10000221"/>
    <x v="0"/>
    <x v="5"/>
    <x v="534"/>
    <x v="3305"/>
    <n v="2"/>
    <n v="0.2"/>
    <x v="3769"/>
  </r>
  <r>
    <n v="4494"/>
    <x v="2221"/>
    <x v="588"/>
    <d v="2014-12-03T00:00:00"/>
    <s v="Second Class"/>
    <s v="JK-15730"/>
    <s v="Joe Kamberova"/>
    <x v="0"/>
    <s v="United States"/>
    <s v="Columbus"/>
    <x v="24"/>
    <n v="43229"/>
    <x v="3"/>
    <s v="OFF-PA-10001972"/>
    <x v="1"/>
    <x v="10"/>
    <x v="1178"/>
    <x v="1566"/>
    <n v="7"/>
    <n v="0.2"/>
    <x v="1663"/>
  </r>
  <r>
    <n v="4495"/>
    <x v="2221"/>
    <x v="588"/>
    <d v="2014-12-03T00:00:00"/>
    <s v="Second Class"/>
    <s v="JK-15730"/>
    <s v="Joe Kamberova"/>
    <x v="0"/>
    <s v="United States"/>
    <s v="Columbus"/>
    <x v="24"/>
    <n v="43229"/>
    <x v="3"/>
    <s v="FUR-CH-10000015"/>
    <x v="0"/>
    <x v="1"/>
    <x v="378"/>
    <x v="3306"/>
    <n v="6"/>
    <n v="0.3"/>
    <x v="3770"/>
  </r>
  <r>
    <n v="4496"/>
    <x v="2222"/>
    <x v="978"/>
    <d v="2017-06-23T00:00:00"/>
    <s v="Standard Class"/>
    <s v="CC-12670"/>
    <s v="Craig Carreira"/>
    <x v="0"/>
    <s v="United States"/>
    <s v="Los Angeles"/>
    <x v="1"/>
    <n v="90032"/>
    <x v="1"/>
    <s v="FUR-BO-10004015"/>
    <x v="0"/>
    <x v="0"/>
    <x v="574"/>
    <x v="3307"/>
    <n v="9"/>
    <n v="0.15"/>
    <x v="3771"/>
  </r>
  <r>
    <n v="4497"/>
    <x v="2222"/>
    <x v="978"/>
    <d v="2017-06-23T00:00:00"/>
    <s v="Standard Class"/>
    <s v="CC-12670"/>
    <s v="Craig Carreira"/>
    <x v="0"/>
    <s v="United States"/>
    <s v="Los Angeles"/>
    <x v="1"/>
    <n v="90032"/>
    <x v="1"/>
    <s v="OFF-PA-10002036"/>
    <x v="1"/>
    <x v="10"/>
    <x v="329"/>
    <x v="783"/>
    <n v="6"/>
    <n v="0"/>
    <x v="3772"/>
  </r>
  <r>
    <n v="4498"/>
    <x v="2223"/>
    <x v="574"/>
    <d v="2017-12-09T00:00:00"/>
    <s v="Standard Class"/>
    <s v="GW-14605"/>
    <s v="Giulietta Weimer"/>
    <x v="0"/>
    <s v="United States"/>
    <s v="Philadelphia"/>
    <x v="9"/>
    <n v="19140"/>
    <x v="3"/>
    <s v="OFF-BI-10003650"/>
    <x v="1"/>
    <x v="8"/>
    <x v="115"/>
    <x v="3308"/>
    <n v="4"/>
    <n v="0.7"/>
    <x v="3773"/>
  </r>
  <r>
    <n v="4499"/>
    <x v="2224"/>
    <x v="871"/>
    <d v="2014-11-26T00:00:00"/>
    <s v="Standard Class"/>
    <s v="GR-14560"/>
    <s v="Georgia Rosenberg"/>
    <x v="1"/>
    <s v="United States"/>
    <s v="San Francisco"/>
    <x v="1"/>
    <n v="94110"/>
    <x v="1"/>
    <s v="OFF-PA-10003309"/>
    <x v="1"/>
    <x v="10"/>
    <x v="1152"/>
    <x v="91"/>
    <n v="2"/>
    <n v="0"/>
    <x v="91"/>
  </r>
  <r>
    <n v="4500"/>
    <x v="2225"/>
    <x v="342"/>
    <d v="2016-04-16T00:00:00"/>
    <s v="Standard Class"/>
    <s v="FM-14215"/>
    <s v="Filia McAdams"/>
    <x v="1"/>
    <s v="United States"/>
    <s v="Bakersfield"/>
    <x v="1"/>
    <n v="93309"/>
    <x v="1"/>
    <s v="OFF-PA-10002787"/>
    <x v="1"/>
    <x v="10"/>
    <x v="1276"/>
    <x v="91"/>
    <n v="2"/>
    <n v="0"/>
    <x v="91"/>
  </r>
  <r>
    <n v="4501"/>
    <x v="2225"/>
    <x v="342"/>
    <d v="2016-04-16T00:00:00"/>
    <s v="Standard Class"/>
    <s v="FM-14215"/>
    <s v="Filia McAdams"/>
    <x v="1"/>
    <s v="United States"/>
    <s v="Bakersfield"/>
    <x v="1"/>
    <n v="93309"/>
    <x v="1"/>
    <s v="OFF-BI-10000174"/>
    <x v="1"/>
    <x v="8"/>
    <x v="1444"/>
    <x v="347"/>
    <n v="5"/>
    <n v="0.2"/>
    <x v="3774"/>
  </r>
  <r>
    <n v="4502"/>
    <x v="2226"/>
    <x v="479"/>
    <d v="2014-07-04T00:00:00"/>
    <s v="Standard Class"/>
    <s v="MS-17980"/>
    <s v="Michael Stewart"/>
    <x v="1"/>
    <s v="United States"/>
    <s v="Houston"/>
    <x v="5"/>
    <n v="77095"/>
    <x v="2"/>
    <s v="OFF-PA-10002005"/>
    <x v="1"/>
    <x v="10"/>
    <x v="510"/>
    <x v="233"/>
    <n v="5"/>
    <n v="0.2"/>
    <x v="1430"/>
  </r>
  <r>
    <n v="4503"/>
    <x v="2226"/>
    <x v="479"/>
    <d v="2014-07-04T00:00:00"/>
    <s v="Standard Class"/>
    <s v="MS-17980"/>
    <s v="Michael Stewart"/>
    <x v="1"/>
    <s v="United States"/>
    <s v="Houston"/>
    <x v="5"/>
    <n v="77095"/>
    <x v="2"/>
    <s v="OFF-FA-10002815"/>
    <x v="1"/>
    <x v="13"/>
    <x v="128"/>
    <x v="3309"/>
    <n v="6"/>
    <n v="0.2"/>
    <x v="3775"/>
  </r>
  <r>
    <n v="4504"/>
    <x v="2227"/>
    <x v="163"/>
    <d v="2014-12-29T00:00:00"/>
    <s v="Standard Class"/>
    <s v="BF-11170"/>
    <s v="Ben Ferrer"/>
    <x v="2"/>
    <s v="United States"/>
    <s v="Los Angeles"/>
    <x v="1"/>
    <n v="90045"/>
    <x v="1"/>
    <s v="TEC-PH-10000213"/>
    <x v="2"/>
    <x v="7"/>
    <x v="1658"/>
    <x v="3310"/>
    <n v="7"/>
    <n v="0.2"/>
    <x v="3776"/>
  </r>
  <r>
    <n v="4505"/>
    <x v="2227"/>
    <x v="163"/>
    <d v="2014-12-29T00:00:00"/>
    <s v="Standard Class"/>
    <s v="BF-11170"/>
    <s v="Ben Ferrer"/>
    <x v="2"/>
    <s v="United States"/>
    <s v="Los Angeles"/>
    <x v="1"/>
    <n v="90045"/>
    <x v="1"/>
    <s v="OFF-AP-10000828"/>
    <x v="1"/>
    <x v="9"/>
    <x v="1096"/>
    <x v="2694"/>
    <n v="2"/>
    <n v="0"/>
    <x v="3777"/>
  </r>
  <r>
    <n v="4506"/>
    <x v="2227"/>
    <x v="163"/>
    <d v="2014-12-29T00:00:00"/>
    <s v="Standard Class"/>
    <s v="BF-11170"/>
    <s v="Ben Ferrer"/>
    <x v="2"/>
    <s v="United States"/>
    <s v="Los Angeles"/>
    <x v="1"/>
    <n v="90045"/>
    <x v="1"/>
    <s v="TEC-AC-10004708"/>
    <x v="2"/>
    <x v="11"/>
    <x v="341"/>
    <x v="3311"/>
    <n v="3"/>
    <n v="0"/>
    <x v="3778"/>
  </r>
  <r>
    <n v="4507"/>
    <x v="2227"/>
    <x v="163"/>
    <d v="2014-12-29T00:00:00"/>
    <s v="Standard Class"/>
    <s v="BF-11170"/>
    <s v="Ben Ferrer"/>
    <x v="2"/>
    <s v="United States"/>
    <s v="Los Angeles"/>
    <x v="1"/>
    <n v="90045"/>
    <x v="1"/>
    <s v="TEC-PH-10001530"/>
    <x v="2"/>
    <x v="7"/>
    <x v="638"/>
    <x v="3312"/>
    <n v="3"/>
    <n v="0.2"/>
    <x v="3779"/>
  </r>
  <r>
    <n v="4508"/>
    <x v="2227"/>
    <x v="163"/>
    <d v="2014-12-29T00:00:00"/>
    <s v="Standard Class"/>
    <s v="BF-11170"/>
    <s v="Ben Ferrer"/>
    <x v="2"/>
    <s v="United States"/>
    <s v="Los Angeles"/>
    <x v="1"/>
    <n v="90045"/>
    <x v="1"/>
    <s v="OFF-ST-10002301"/>
    <x v="1"/>
    <x v="4"/>
    <x v="1499"/>
    <x v="2373"/>
    <n v="1"/>
    <n v="0"/>
    <x v="3780"/>
  </r>
  <r>
    <n v="4509"/>
    <x v="2227"/>
    <x v="163"/>
    <d v="2014-12-29T00:00:00"/>
    <s v="Standard Class"/>
    <s v="BF-11170"/>
    <s v="Ben Ferrer"/>
    <x v="2"/>
    <s v="United States"/>
    <s v="Los Angeles"/>
    <x v="1"/>
    <n v="90045"/>
    <x v="1"/>
    <s v="FUR-FU-10002554"/>
    <x v="0"/>
    <x v="5"/>
    <x v="921"/>
    <x v="1157"/>
    <n v="1"/>
    <n v="0"/>
    <x v="1203"/>
  </r>
  <r>
    <n v="4510"/>
    <x v="2228"/>
    <x v="979"/>
    <d v="2017-05-29T00:00:00"/>
    <s v="Standard Class"/>
    <s v="VS-21820"/>
    <s v="Vivek Sundaresam"/>
    <x v="0"/>
    <s v="United States"/>
    <s v="Los Angeles"/>
    <x v="1"/>
    <n v="90036"/>
    <x v="1"/>
    <s v="FUR-TA-10001520"/>
    <x v="0"/>
    <x v="3"/>
    <x v="718"/>
    <x v="2422"/>
    <n v="3"/>
    <n v="0.2"/>
    <x v="2664"/>
  </r>
  <r>
    <n v="4511"/>
    <x v="2229"/>
    <x v="338"/>
    <d v="2016-11-14T00:00:00"/>
    <s v="Standard Class"/>
    <s v="KM-16225"/>
    <s v="Kalyca Meade"/>
    <x v="1"/>
    <s v="United States"/>
    <s v="Springfield"/>
    <x v="25"/>
    <n v="65807"/>
    <x v="2"/>
    <s v="FUR-FU-10001085"/>
    <x v="0"/>
    <x v="5"/>
    <x v="1599"/>
    <x v="3313"/>
    <n v="2"/>
    <n v="0"/>
    <x v="3781"/>
  </r>
  <r>
    <n v="4512"/>
    <x v="2229"/>
    <x v="338"/>
    <d v="2016-11-14T00:00:00"/>
    <s v="Standard Class"/>
    <s v="KM-16225"/>
    <s v="Kalyca Meade"/>
    <x v="1"/>
    <s v="United States"/>
    <s v="Springfield"/>
    <x v="25"/>
    <n v="65807"/>
    <x v="2"/>
    <s v="OFF-BI-10001597"/>
    <x v="1"/>
    <x v="8"/>
    <x v="798"/>
    <x v="3314"/>
    <n v="2"/>
    <n v="0"/>
    <x v="3782"/>
  </r>
  <r>
    <n v="4513"/>
    <x v="2230"/>
    <x v="824"/>
    <d v="2016-10-03T00:00:00"/>
    <s v="First Class"/>
    <s v="LP-17095"/>
    <s v="Liz Preis"/>
    <x v="0"/>
    <s v="United States"/>
    <s v="Phoenix"/>
    <x v="16"/>
    <n v="85023"/>
    <x v="1"/>
    <s v="OFF-BI-10002429"/>
    <x v="1"/>
    <x v="8"/>
    <x v="472"/>
    <x v="3315"/>
    <n v="6"/>
    <n v="0.7"/>
    <x v="3783"/>
  </r>
  <r>
    <n v="4514"/>
    <x v="2231"/>
    <x v="47"/>
    <d v="2016-09-08T00:00:00"/>
    <s v="First Class"/>
    <s v="BG-11740"/>
    <s v="Bruce Geld"/>
    <x v="0"/>
    <s v="United States"/>
    <s v="Houston"/>
    <x v="5"/>
    <n v="77070"/>
    <x v="2"/>
    <s v="OFF-ST-10001590"/>
    <x v="1"/>
    <x v="4"/>
    <x v="147"/>
    <x v="3316"/>
    <n v="1"/>
    <n v="0.2"/>
    <x v="672"/>
  </r>
  <r>
    <n v="4515"/>
    <x v="2232"/>
    <x v="189"/>
    <d v="2016-11-01T00:00:00"/>
    <s v="Second Class"/>
    <s v="BW-11200"/>
    <s v="Ben Wallace"/>
    <x v="0"/>
    <s v="United States"/>
    <s v="Hampton"/>
    <x v="17"/>
    <n v="23666"/>
    <x v="0"/>
    <s v="FUR-CH-10000847"/>
    <x v="0"/>
    <x v="1"/>
    <x v="995"/>
    <x v="3317"/>
    <n v="1"/>
    <n v="0"/>
    <x v="3784"/>
  </r>
  <r>
    <n v="4516"/>
    <x v="2233"/>
    <x v="760"/>
    <d v="2017-10-26T00:00:00"/>
    <s v="Standard Class"/>
    <s v="PS-18970"/>
    <s v="Paul Stevenson"/>
    <x v="2"/>
    <s v="United States"/>
    <s v="Tulsa"/>
    <x v="26"/>
    <n v="74133"/>
    <x v="2"/>
    <s v="OFF-AR-10003179"/>
    <x v="1"/>
    <x v="6"/>
    <x v="1574"/>
    <x v="2900"/>
    <n v="4"/>
    <n v="0"/>
    <x v="3252"/>
  </r>
  <r>
    <n v="4517"/>
    <x v="2234"/>
    <x v="306"/>
    <d v="2016-09-20T00:00:00"/>
    <s v="Standard Class"/>
    <s v="RB-19570"/>
    <s v="Rob Beeghly"/>
    <x v="0"/>
    <s v="United States"/>
    <s v="Seattle"/>
    <x v="4"/>
    <n v="98105"/>
    <x v="1"/>
    <s v="OFF-PA-10000807"/>
    <x v="1"/>
    <x v="10"/>
    <x v="1659"/>
    <x v="1567"/>
    <n v="5"/>
    <n v="0"/>
    <x v="3785"/>
  </r>
  <r>
    <n v="4518"/>
    <x v="2234"/>
    <x v="306"/>
    <d v="2016-09-20T00:00:00"/>
    <s v="Standard Class"/>
    <s v="RB-19570"/>
    <s v="Rob Beeghly"/>
    <x v="0"/>
    <s v="United States"/>
    <s v="Seattle"/>
    <x v="4"/>
    <n v="98105"/>
    <x v="1"/>
    <s v="OFF-BI-10002103"/>
    <x v="1"/>
    <x v="8"/>
    <x v="530"/>
    <x v="3318"/>
    <n v="7"/>
    <n v="0.2"/>
    <x v="3786"/>
  </r>
  <r>
    <n v="4519"/>
    <x v="2235"/>
    <x v="477"/>
    <d v="2016-10-01T00:00:00"/>
    <s v="Standard Class"/>
    <s v="JW-16075"/>
    <s v="Julia West"/>
    <x v="0"/>
    <s v="United States"/>
    <s v="San Francisco"/>
    <x v="1"/>
    <n v="94109"/>
    <x v="1"/>
    <s v="OFF-AR-10004441"/>
    <x v="1"/>
    <x v="6"/>
    <x v="155"/>
    <x v="3319"/>
    <n v="4"/>
    <n v="0"/>
    <x v="3787"/>
  </r>
  <r>
    <n v="4520"/>
    <x v="2236"/>
    <x v="193"/>
    <d v="2017-06-14T00:00:00"/>
    <s v="Standard Class"/>
    <s v="ND-18460"/>
    <s v="Neil Ducich"/>
    <x v="1"/>
    <s v="United States"/>
    <s v="Jacksonville"/>
    <x v="2"/>
    <n v="32216"/>
    <x v="0"/>
    <s v="OFF-ST-10003805"/>
    <x v="1"/>
    <x v="4"/>
    <x v="1660"/>
    <x v="3320"/>
    <n v="8"/>
    <n v="0.2"/>
    <x v="3788"/>
  </r>
  <r>
    <n v="4521"/>
    <x v="2237"/>
    <x v="980"/>
    <d v="2014-02-26T00:00:00"/>
    <s v="Standard Class"/>
    <s v="LC-16930"/>
    <s v="Linda Cazamias"/>
    <x v="1"/>
    <s v="United States"/>
    <s v="Richmond"/>
    <x v="14"/>
    <n v="47374"/>
    <x v="2"/>
    <s v="TEC-AC-10001284"/>
    <x v="2"/>
    <x v="11"/>
    <x v="1181"/>
    <x v="1030"/>
    <n v="3"/>
    <n v="0"/>
    <x v="3789"/>
  </r>
  <r>
    <n v="4522"/>
    <x v="2237"/>
    <x v="980"/>
    <d v="2014-02-26T00:00:00"/>
    <s v="Standard Class"/>
    <s v="LC-16930"/>
    <s v="Linda Cazamias"/>
    <x v="1"/>
    <s v="United States"/>
    <s v="Richmond"/>
    <x v="14"/>
    <n v="47374"/>
    <x v="2"/>
    <s v="FUR-FU-10000221"/>
    <x v="0"/>
    <x v="5"/>
    <x v="534"/>
    <x v="2308"/>
    <n v="4"/>
    <n v="0"/>
    <x v="2518"/>
  </r>
  <r>
    <n v="4523"/>
    <x v="2238"/>
    <x v="297"/>
    <d v="2017-02-25T00:00:00"/>
    <s v="Second Class"/>
    <s v="BP-11095"/>
    <s v="Bart Pistole"/>
    <x v="1"/>
    <s v="United States"/>
    <s v="Louisville"/>
    <x v="22"/>
    <n v="80027"/>
    <x v="1"/>
    <s v="OFF-FA-10001229"/>
    <x v="1"/>
    <x v="13"/>
    <x v="128"/>
    <x v="3321"/>
    <n v="3"/>
    <n v="0.2"/>
    <x v="3790"/>
  </r>
  <r>
    <n v="4524"/>
    <x v="2239"/>
    <x v="981"/>
    <d v="2014-11-06T00:00:00"/>
    <s v="Standard Class"/>
    <s v="RD-19720"/>
    <s v="Roger Demir"/>
    <x v="0"/>
    <s v="United States"/>
    <s v="New York City"/>
    <x v="15"/>
    <n v="10024"/>
    <x v="3"/>
    <s v="OFF-LA-10001569"/>
    <x v="1"/>
    <x v="2"/>
    <x v="639"/>
    <x v="1950"/>
    <n v="7"/>
    <n v="0"/>
    <x v="3791"/>
  </r>
  <r>
    <n v="4525"/>
    <x v="2239"/>
    <x v="981"/>
    <d v="2014-11-06T00:00:00"/>
    <s v="Standard Class"/>
    <s v="RD-19720"/>
    <s v="Roger Demir"/>
    <x v="0"/>
    <s v="United States"/>
    <s v="New York City"/>
    <x v="15"/>
    <n v="10024"/>
    <x v="3"/>
    <s v="FUR-FU-10004018"/>
    <x v="0"/>
    <x v="5"/>
    <x v="936"/>
    <x v="3322"/>
    <n v="6"/>
    <n v="0"/>
    <x v="3792"/>
  </r>
  <r>
    <n v="4526"/>
    <x v="2240"/>
    <x v="729"/>
    <d v="2017-07-23T00:00:00"/>
    <s v="Standard Class"/>
    <s v="BE-11335"/>
    <s v="Bill Eplett"/>
    <x v="2"/>
    <s v="United States"/>
    <s v="Rome"/>
    <x v="15"/>
    <n v="13440"/>
    <x v="3"/>
    <s v="TEC-PH-10004536"/>
    <x v="2"/>
    <x v="7"/>
    <x v="150"/>
    <x v="3323"/>
    <n v="2"/>
    <n v="0"/>
    <x v="3793"/>
  </r>
  <r>
    <n v="4527"/>
    <x v="2240"/>
    <x v="729"/>
    <d v="2017-07-23T00:00:00"/>
    <s v="Standard Class"/>
    <s v="BE-11335"/>
    <s v="Bill Eplett"/>
    <x v="2"/>
    <s v="United States"/>
    <s v="Rome"/>
    <x v="15"/>
    <n v="13440"/>
    <x v="3"/>
    <s v="OFF-PA-10004353"/>
    <x v="1"/>
    <x v="10"/>
    <x v="1661"/>
    <x v="3324"/>
    <n v="5"/>
    <n v="0"/>
    <x v="3794"/>
  </r>
  <r>
    <n v="4528"/>
    <x v="2240"/>
    <x v="729"/>
    <d v="2017-07-23T00:00:00"/>
    <s v="Standard Class"/>
    <s v="BE-11335"/>
    <s v="Bill Eplett"/>
    <x v="2"/>
    <s v="United States"/>
    <s v="Rome"/>
    <x v="15"/>
    <n v="13440"/>
    <x v="3"/>
    <s v="FUR-FU-10004848"/>
    <x v="0"/>
    <x v="5"/>
    <x v="1310"/>
    <x v="3325"/>
    <n v="4"/>
    <n v="0"/>
    <x v="3795"/>
  </r>
  <r>
    <n v="4529"/>
    <x v="2241"/>
    <x v="565"/>
    <d v="2017-09-10T00:00:00"/>
    <s v="Second Class"/>
    <s v="RS-19765"/>
    <s v="Roland Schwarz"/>
    <x v="1"/>
    <s v="United States"/>
    <s v="Marion"/>
    <x v="24"/>
    <n v="43302"/>
    <x v="3"/>
    <s v="TEC-AC-10004864"/>
    <x v="2"/>
    <x v="11"/>
    <x v="1298"/>
    <x v="3326"/>
    <n v="4"/>
    <n v="0.2"/>
    <x v="3796"/>
  </r>
  <r>
    <n v="4530"/>
    <x v="2242"/>
    <x v="696"/>
    <d v="2016-11-18T00:00:00"/>
    <s v="Standard Class"/>
    <s v="KC-16540"/>
    <s v="Kelly Collister"/>
    <x v="0"/>
    <s v="United States"/>
    <s v="Houston"/>
    <x v="5"/>
    <n v="77041"/>
    <x v="2"/>
    <s v="OFF-BI-10002393"/>
    <x v="1"/>
    <x v="8"/>
    <x v="1197"/>
    <x v="3327"/>
    <n v="2"/>
    <n v="0.8"/>
    <x v="3797"/>
  </r>
  <r>
    <n v="4531"/>
    <x v="2243"/>
    <x v="696"/>
    <d v="2016-11-17T00:00:00"/>
    <s v="First Class"/>
    <s v="MB-17305"/>
    <s v="Maria Bertelson"/>
    <x v="0"/>
    <s v="United States"/>
    <s v="New York City"/>
    <x v="15"/>
    <n v="10009"/>
    <x v="3"/>
    <s v="FUR-CH-10002335"/>
    <x v="0"/>
    <x v="1"/>
    <x v="629"/>
    <x v="1247"/>
    <n v="2"/>
    <n v="0.1"/>
    <x v="1300"/>
  </r>
  <r>
    <n v="4532"/>
    <x v="2243"/>
    <x v="696"/>
    <d v="2016-11-17T00:00:00"/>
    <s v="First Class"/>
    <s v="MB-17305"/>
    <s v="Maria Bertelson"/>
    <x v="0"/>
    <s v="United States"/>
    <s v="New York City"/>
    <x v="15"/>
    <n v="10009"/>
    <x v="3"/>
    <s v="OFF-ST-10001590"/>
    <x v="1"/>
    <x v="4"/>
    <x v="147"/>
    <x v="3328"/>
    <n v="3"/>
    <n v="0"/>
    <x v="3798"/>
  </r>
  <r>
    <n v="4533"/>
    <x v="2244"/>
    <x v="982"/>
    <d v="2014-10-10T00:00:00"/>
    <s v="Same Day"/>
    <s v="TN-21040"/>
    <s v="Tanja Norvell"/>
    <x v="2"/>
    <s v="United States"/>
    <s v="Manteca"/>
    <x v="1"/>
    <n v="95336"/>
    <x v="1"/>
    <s v="FUR-CH-10002774"/>
    <x v="0"/>
    <x v="1"/>
    <x v="23"/>
    <x v="1888"/>
    <n v="3"/>
    <n v="0.2"/>
    <x v="2034"/>
  </r>
  <r>
    <n v="4534"/>
    <x v="2244"/>
    <x v="982"/>
    <d v="2014-10-10T00:00:00"/>
    <s v="Same Day"/>
    <s v="TN-21040"/>
    <s v="Tanja Norvell"/>
    <x v="2"/>
    <s v="United States"/>
    <s v="Manteca"/>
    <x v="1"/>
    <n v="95336"/>
    <x v="1"/>
    <s v="OFF-EN-10001219"/>
    <x v="1"/>
    <x v="12"/>
    <x v="588"/>
    <x v="764"/>
    <n v="2"/>
    <n v="0"/>
    <x v="790"/>
  </r>
  <r>
    <n v="4535"/>
    <x v="2245"/>
    <x v="531"/>
    <d v="2015-03-26T00:00:00"/>
    <s v="Standard Class"/>
    <s v="MC-18130"/>
    <s v="Mike Caudle"/>
    <x v="1"/>
    <s v="United States"/>
    <s v="Los Angeles"/>
    <x v="1"/>
    <n v="90004"/>
    <x v="1"/>
    <s v="OFF-PA-10001947"/>
    <x v="1"/>
    <x v="10"/>
    <x v="358"/>
    <x v="489"/>
    <n v="2"/>
    <n v="0"/>
    <x v="1452"/>
  </r>
  <r>
    <n v="4536"/>
    <x v="2246"/>
    <x v="141"/>
    <d v="2017-07-12T00:00:00"/>
    <s v="Standard Class"/>
    <s v="VF-21715"/>
    <s v="Vicky Freymann"/>
    <x v="2"/>
    <s v="United States"/>
    <s v="Seattle"/>
    <x v="4"/>
    <n v="98115"/>
    <x v="1"/>
    <s v="FUR-FU-10003142"/>
    <x v="0"/>
    <x v="5"/>
    <x v="1210"/>
    <x v="3329"/>
    <n v="3"/>
    <n v="0"/>
    <x v="930"/>
  </r>
  <r>
    <n v="4537"/>
    <x v="2246"/>
    <x v="141"/>
    <d v="2017-07-12T00:00:00"/>
    <s v="Standard Class"/>
    <s v="VF-21715"/>
    <s v="Vicky Freymann"/>
    <x v="2"/>
    <s v="United States"/>
    <s v="Seattle"/>
    <x v="4"/>
    <n v="98115"/>
    <x v="1"/>
    <s v="OFF-BI-10001543"/>
    <x v="1"/>
    <x v="8"/>
    <x v="380"/>
    <x v="1779"/>
    <n v="3"/>
    <n v="0.2"/>
    <x v="3799"/>
  </r>
  <r>
    <n v="4538"/>
    <x v="2246"/>
    <x v="141"/>
    <d v="2017-07-12T00:00:00"/>
    <s v="Standard Class"/>
    <s v="VF-21715"/>
    <s v="Vicky Freymann"/>
    <x v="2"/>
    <s v="United States"/>
    <s v="Seattle"/>
    <x v="4"/>
    <n v="98115"/>
    <x v="1"/>
    <s v="OFF-AR-10003560"/>
    <x v="1"/>
    <x v="6"/>
    <x v="487"/>
    <x v="2556"/>
    <n v="3"/>
    <n v="0"/>
    <x v="3800"/>
  </r>
  <r>
    <n v="4539"/>
    <x v="2246"/>
    <x v="141"/>
    <d v="2017-07-12T00:00:00"/>
    <s v="Standard Class"/>
    <s v="VF-21715"/>
    <s v="Vicky Freymann"/>
    <x v="2"/>
    <s v="United States"/>
    <s v="Seattle"/>
    <x v="4"/>
    <n v="98115"/>
    <x v="1"/>
    <s v="OFF-AR-10004757"/>
    <x v="1"/>
    <x v="6"/>
    <x v="346"/>
    <x v="1317"/>
    <n v="4"/>
    <n v="0"/>
    <x v="2617"/>
  </r>
  <r>
    <n v="4540"/>
    <x v="2247"/>
    <x v="914"/>
    <d v="2015-03-02T00:00:00"/>
    <s v="Standard Class"/>
    <s v="ES-14080"/>
    <s v="Erin Smith"/>
    <x v="1"/>
    <s v="United States"/>
    <s v="Providence"/>
    <x v="34"/>
    <n v="2908"/>
    <x v="3"/>
    <s v="TEC-PH-10003800"/>
    <x v="2"/>
    <x v="7"/>
    <x v="509"/>
    <x v="2746"/>
    <n v="2"/>
    <n v="0"/>
    <x v="3801"/>
  </r>
  <r>
    <n v="4541"/>
    <x v="2247"/>
    <x v="914"/>
    <d v="2015-03-02T00:00:00"/>
    <s v="Standard Class"/>
    <s v="ES-14080"/>
    <s v="Erin Smith"/>
    <x v="1"/>
    <s v="United States"/>
    <s v="Providence"/>
    <x v="34"/>
    <n v="2908"/>
    <x v="3"/>
    <s v="FUR-TA-10004152"/>
    <x v="0"/>
    <x v="3"/>
    <x v="1516"/>
    <x v="3330"/>
    <n v="7"/>
    <n v="0.3"/>
    <x v="3802"/>
  </r>
  <r>
    <n v="4542"/>
    <x v="2248"/>
    <x v="114"/>
    <d v="2017-06-21T00:00:00"/>
    <s v="Standard Class"/>
    <s v="MK-17905"/>
    <s v="Michael Kennedy"/>
    <x v="1"/>
    <s v="United States"/>
    <s v="Chicago"/>
    <x v="10"/>
    <n v="60653"/>
    <x v="2"/>
    <s v="OFF-BI-10000756"/>
    <x v="1"/>
    <x v="8"/>
    <x v="15"/>
    <x v="3331"/>
    <n v="7"/>
    <n v="0.8"/>
    <x v="3803"/>
  </r>
  <r>
    <n v="4543"/>
    <x v="2249"/>
    <x v="983"/>
    <d v="2017-03-31T00:00:00"/>
    <s v="First Class"/>
    <s v="TM-21490"/>
    <s v="Tony Molinari"/>
    <x v="0"/>
    <s v="United States"/>
    <s v="Oklahoma City"/>
    <x v="26"/>
    <n v="73120"/>
    <x v="2"/>
    <s v="OFF-EN-10004206"/>
    <x v="1"/>
    <x v="12"/>
    <x v="1662"/>
    <x v="3332"/>
    <n v="2"/>
    <n v="0"/>
    <x v="3804"/>
  </r>
  <r>
    <n v="4544"/>
    <x v="2250"/>
    <x v="984"/>
    <d v="2015-07-17T00:00:00"/>
    <s v="Second Class"/>
    <s v="RL-19615"/>
    <s v="Rob Lucas"/>
    <x v="0"/>
    <s v="United States"/>
    <s v="Chicago"/>
    <x v="10"/>
    <n v="60610"/>
    <x v="2"/>
    <s v="FUR-CH-10004477"/>
    <x v="0"/>
    <x v="1"/>
    <x v="213"/>
    <x v="1600"/>
    <n v="9"/>
    <n v="0.3"/>
    <x v="3805"/>
  </r>
  <r>
    <n v="4545"/>
    <x v="2250"/>
    <x v="984"/>
    <d v="2015-07-17T00:00:00"/>
    <s v="Second Class"/>
    <s v="RL-19615"/>
    <s v="Rob Lucas"/>
    <x v="0"/>
    <s v="United States"/>
    <s v="Chicago"/>
    <x v="10"/>
    <n v="60610"/>
    <x v="2"/>
    <s v="TEC-PH-10003505"/>
    <x v="2"/>
    <x v="7"/>
    <x v="910"/>
    <x v="1467"/>
    <n v="2"/>
    <n v="0.2"/>
    <x v="1551"/>
  </r>
  <r>
    <n v="4546"/>
    <x v="2250"/>
    <x v="984"/>
    <d v="2015-07-17T00:00:00"/>
    <s v="Second Class"/>
    <s v="RL-19615"/>
    <s v="Rob Lucas"/>
    <x v="0"/>
    <s v="United States"/>
    <s v="Chicago"/>
    <x v="10"/>
    <n v="60610"/>
    <x v="2"/>
    <s v="TEC-PH-10000526"/>
    <x v="2"/>
    <x v="7"/>
    <x v="1472"/>
    <x v="3333"/>
    <n v="7"/>
    <n v="0.2"/>
    <x v="3806"/>
  </r>
  <r>
    <n v="4547"/>
    <x v="2250"/>
    <x v="984"/>
    <d v="2015-07-17T00:00:00"/>
    <s v="Second Class"/>
    <s v="RL-19615"/>
    <s v="Rob Lucas"/>
    <x v="0"/>
    <s v="United States"/>
    <s v="Chicago"/>
    <x v="10"/>
    <n v="60610"/>
    <x v="2"/>
    <s v="OFF-BI-10003314"/>
    <x v="1"/>
    <x v="8"/>
    <x v="308"/>
    <x v="3334"/>
    <n v="2"/>
    <n v="0.8"/>
    <x v="3807"/>
  </r>
  <r>
    <n v="4548"/>
    <x v="2250"/>
    <x v="984"/>
    <d v="2015-07-17T00:00:00"/>
    <s v="Second Class"/>
    <s v="RL-19615"/>
    <s v="Rob Lucas"/>
    <x v="0"/>
    <s v="United States"/>
    <s v="Chicago"/>
    <x v="10"/>
    <n v="60610"/>
    <x v="2"/>
    <s v="OFF-AR-10003190"/>
    <x v="1"/>
    <x v="6"/>
    <x v="649"/>
    <x v="2721"/>
    <n v="3"/>
    <n v="0.2"/>
    <x v="3808"/>
  </r>
  <r>
    <n v="4549"/>
    <x v="2250"/>
    <x v="984"/>
    <d v="2015-07-17T00:00:00"/>
    <s v="Second Class"/>
    <s v="RL-19615"/>
    <s v="Rob Lucas"/>
    <x v="0"/>
    <s v="United States"/>
    <s v="Chicago"/>
    <x v="10"/>
    <n v="60610"/>
    <x v="2"/>
    <s v="FUR-FU-10001861"/>
    <x v="0"/>
    <x v="5"/>
    <x v="275"/>
    <x v="3335"/>
    <n v="1"/>
    <n v="0.6"/>
    <x v="3809"/>
  </r>
  <r>
    <n v="4550"/>
    <x v="2250"/>
    <x v="984"/>
    <d v="2015-07-17T00:00:00"/>
    <s v="Second Class"/>
    <s v="RL-19615"/>
    <s v="Rob Lucas"/>
    <x v="0"/>
    <s v="United States"/>
    <s v="Chicago"/>
    <x v="10"/>
    <n v="60610"/>
    <x v="2"/>
    <s v="TEC-PH-10003963"/>
    <x v="2"/>
    <x v="7"/>
    <x v="517"/>
    <x v="3336"/>
    <n v="4"/>
    <n v="0.2"/>
    <x v="2862"/>
  </r>
  <r>
    <n v="4551"/>
    <x v="2251"/>
    <x v="504"/>
    <d v="2017-05-02T00:00:00"/>
    <s v="First Class"/>
    <s v="NM-18520"/>
    <s v="Neoma Murray"/>
    <x v="0"/>
    <s v="United States"/>
    <s v="Manchester"/>
    <x v="29"/>
    <n v="6040"/>
    <x v="3"/>
    <s v="OFF-LA-10003388"/>
    <x v="1"/>
    <x v="2"/>
    <x v="1663"/>
    <x v="1755"/>
    <n v="2"/>
    <n v="0"/>
    <x v="2136"/>
  </r>
  <r>
    <n v="4552"/>
    <x v="2252"/>
    <x v="985"/>
    <d v="2014-07-17T00:00:00"/>
    <s v="Standard Class"/>
    <s v="GK-14620"/>
    <s v="Grace Kelly"/>
    <x v="1"/>
    <s v="United States"/>
    <s v="Los Angeles"/>
    <x v="1"/>
    <n v="90049"/>
    <x v="1"/>
    <s v="FUR-TA-10002855"/>
    <x v="0"/>
    <x v="3"/>
    <x v="1198"/>
    <x v="3337"/>
    <n v="3"/>
    <n v="0.2"/>
    <x v="3810"/>
  </r>
  <r>
    <n v="4553"/>
    <x v="2253"/>
    <x v="422"/>
    <d v="2015-01-02T00:00:00"/>
    <s v="Standard Class"/>
    <s v="JF-15490"/>
    <s v="Jeremy Farry"/>
    <x v="0"/>
    <s v="United States"/>
    <s v="San Francisco"/>
    <x v="1"/>
    <n v="94122"/>
    <x v="1"/>
    <s v="FUR-CH-10004886"/>
    <x v="0"/>
    <x v="1"/>
    <x v="371"/>
    <x v="2145"/>
    <n v="3"/>
    <n v="0.2"/>
    <x v="2321"/>
  </r>
  <r>
    <n v="4554"/>
    <x v="2253"/>
    <x v="422"/>
    <d v="2015-01-02T00:00:00"/>
    <s v="Standard Class"/>
    <s v="JF-15490"/>
    <s v="Jeremy Farry"/>
    <x v="0"/>
    <s v="United States"/>
    <s v="San Francisco"/>
    <x v="1"/>
    <n v="94122"/>
    <x v="1"/>
    <s v="OFF-PA-10003657"/>
    <x v="1"/>
    <x v="10"/>
    <x v="630"/>
    <x v="1371"/>
    <n v="3"/>
    <n v="0"/>
    <x v="2475"/>
  </r>
  <r>
    <n v="4555"/>
    <x v="2254"/>
    <x v="535"/>
    <d v="2016-03-01T00:00:00"/>
    <s v="Second Class"/>
    <s v="EB-13930"/>
    <s v="Eric Barreto"/>
    <x v="0"/>
    <s v="United States"/>
    <s v="La Crosse"/>
    <x v="6"/>
    <n v="54601"/>
    <x v="2"/>
    <s v="OFF-BI-10004738"/>
    <x v="1"/>
    <x v="8"/>
    <x v="92"/>
    <x v="3338"/>
    <n v="3"/>
    <n v="0"/>
    <x v="3811"/>
  </r>
  <r>
    <n v="4556"/>
    <x v="2255"/>
    <x v="391"/>
    <d v="2015-03-26T00:00:00"/>
    <s v="First Class"/>
    <s v="SG-20470"/>
    <s v="Sheri Gordon"/>
    <x v="0"/>
    <s v="United States"/>
    <s v="Florence"/>
    <x v="20"/>
    <n v="29501"/>
    <x v="0"/>
    <s v="OFF-FA-10003112"/>
    <x v="1"/>
    <x v="13"/>
    <x v="128"/>
    <x v="610"/>
    <n v="4"/>
    <n v="0"/>
    <x v="3812"/>
  </r>
  <r>
    <n v="4557"/>
    <x v="2255"/>
    <x v="391"/>
    <d v="2015-03-26T00:00:00"/>
    <s v="First Class"/>
    <s v="SG-20470"/>
    <s v="Sheri Gordon"/>
    <x v="0"/>
    <s v="United States"/>
    <s v="Florence"/>
    <x v="20"/>
    <n v="29501"/>
    <x v="0"/>
    <s v="OFF-ST-10002486"/>
    <x v="1"/>
    <x v="4"/>
    <x v="700"/>
    <x v="3289"/>
    <n v="4"/>
    <n v="0"/>
    <x v="3745"/>
  </r>
  <r>
    <n v="4558"/>
    <x v="2256"/>
    <x v="208"/>
    <d v="2017-10-28T00:00:00"/>
    <s v="Standard Class"/>
    <s v="ND-18370"/>
    <s v="Natalie DeCherney"/>
    <x v="0"/>
    <s v="United States"/>
    <s v="Glendale"/>
    <x v="16"/>
    <n v="85301"/>
    <x v="1"/>
    <s v="OFF-BI-10003984"/>
    <x v="1"/>
    <x v="8"/>
    <x v="697"/>
    <x v="3339"/>
    <n v="1"/>
    <n v="0.7"/>
    <x v="3813"/>
  </r>
  <r>
    <n v="4559"/>
    <x v="2257"/>
    <x v="520"/>
    <d v="2015-01-05T00:00:00"/>
    <s v="Standard Class"/>
    <s v="CM-11815"/>
    <s v="Candace McMahon"/>
    <x v="1"/>
    <s v="United States"/>
    <s v="El Paso"/>
    <x v="5"/>
    <n v="79907"/>
    <x v="2"/>
    <s v="OFF-EN-10004773"/>
    <x v="1"/>
    <x v="12"/>
    <x v="153"/>
    <x v="1967"/>
    <n v="2"/>
    <n v="0.2"/>
    <x v="3814"/>
  </r>
  <r>
    <n v="4560"/>
    <x v="2258"/>
    <x v="952"/>
    <d v="2014-05-08T00:00:00"/>
    <s v="First Class"/>
    <s v="EB-13870"/>
    <s v="Emily Burns"/>
    <x v="0"/>
    <s v="United States"/>
    <s v="San Antonio"/>
    <x v="5"/>
    <n v="78207"/>
    <x v="2"/>
    <s v="FUR-CH-10001146"/>
    <x v="0"/>
    <x v="1"/>
    <x v="64"/>
    <x v="3340"/>
    <n v="3"/>
    <n v="0.3"/>
    <x v="3815"/>
  </r>
  <r>
    <n v="4561"/>
    <x v="2259"/>
    <x v="784"/>
    <d v="2015-12-09T00:00:00"/>
    <s v="Second Class"/>
    <s v="HM-14860"/>
    <s v="Harry Marie"/>
    <x v="1"/>
    <s v="United States"/>
    <s v="Los Angeles"/>
    <x v="1"/>
    <n v="90049"/>
    <x v="1"/>
    <s v="OFF-EN-10003296"/>
    <x v="1"/>
    <x v="12"/>
    <x v="232"/>
    <x v="3341"/>
    <n v="3"/>
    <n v="0"/>
    <x v="3816"/>
  </r>
  <r>
    <n v="4562"/>
    <x v="2259"/>
    <x v="784"/>
    <d v="2015-12-09T00:00:00"/>
    <s v="Second Class"/>
    <s v="HM-14860"/>
    <s v="Harry Marie"/>
    <x v="1"/>
    <s v="United States"/>
    <s v="Los Angeles"/>
    <x v="1"/>
    <n v="90049"/>
    <x v="1"/>
    <s v="TEC-PH-10000193"/>
    <x v="2"/>
    <x v="7"/>
    <x v="1664"/>
    <x v="3342"/>
    <n v="3"/>
    <n v="0.2"/>
    <x v="3817"/>
  </r>
  <r>
    <n v="4563"/>
    <x v="2259"/>
    <x v="784"/>
    <d v="2015-12-09T00:00:00"/>
    <s v="Second Class"/>
    <s v="HM-14860"/>
    <s v="Harry Marie"/>
    <x v="1"/>
    <s v="United States"/>
    <s v="Los Angeles"/>
    <x v="1"/>
    <n v="90049"/>
    <x v="1"/>
    <s v="FUR-FU-10002111"/>
    <x v="0"/>
    <x v="5"/>
    <x v="1665"/>
    <x v="3343"/>
    <n v="5"/>
    <n v="0"/>
    <x v="3818"/>
  </r>
  <r>
    <n v="4564"/>
    <x v="2260"/>
    <x v="986"/>
    <d v="2017-09-30T00:00:00"/>
    <s v="Standard Class"/>
    <s v="SJ-20125"/>
    <s v="Sanjit Jacobs"/>
    <x v="2"/>
    <s v="United States"/>
    <s v="Miramar"/>
    <x v="2"/>
    <n v="33023"/>
    <x v="0"/>
    <s v="FUR-CH-10003298"/>
    <x v="0"/>
    <x v="1"/>
    <x v="1576"/>
    <x v="3344"/>
    <n v="4"/>
    <n v="0.2"/>
    <x v="3819"/>
  </r>
  <r>
    <n v="4565"/>
    <x v="2261"/>
    <x v="337"/>
    <d v="2014-12-14T00:00:00"/>
    <s v="Standard Class"/>
    <s v="DM-12955"/>
    <s v="Dario Medina"/>
    <x v="1"/>
    <s v="United States"/>
    <s v="Mesa"/>
    <x v="16"/>
    <n v="85204"/>
    <x v="1"/>
    <s v="OFF-ST-10004950"/>
    <x v="1"/>
    <x v="4"/>
    <x v="1009"/>
    <x v="989"/>
    <n v="6"/>
    <n v="0.2"/>
    <x v="3820"/>
  </r>
  <r>
    <n v="4566"/>
    <x v="2262"/>
    <x v="734"/>
    <d v="2017-12-10T00:00:00"/>
    <s v="Standard Class"/>
    <s v="MC-17575"/>
    <s v="Matt Collins"/>
    <x v="0"/>
    <s v="United States"/>
    <s v="Fayetteville"/>
    <x v="3"/>
    <n v="28314"/>
    <x v="0"/>
    <s v="OFF-AP-10002350"/>
    <x v="1"/>
    <x v="9"/>
    <x v="550"/>
    <x v="954"/>
    <n v="3"/>
    <n v="0.2"/>
    <x v="993"/>
  </r>
  <r>
    <n v="4567"/>
    <x v="2262"/>
    <x v="734"/>
    <d v="2017-12-10T00:00:00"/>
    <s v="Standard Class"/>
    <s v="MC-17575"/>
    <s v="Matt Collins"/>
    <x v="0"/>
    <s v="United States"/>
    <s v="Fayetteville"/>
    <x v="3"/>
    <n v="28314"/>
    <x v="0"/>
    <s v="OFF-BI-10004233"/>
    <x v="1"/>
    <x v="8"/>
    <x v="1386"/>
    <x v="3345"/>
    <n v="6"/>
    <n v="0.7"/>
    <x v="3821"/>
  </r>
  <r>
    <n v="4568"/>
    <x v="2262"/>
    <x v="734"/>
    <d v="2017-12-10T00:00:00"/>
    <s v="Standard Class"/>
    <s v="MC-17575"/>
    <s v="Matt Collins"/>
    <x v="0"/>
    <s v="United States"/>
    <s v="Fayetteville"/>
    <x v="3"/>
    <n v="28314"/>
    <x v="0"/>
    <s v="OFF-PA-10001892"/>
    <x v="1"/>
    <x v="10"/>
    <x v="823"/>
    <x v="667"/>
    <n v="4"/>
    <n v="0.2"/>
    <x v="682"/>
  </r>
  <r>
    <n v="4569"/>
    <x v="2263"/>
    <x v="627"/>
    <d v="2015-11-13T00:00:00"/>
    <s v="Standard Class"/>
    <s v="DB-13660"/>
    <s v="Duane Benoit"/>
    <x v="0"/>
    <s v="United States"/>
    <s v="Houston"/>
    <x v="5"/>
    <n v="77095"/>
    <x v="2"/>
    <s v="OFF-BI-10003291"/>
    <x v="1"/>
    <x v="8"/>
    <x v="44"/>
    <x v="3173"/>
    <n v="6"/>
    <n v="0.8"/>
    <x v="3822"/>
  </r>
  <r>
    <n v="4570"/>
    <x v="2264"/>
    <x v="987"/>
    <d v="2014-04-21T00:00:00"/>
    <s v="Second Class"/>
    <s v="NF-18595"/>
    <s v="Nicole Fjeld"/>
    <x v="2"/>
    <s v="United States"/>
    <s v="San Jose"/>
    <x v="1"/>
    <n v="95123"/>
    <x v="1"/>
    <s v="FUR-FU-10004017"/>
    <x v="0"/>
    <x v="5"/>
    <x v="1579"/>
    <x v="2922"/>
    <n v="3"/>
    <n v="0"/>
    <x v="3281"/>
  </r>
  <r>
    <n v="4571"/>
    <x v="2265"/>
    <x v="442"/>
    <d v="2015-05-27T00:00:00"/>
    <s v="Second Class"/>
    <s v="NM-18445"/>
    <s v="Nathan Mautz"/>
    <x v="2"/>
    <s v="United States"/>
    <s v="Wichita"/>
    <x v="41"/>
    <n v="67212"/>
    <x v="2"/>
    <s v="OFF-AR-10002445"/>
    <x v="1"/>
    <x v="6"/>
    <x v="1646"/>
    <x v="3259"/>
    <n v="3"/>
    <n v="0"/>
    <x v="3707"/>
  </r>
  <r>
    <n v="4572"/>
    <x v="2265"/>
    <x v="442"/>
    <d v="2015-05-27T00:00:00"/>
    <s v="Second Class"/>
    <s v="NM-18445"/>
    <s v="Nathan Mautz"/>
    <x v="2"/>
    <s v="United States"/>
    <s v="Wichita"/>
    <x v="41"/>
    <n v="67212"/>
    <x v="2"/>
    <s v="OFF-BI-10001718"/>
    <x v="1"/>
    <x v="8"/>
    <x v="1225"/>
    <x v="3346"/>
    <n v="2"/>
    <n v="0"/>
    <x v="3823"/>
  </r>
  <r>
    <n v="4573"/>
    <x v="2266"/>
    <x v="729"/>
    <d v="2017-07-21T00:00:00"/>
    <s v="Standard Class"/>
    <s v="AB-10255"/>
    <s v="Alejandro Ballentine"/>
    <x v="2"/>
    <s v="United States"/>
    <s v="Los Angeles"/>
    <x v="1"/>
    <n v="90036"/>
    <x v="1"/>
    <s v="TEC-CO-10004202"/>
    <x v="2"/>
    <x v="16"/>
    <x v="844"/>
    <x v="1973"/>
    <n v="2"/>
    <n v="0.2"/>
    <x v="3824"/>
  </r>
  <r>
    <n v="4574"/>
    <x v="2267"/>
    <x v="939"/>
    <d v="2016-12-18T00:00:00"/>
    <s v="Standard Class"/>
    <s v="MG-17650"/>
    <s v="Matthew Grinstein"/>
    <x v="2"/>
    <s v="United States"/>
    <s v="Jackson"/>
    <x v="12"/>
    <n v="49201"/>
    <x v="2"/>
    <s v="TEC-PH-10002103"/>
    <x v="2"/>
    <x v="7"/>
    <x v="539"/>
    <x v="2782"/>
    <n v="7"/>
    <n v="0"/>
    <x v="3825"/>
  </r>
  <r>
    <n v="4575"/>
    <x v="2267"/>
    <x v="939"/>
    <d v="2016-12-18T00:00:00"/>
    <s v="Standard Class"/>
    <s v="MG-17650"/>
    <s v="Matthew Grinstein"/>
    <x v="2"/>
    <s v="United States"/>
    <s v="Jackson"/>
    <x v="12"/>
    <n v="49201"/>
    <x v="2"/>
    <s v="FUR-FU-10003724"/>
    <x v="0"/>
    <x v="5"/>
    <x v="896"/>
    <x v="3347"/>
    <n v="4"/>
    <n v="0"/>
    <x v="3826"/>
  </r>
  <r>
    <n v="4576"/>
    <x v="2267"/>
    <x v="939"/>
    <d v="2016-12-18T00:00:00"/>
    <s v="Standard Class"/>
    <s v="MG-17650"/>
    <s v="Matthew Grinstein"/>
    <x v="2"/>
    <s v="United States"/>
    <s v="Jackson"/>
    <x v="12"/>
    <n v="49201"/>
    <x v="2"/>
    <s v="OFF-AR-10003732"/>
    <x v="1"/>
    <x v="6"/>
    <x v="324"/>
    <x v="2213"/>
    <n v="5"/>
    <n v="0"/>
    <x v="2669"/>
  </r>
  <r>
    <n v="4577"/>
    <x v="2267"/>
    <x v="939"/>
    <d v="2016-12-18T00:00:00"/>
    <s v="Standard Class"/>
    <s v="MG-17650"/>
    <s v="Matthew Grinstein"/>
    <x v="2"/>
    <s v="United States"/>
    <s v="Jackson"/>
    <x v="12"/>
    <n v="49201"/>
    <x v="2"/>
    <s v="OFF-ST-10000885"/>
    <x v="1"/>
    <x v="4"/>
    <x v="1666"/>
    <x v="3348"/>
    <n v="2"/>
    <n v="0"/>
    <x v="3827"/>
  </r>
  <r>
    <n v="4578"/>
    <x v="2268"/>
    <x v="909"/>
    <d v="2014-04-16T00:00:00"/>
    <s v="Standard Class"/>
    <s v="SE-20110"/>
    <s v="Sanjit Engle"/>
    <x v="0"/>
    <s v="United States"/>
    <s v="Lewiston"/>
    <x v="45"/>
    <n v="83501"/>
    <x v="1"/>
    <s v="OFF-BI-10004817"/>
    <x v="1"/>
    <x v="8"/>
    <x v="1208"/>
    <x v="2057"/>
    <n v="1"/>
    <n v="0.2"/>
    <x v="2226"/>
  </r>
  <r>
    <n v="4579"/>
    <x v="2269"/>
    <x v="988"/>
    <d v="2015-06-15T00:00:00"/>
    <s v="Standard Class"/>
    <s v="AG-10765"/>
    <s v="Anthony Garverick"/>
    <x v="2"/>
    <s v="United States"/>
    <s v="Hampton"/>
    <x v="17"/>
    <n v="23666"/>
    <x v="0"/>
    <s v="OFF-BI-10001670"/>
    <x v="1"/>
    <x v="8"/>
    <x v="443"/>
    <x v="3349"/>
    <n v="3"/>
    <n v="0"/>
    <x v="3828"/>
  </r>
  <r>
    <n v="4580"/>
    <x v="2270"/>
    <x v="923"/>
    <d v="2014-08-02T00:00:00"/>
    <s v="Standard Class"/>
    <s v="AS-10045"/>
    <s v="Aaron Smayling"/>
    <x v="1"/>
    <s v="United States"/>
    <s v="New York City"/>
    <x v="15"/>
    <n v="10035"/>
    <x v="3"/>
    <s v="OFF-PA-10002709"/>
    <x v="1"/>
    <x v="10"/>
    <x v="1667"/>
    <x v="3350"/>
    <n v="11"/>
    <n v="0"/>
    <x v="3829"/>
  </r>
  <r>
    <n v="4581"/>
    <x v="2271"/>
    <x v="374"/>
    <d v="2015-08-06T00:00:00"/>
    <s v="Standard Class"/>
    <s v="AR-10405"/>
    <s v="Allen Rosenblatt"/>
    <x v="1"/>
    <s v="United States"/>
    <s v="Hattiesburg"/>
    <x v="35"/>
    <n v="39401"/>
    <x v="0"/>
    <s v="TEC-AC-10004469"/>
    <x v="2"/>
    <x v="11"/>
    <x v="241"/>
    <x v="3351"/>
    <n v="6"/>
    <n v="0"/>
    <x v="3830"/>
  </r>
  <r>
    <n v="4582"/>
    <x v="2272"/>
    <x v="251"/>
    <d v="2016-09-22T00:00:00"/>
    <s v="First Class"/>
    <s v="AP-10720"/>
    <s v="Anne Pryor"/>
    <x v="2"/>
    <s v="United States"/>
    <s v="Philadelphia"/>
    <x v="9"/>
    <n v="19140"/>
    <x v="3"/>
    <s v="FUR-FU-10003424"/>
    <x v="0"/>
    <x v="5"/>
    <x v="1668"/>
    <x v="3352"/>
    <n v="3"/>
    <n v="0.2"/>
    <x v="3831"/>
  </r>
  <r>
    <n v="4583"/>
    <x v="2273"/>
    <x v="224"/>
    <d v="2016-06-12T00:00:00"/>
    <s v="First Class"/>
    <s v="JB-16000"/>
    <s v="Joy Bell-"/>
    <x v="0"/>
    <s v="United States"/>
    <s v="Philadelphia"/>
    <x v="9"/>
    <n v="19140"/>
    <x v="3"/>
    <s v="OFF-LA-10003720"/>
    <x v="1"/>
    <x v="2"/>
    <x v="1636"/>
    <x v="3353"/>
    <n v="8"/>
    <n v="0.2"/>
    <x v="3832"/>
  </r>
  <r>
    <n v="4584"/>
    <x v="2274"/>
    <x v="370"/>
    <d v="2016-08-28T00:00:00"/>
    <s v="Second Class"/>
    <s v="TS-21430"/>
    <s v="Tom Stivers"/>
    <x v="1"/>
    <s v="United States"/>
    <s v="Los Angeles"/>
    <x v="1"/>
    <n v="90045"/>
    <x v="1"/>
    <s v="OFF-AR-10000390"/>
    <x v="1"/>
    <x v="6"/>
    <x v="105"/>
    <x v="338"/>
    <n v="2"/>
    <n v="0"/>
    <x v="349"/>
  </r>
  <r>
    <n v="4585"/>
    <x v="2275"/>
    <x v="808"/>
    <d v="2017-11-04T00:00:00"/>
    <s v="Second Class"/>
    <s v="NL-18310"/>
    <s v="Nancy Lomonaco"/>
    <x v="2"/>
    <s v="United States"/>
    <s v="Danville"/>
    <x v="1"/>
    <n v="94526"/>
    <x v="1"/>
    <s v="OFF-EN-10001335"/>
    <x v="1"/>
    <x v="12"/>
    <x v="467"/>
    <x v="3354"/>
    <n v="7"/>
    <n v="0"/>
    <x v="3833"/>
  </r>
  <r>
    <n v="4586"/>
    <x v="2275"/>
    <x v="808"/>
    <d v="2017-11-04T00:00:00"/>
    <s v="Second Class"/>
    <s v="NL-18310"/>
    <s v="Nancy Lomonaco"/>
    <x v="2"/>
    <s v="United States"/>
    <s v="Danville"/>
    <x v="1"/>
    <n v="94526"/>
    <x v="1"/>
    <s v="OFF-AR-10003469"/>
    <x v="1"/>
    <x v="6"/>
    <x v="1258"/>
    <x v="3355"/>
    <n v="5"/>
    <n v="0"/>
    <x v="3834"/>
  </r>
  <r>
    <n v="4587"/>
    <x v="2275"/>
    <x v="808"/>
    <d v="2017-11-04T00:00:00"/>
    <s v="Second Class"/>
    <s v="NL-18310"/>
    <s v="Nancy Lomonaco"/>
    <x v="2"/>
    <s v="United States"/>
    <s v="Danville"/>
    <x v="1"/>
    <n v="94526"/>
    <x v="1"/>
    <s v="OFF-BI-10003718"/>
    <x v="1"/>
    <x v="8"/>
    <x v="1669"/>
    <x v="3356"/>
    <n v="6"/>
    <n v="0.2"/>
    <x v="3835"/>
  </r>
  <r>
    <n v="4588"/>
    <x v="2275"/>
    <x v="808"/>
    <d v="2017-11-04T00:00:00"/>
    <s v="Second Class"/>
    <s v="NL-18310"/>
    <s v="Nancy Lomonaco"/>
    <x v="2"/>
    <s v="United States"/>
    <s v="Danville"/>
    <x v="1"/>
    <n v="94526"/>
    <x v="1"/>
    <s v="OFF-FA-10004838"/>
    <x v="1"/>
    <x v="13"/>
    <x v="800"/>
    <x v="2228"/>
    <n v="3"/>
    <n v="0"/>
    <x v="3836"/>
  </r>
  <r>
    <n v="4589"/>
    <x v="2275"/>
    <x v="808"/>
    <d v="2017-11-04T00:00:00"/>
    <s v="Second Class"/>
    <s v="NL-18310"/>
    <s v="Nancy Lomonaco"/>
    <x v="2"/>
    <s v="United States"/>
    <s v="Danville"/>
    <x v="1"/>
    <n v="94526"/>
    <x v="1"/>
    <s v="FUR-FU-10002508"/>
    <x v="0"/>
    <x v="5"/>
    <x v="1670"/>
    <x v="3357"/>
    <n v="3"/>
    <n v="0"/>
    <x v="3837"/>
  </r>
  <r>
    <n v="4590"/>
    <x v="2275"/>
    <x v="808"/>
    <d v="2017-11-04T00:00:00"/>
    <s v="Second Class"/>
    <s v="NL-18310"/>
    <s v="Nancy Lomonaco"/>
    <x v="2"/>
    <s v="United States"/>
    <s v="Danville"/>
    <x v="1"/>
    <n v="94526"/>
    <x v="1"/>
    <s v="OFF-ST-10001511"/>
    <x v="1"/>
    <x v="4"/>
    <x v="556"/>
    <x v="3358"/>
    <n v="7"/>
    <n v="0"/>
    <x v="3838"/>
  </r>
  <r>
    <n v="4591"/>
    <x v="2276"/>
    <x v="482"/>
    <d v="2016-12-31T00:00:00"/>
    <s v="Standard Class"/>
    <s v="MC-18130"/>
    <s v="Mike Caudle"/>
    <x v="1"/>
    <s v="United States"/>
    <s v="Los Angeles"/>
    <x v="1"/>
    <n v="90004"/>
    <x v="1"/>
    <s v="OFF-SU-10000952"/>
    <x v="1"/>
    <x v="14"/>
    <x v="1265"/>
    <x v="2720"/>
    <n v="2"/>
    <n v="0"/>
    <x v="3839"/>
  </r>
  <r>
    <n v="4592"/>
    <x v="2276"/>
    <x v="482"/>
    <d v="2016-12-31T00:00:00"/>
    <s v="Standard Class"/>
    <s v="MC-18130"/>
    <s v="Mike Caudle"/>
    <x v="1"/>
    <s v="United States"/>
    <s v="Los Angeles"/>
    <x v="1"/>
    <n v="90004"/>
    <x v="1"/>
    <s v="TEC-PH-10002275"/>
    <x v="2"/>
    <x v="7"/>
    <x v="7"/>
    <x v="3081"/>
    <n v="2"/>
    <n v="0.2"/>
    <x v="3479"/>
  </r>
  <r>
    <n v="4593"/>
    <x v="2276"/>
    <x v="482"/>
    <d v="2016-12-31T00:00:00"/>
    <s v="Standard Class"/>
    <s v="MC-18130"/>
    <s v="Mike Caudle"/>
    <x v="1"/>
    <s v="United States"/>
    <s v="Los Angeles"/>
    <x v="1"/>
    <n v="90004"/>
    <x v="1"/>
    <s v="FUR-CH-10003535"/>
    <x v="0"/>
    <x v="1"/>
    <x v="1522"/>
    <x v="1741"/>
    <n v="3"/>
    <n v="0.2"/>
    <x v="3840"/>
  </r>
  <r>
    <n v="4594"/>
    <x v="2276"/>
    <x v="482"/>
    <d v="2016-12-31T00:00:00"/>
    <s v="Standard Class"/>
    <s v="MC-18130"/>
    <s v="Mike Caudle"/>
    <x v="1"/>
    <s v="United States"/>
    <s v="Los Angeles"/>
    <x v="1"/>
    <n v="90004"/>
    <x v="1"/>
    <s v="OFF-AP-10004052"/>
    <x v="1"/>
    <x v="9"/>
    <x v="1671"/>
    <x v="2263"/>
    <n v="2"/>
    <n v="0"/>
    <x v="3841"/>
  </r>
  <r>
    <n v="4595"/>
    <x v="2276"/>
    <x v="482"/>
    <d v="2016-12-31T00:00:00"/>
    <s v="Standard Class"/>
    <s v="MC-18130"/>
    <s v="Mike Caudle"/>
    <x v="1"/>
    <s v="United States"/>
    <s v="Los Angeles"/>
    <x v="1"/>
    <n v="90004"/>
    <x v="1"/>
    <s v="FUR-TA-10003473"/>
    <x v="0"/>
    <x v="3"/>
    <x v="216"/>
    <x v="3359"/>
    <n v="3"/>
    <n v="0.2"/>
    <x v="3842"/>
  </r>
  <r>
    <n v="4596"/>
    <x v="2276"/>
    <x v="482"/>
    <d v="2016-12-31T00:00:00"/>
    <s v="Standard Class"/>
    <s v="MC-18130"/>
    <s v="Mike Caudle"/>
    <x v="1"/>
    <s v="United States"/>
    <s v="Los Angeles"/>
    <x v="1"/>
    <n v="90004"/>
    <x v="1"/>
    <s v="OFF-AR-10001897"/>
    <x v="1"/>
    <x v="6"/>
    <x v="646"/>
    <x v="3360"/>
    <n v="3"/>
    <n v="0"/>
    <x v="2697"/>
  </r>
  <r>
    <n v="4597"/>
    <x v="2277"/>
    <x v="5"/>
    <d v="2016-12-10T00:00:00"/>
    <s v="Second Class"/>
    <s v="TC-21475"/>
    <s v="Tony Chapman"/>
    <x v="2"/>
    <s v="United States"/>
    <s v="Washington"/>
    <x v="40"/>
    <n v="20016"/>
    <x v="3"/>
    <s v="OFF-AR-10000034"/>
    <x v="1"/>
    <x v="6"/>
    <x v="751"/>
    <x v="3361"/>
    <n v="8"/>
    <n v="0"/>
    <x v="3843"/>
  </r>
  <r>
    <n v="4598"/>
    <x v="2278"/>
    <x v="735"/>
    <d v="2017-09-01T00:00:00"/>
    <s v="Standard Class"/>
    <s v="MG-17650"/>
    <s v="Matthew Grinstein"/>
    <x v="2"/>
    <s v="United States"/>
    <s v="Milwaukee"/>
    <x v="6"/>
    <n v="53209"/>
    <x v="2"/>
    <s v="OFF-SU-10004115"/>
    <x v="1"/>
    <x v="14"/>
    <x v="515"/>
    <x v="3362"/>
    <n v="3"/>
    <n v="0"/>
    <x v="3844"/>
  </r>
  <r>
    <n v="4599"/>
    <x v="2278"/>
    <x v="735"/>
    <d v="2017-09-01T00:00:00"/>
    <s v="Standard Class"/>
    <s v="MG-17650"/>
    <s v="Matthew Grinstein"/>
    <x v="2"/>
    <s v="United States"/>
    <s v="Milwaukee"/>
    <x v="6"/>
    <n v="53209"/>
    <x v="2"/>
    <s v="OFF-AP-10001947"/>
    <x v="1"/>
    <x v="9"/>
    <x v="1537"/>
    <x v="3363"/>
    <n v="5"/>
    <n v="0"/>
    <x v="3845"/>
  </r>
  <r>
    <n v="4600"/>
    <x v="2279"/>
    <x v="747"/>
    <d v="2015-07-20T00:00:00"/>
    <s v="Standard Class"/>
    <s v="MG-17890"/>
    <s v="Michael Granlund"/>
    <x v="2"/>
    <s v="United States"/>
    <s v="Baltimore"/>
    <x v="39"/>
    <n v="21215"/>
    <x v="3"/>
    <s v="FUR-CH-10004853"/>
    <x v="0"/>
    <x v="1"/>
    <x v="531"/>
    <x v="3364"/>
    <n v="1"/>
    <n v="0"/>
    <x v="3846"/>
  </r>
  <r>
    <n v="4601"/>
    <x v="2279"/>
    <x v="747"/>
    <d v="2015-07-20T00:00:00"/>
    <s v="Standard Class"/>
    <s v="MG-17890"/>
    <s v="Michael Granlund"/>
    <x v="2"/>
    <s v="United States"/>
    <s v="Baltimore"/>
    <x v="39"/>
    <n v="21215"/>
    <x v="3"/>
    <s v="OFF-EN-10000483"/>
    <x v="1"/>
    <x v="12"/>
    <x v="374"/>
    <x v="3365"/>
    <n v="9"/>
    <n v="0"/>
    <x v="3847"/>
  </r>
  <r>
    <n v="4602"/>
    <x v="2279"/>
    <x v="747"/>
    <d v="2015-07-20T00:00:00"/>
    <s v="Standard Class"/>
    <s v="MG-17890"/>
    <s v="Michael Granlund"/>
    <x v="2"/>
    <s v="United States"/>
    <s v="Baltimore"/>
    <x v="39"/>
    <n v="21215"/>
    <x v="3"/>
    <s v="OFF-FA-10001332"/>
    <x v="1"/>
    <x v="13"/>
    <x v="1570"/>
    <x v="132"/>
    <n v="4"/>
    <n v="0"/>
    <x v="3848"/>
  </r>
  <r>
    <n v="4603"/>
    <x v="2280"/>
    <x v="989"/>
    <d v="2015-05-29T00:00:00"/>
    <s v="Second Class"/>
    <s v="BF-11170"/>
    <s v="Ben Ferrer"/>
    <x v="2"/>
    <s v="United States"/>
    <s v="Jacksonville"/>
    <x v="3"/>
    <n v="28540"/>
    <x v="0"/>
    <s v="OFF-PA-10003790"/>
    <x v="1"/>
    <x v="10"/>
    <x v="1259"/>
    <x v="3366"/>
    <n v="1"/>
    <n v="0.2"/>
    <x v="3849"/>
  </r>
  <r>
    <n v="4604"/>
    <x v="2280"/>
    <x v="989"/>
    <d v="2015-05-29T00:00:00"/>
    <s v="Second Class"/>
    <s v="BF-11170"/>
    <s v="Ben Ferrer"/>
    <x v="2"/>
    <s v="United States"/>
    <s v="Jacksonville"/>
    <x v="3"/>
    <n v="28540"/>
    <x v="0"/>
    <s v="OFF-PA-10003134"/>
    <x v="1"/>
    <x v="10"/>
    <x v="1672"/>
    <x v="3367"/>
    <n v="4"/>
    <n v="0.2"/>
    <x v="3850"/>
  </r>
  <r>
    <n v="4605"/>
    <x v="2280"/>
    <x v="989"/>
    <d v="2015-05-29T00:00:00"/>
    <s v="Second Class"/>
    <s v="BF-11170"/>
    <s v="Ben Ferrer"/>
    <x v="2"/>
    <s v="United States"/>
    <s v="Jacksonville"/>
    <x v="3"/>
    <n v="28540"/>
    <x v="0"/>
    <s v="OFF-EN-10004459"/>
    <x v="1"/>
    <x v="12"/>
    <x v="661"/>
    <x v="2059"/>
    <n v="2"/>
    <n v="0.2"/>
    <x v="2228"/>
  </r>
  <r>
    <n v="4606"/>
    <x v="2280"/>
    <x v="989"/>
    <d v="2015-05-29T00:00:00"/>
    <s v="Second Class"/>
    <s v="BF-11170"/>
    <s v="Ben Ferrer"/>
    <x v="2"/>
    <s v="United States"/>
    <s v="Jacksonville"/>
    <x v="3"/>
    <n v="28540"/>
    <x v="0"/>
    <s v="TEC-AC-10003628"/>
    <x v="2"/>
    <x v="11"/>
    <x v="247"/>
    <x v="3368"/>
    <n v="7"/>
    <n v="0.2"/>
    <x v="3851"/>
  </r>
  <r>
    <n v="4607"/>
    <x v="2281"/>
    <x v="71"/>
    <d v="2015-06-02T00:00:00"/>
    <s v="Standard Class"/>
    <s v="MS-17770"/>
    <s v="Maxwell Schwartz"/>
    <x v="0"/>
    <s v="United States"/>
    <s v="Rochester"/>
    <x v="15"/>
    <n v="14609"/>
    <x v="3"/>
    <s v="TEC-PH-10004093"/>
    <x v="2"/>
    <x v="7"/>
    <x v="40"/>
    <x v="3369"/>
    <n v="1"/>
    <n v="0"/>
    <x v="3852"/>
  </r>
  <r>
    <n v="4608"/>
    <x v="2281"/>
    <x v="71"/>
    <d v="2015-06-02T00:00:00"/>
    <s v="Standard Class"/>
    <s v="MS-17770"/>
    <s v="Maxwell Schwartz"/>
    <x v="0"/>
    <s v="United States"/>
    <s v="Rochester"/>
    <x v="15"/>
    <n v="14609"/>
    <x v="3"/>
    <s v="OFF-ST-10001490"/>
    <x v="1"/>
    <x v="4"/>
    <x v="518"/>
    <x v="3370"/>
    <n v="3"/>
    <n v="0"/>
    <x v="3853"/>
  </r>
  <r>
    <n v="4609"/>
    <x v="2281"/>
    <x v="71"/>
    <d v="2015-06-02T00:00:00"/>
    <s v="Standard Class"/>
    <s v="MS-17770"/>
    <s v="Maxwell Schwartz"/>
    <x v="0"/>
    <s v="United States"/>
    <s v="Rochester"/>
    <x v="15"/>
    <n v="14609"/>
    <x v="3"/>
    <s v="OFF-BI-10000605"/>
    <x v="1"/>
    <x v="8"/>
    <x v="536"/>
    <x v="855"/>
    <n v="2"/>
    <n v="0.2"/>
    <x v="3854"/>
  </r>
  <r>
    <n v="4610"/>
    <x v="2281"/>
    <x v="71"/>
    <d v="2015-06-02T00:00:00"/>
    <s v="Standard Class"/>
    <s v="MS-17770"/>
    <s v="Maxwell Schwartz"/>
    <x v="0"/>
    <s v="United States"/>
    <s v="Rochester"/>
    <x v="15"/>
    <n v="14609"/>
    <x v="3"/>
    <s v="OFF-PA-10004255"/>
    <x v="1"/>
    <x v="10"/>
    <x v="1315"/>
    <x v="1544"/>
    <n v="7"/>
    <n v="0"/>
    <x v="1637"/>
  </r>
  <r>
    <n v="4611"/>
    <x v="2282"/>
    <x v="45"/>
    <d v="2017-11-14T00:00:00"/>
    <s v="Standard Class"/>
    <s v="JE-15745"/>
    <s v="Joel Eaton"/>
    <x v="0"/>
    <s v="United States"/>
    <s v="Oceanside"/>
    <x v="1"/>
    <n v="92054"/>
    <x v="1"/>
    <s v="FUR-FU-10000023"/>
    <x v="0"/>
    <x v="5"/>
    <x v="325"/>
    <x v="346"/>
    <n v="8"/>
    <n v="0"/>
    <x v="357"/>
  </r>
  <r>
    <n v="4612"/>
    <x v="2283"/>
    <x v="990"/>
    <d v="2016-01-26T00:00:00"/>
    <s v="Second Class"/>
    <s v="HG-14965"/>
    <s v="Henry Goldwyn"/>
    <x v="1"/>
    <s v="United States"/>
    <s v="Gulfport"/>
    <x v="35"/>
    <n v="39503"/>
    <x v="0"/>
    <s v="OFF-BI-10000285"/>
    <x v="1"/>
    <x v="8"/>
    <x v="461"/>
    <x v="3371"/>
    <n v="4"/>
    <n v="0"/>
    <x v="3855"/>
  </r>
  <r>
    <n v="4613"/>
    <x v="2284"/>
    <x v="413"/>
    <d v="2017-01-06T00:00:00"/>
    <s v="Standard Class"/>
    <s v="EP-13915"/>
    <s v="Emily Phan"/>
    <x v="0"/>
    <s v="United States"/>
    <s v="Jacksonville"/>
    <x v="2"/>
    <n v="32216"/>
    <x v="0"/>
    <s v="OFF-AR-10000588"/>
    <x v="1"/>
    <x v="6"/>
    <x v="398"/>
    <x v="1634"/>
    <n v="3"/>
    <n v="0.2"/>
    <x v="1739"/>
  </r>
  <r>
    <n v="4614"/>
    <x v="2284"/>
    <x v="413"/>
    <d v="2017-01-06T00:00:00"/>
    <s v="Standard Class"/>
    <s v="EP-13915"/>
    <s v="Emily Phan"/>
    <x v="0"/>
    <s v="United States"/>
    <s v="Jacksonville"/>
    <x v="2"/>
    <n v="32216"/>
    <x v="0"/>
    <s v="OFF-PA-10002250"/>
    <x v="1"/>
    <x v="10"/>
    <x v="706"/>
    <x v="3372"/>
    <n v="5"/>
    <n v="0.2"/>
    <x v="3856"/>
  </r>
  <r>
    <n v="4615"/>
    <x v="2285"/>
    <x v="64"/>
    <d v="2016-09-10T00:00:00"/>
    <s v="Standard Class"/>
    <s v="GH-14410"/>
    <s v="Gary Hansen"/>
    <x v="2"/>
    <s v="United States"/>
    <s v="Houston"/>
    <x v="5"/>
    <n v="77070"/>
    <x v="2"/>
    <s v="OFF-AP-10002457"/>
    <x v="1"/>
    <x v="9"/>
    <x v="549"/>
    <x v="3373"/>
    <n v="3"/>
    <n v="0.8"/>
    <x v="3857"/>
  </r>
  <r>
    <n v="4616"/>
    <x v="2285"/>
    <x v="64"/>
    <d v="2016-09-10T00:00:00"/>
    <s v="Standard Class"/>
    <s v="GH-14410"/>
    <s v="Gary Hansen"/>
    <x v="2"/>
    <s v="United States"/>
    <s v="Houston"/>
    <x v="5"/>
    <n v="77070"/>
    <x v="2"/>
    <s v="OFF-FA-10002763"/>
    <x v="1"/>
    <x v="13"/>
    <x v="1420"/>
    <x v="2634"/>
    <n v="9"/>
    <n v="0.2"/>
    <x v="3858"/>
  </r>
  <r>
    <n v="4617"/>
    <x v="2286"/>
    <x v="406"/>
    <d v="2015-09-07T00:00:00"/>
    <s v="Second Class"/>
    <s v="DS-13180"/>
    <s v="David Smith"/>
    <x v="1"/>
    <s v="United States"/>
    <s v="Houston"/>
    <x v="5"/>
    <n v="77095"/>
    <x v="2"/>
    <s v="TEC-AC-10000109"/>
    <x v="2"/>
    <x v="11"/>
    <x v="202"/>
    <x v="3374"/>
    <n v="3"/>
    <n v="0.2"/>
    <x v="3859"/>
  </r>
  <r>
    <n v="4618"/>
    <x v="2287"/>
    <x v="481"/>
    <d v="2015-09-26T00:00:00"/>
    <s v="Standard Class"/>
    <s v="TH-21550"/>
    <s v="Tracy Hopkins"/>
    <x v="2"/>
    <s v="United States"/>
    <s v="Everett"/>
    <x v="31"/>
    <n v="2149"/>
    <x v="3"/>
    <s v="TEC-PH-10002415"/>
    <x v="2"/>
    <x v="7"/>
    <x v="1526"/>
    <x v="3375"/>
    <n v="2"/>
    <n v="0"/>
    <x v="3860"/>
  </r>
  <r>
    <n v="4619"/>
    <x v="2287"/>
    <x v="481"/>
    <d v="2015-09-26T00:00:00"/>
    <s v="Standard Class"/>
    <s v="TH-21550"/>
    <s v="Tracy Hopkins"/>
    <x v="2"/>
    <s v="United States"/>
    <s v="Everett"/>
    <x v="31"/>
    <n v="2149"/>
    <x v="3"/>
    <s v="FUR-CH-10000785"/>
    <x v="0"/>
    <x v="1"/>
    <x v="323"/>
    <x v="3036"/>
    <n v="3"/>
    <n v="0"/>
    <x v="3861"/>
  </r>
  <r>
    <n v="4620"/>
    <x v="2288"/>
    <x v="165"/>
    <d v="2017-12-25T00:00:00"/>
    <s v="First Class"/>
    <s v="RM-19675"/>
    <s v="Robert Marley"/>
    <x v="2"/>
    <s v="United States"/>
    <s v="Los Angeles"/>
    <x v="1"/>
    <n v="90049"/>
    <x v="1"/>
    <s v="TEC-CO-10001449"/>
    <x v="2"/>
    <x v="16"/>
    <x v="306"/>
    <x v="3376"/>
    <n v="6"/>
    <n v="0.2"/>
    <x v="3862"/>
  </r>
  <r>
    <n v="4621"/>
    <x v="2288"/>
    <x v="165"/>
    <d v="2017-12-25T00:00:00"/>
    <s v="First Class"/>
    <s v="RM-19675"/>
    <s v="Robert Marley"/>
    <x v="2"/>
    <s v="United States"/>
    <s v="Los Angeles"/>
    <x v="1"/>
    <n v="90049"/>
    <x v="1"/>
    <s v="OFF-BI-10001670"/>
    <x v="1"/>
    <x v="8"/>
    <x v="443"/>
    <x v="3377"/>
    <n v="3"/>
    <n v="0.2"/>
    <x v="3863"/>
  </r>
  <r>
    <n v="4622"/>
    <x v="2289"/>
    <x v="348"/>
    <d v="2015-10-08T00:00:00"/>
    <s v="Second Class"/>
    <s v="SF-20965"/>
    <s v="Sylvia Foulston"/>
    <x v="1"/>
    <s v="United States"/>
    <s v="Wilmington"/>
    <x v="13"/>
    <n v="19805"/>
    <x v="3"/>
    <s v="OFF-ST-10001328"/>
    <x v="1"/>
    <x v="4"/>
    <x v="178"/>
    <x v="3378"/>
    <n v="5"/>
    <n v="0"/>
    <x v="3864"/>
  </r>
  <r>
    <n v="4623"/>
    <x v="2290"/>
    <x v="428"/>
    <d v="2017-09-14T00:00:00"/>
    <s v="Standard Class"/>
    <s v="SO-20335"/>
    <s v="Sean O'Donnell"/>
    <x v="0"/>
    <s v="United States"/>
    <s v="Columbia"/>
    <x v="18"/>
    <n v="38401"/>
    <x v="0"/>
    <s v="OFF-SU-10001225"/>
    <x v="1"/>
    <x v="14"/>
    <x v="327"/>
    <x v="3379"/>
    <n v="3"/>
    <n v="0.2"/>
    <x v="3865"/>
  </r>
  <r>
    <n v="4624"/>
    <x v="2290"/>
    <x v="428"/>
    <d v="2017-09-14T00:00:00"/>
    <s v="Standard Class"/>
    <s v="SO-20335"/>
    <s v="Sean O'Donnell"/>
    <x v="0"/>
    <s v="United States"/>
    <s v="Columbia"/>
    <x v="18"/>
    <n v="38401"/>
    <x v="0"/>
    <s v="OFF-PA-10000357"/>
    <x v="1"/>
    <x v="10"/>
    <x v="1228"/>
    <x v="3380"/>
    <n v="4"/>
    <n v="0.2"/>
    <x v="3866"/>
  </r>
  <r>
    <n v="4625"/>
    <x v="2290"/>
    <x v="428"/>
    <d v="2017-09-14T00:00:00"/>
    <s v="Standard Class"/>
    <s v="SO-20335"/>
    <s v="Sean O'Donnell"/>
    <x v="0"/>
    <s v="United States"/>
    <s v="Columbia"/>
    <x v="18"/>
    <n v="38401"/>
    <x v="0"/>
    <s v="OFF-ST-10000046"/>
    <x v="1"/>
    <x v="4"/>
    <x v="764"/>
    <x v="3381"/>
    <n v="2"/>
    <n v="0.2"/>
    <x v="3867"/>
  </r>
  <r>
    <n v="4626"/>
    <x v="2290"/>
    <x v="428"/>
    <d v="2017-09-14T00:00:00"/>
    <s v="Standard Class"/>
    <s v="SO-20335"/>
    <s v="Sean O'Donnell"/>
    <x v="0"/>
    <s v="United States"/>
    <s v="Columbia"/>
    <x v="18"/>
    <n v="38401"/>
    <x v="0"/>
    <s v="FUR-FU-10000023"/>
    <x v="0"/>
    <x v="5"/>
    <x v="325"/>
    <x v="2127"/>
    <n v="3"/>
    <n v="0.2"/>
    <x v="3868"/>
  </r>
  <r>
    <n v="4627"/>
    <x v="2291"/>
    <x v="373"/>
    <d v="2016-11-18T00:00:00"/>
    <s v="Standard Class"/>
    <s v="CK-12760"/>
    <s v="Cyma Kinney"/>
    <x v="1"/>
    <s v="United States"/>
    <s v="New York City"/>
    <x v="15"/>
    <n v="10011"/>
    <x v="3"/>
    <s v="OFF-ST-10003455"/>
    <x v="1"/>
    <x v="4"/>
    <x v="171"/>
    <x v="3378"/>
    <n v="5"/>
    <n v="0"/>
    <x v="3869"/>
  </r>
  <r>
    <n v="4628"/>
    <x v="2291"/>
    <x v="373"/>
    <d v="2016-11-18T00:00:00"/>
    <s v="Standard Class"/>
    <s v="CK-12760"/>
    <s v="Cyma Kinney"/>
    <x v="1"/>
    <s v="United States"/>
    <s v="New York City"/>
    <x v="15"/>
    <n v="10011"/>
    <x v="3"/>
    <s v="OFF-ST-10000876"/>
    <x v="1"/>
    <x v="4"/>
    <x v="254"/>
    <x v="3382"/>
    <n v="2"/>
    <n v="0"/>
    <x v="3870"/>
  </r>
  <r>
    <n v="4629"/>
    <x v="2291"/>
    <x v="373"/>
    <d v="2016-11-18T00:00:00"/>
    <s v="Standard Class"/>
    <s v="CK-12760"/>
    <s v="Cyma Kinney"/>
    <x v="1"/>
    <s v="United States"/>
    <s v="New York City"/>
    <x v="15"/>
    <n v="10011"/>
    <x v="3"/>
    <s v="OFF-AR-10003582"/>
    <x v="1"/>
    <x v="6"/>
    <x v="1460"/>
    <x v="3383"/>
    <n v="5"/>
    <n v="0"/>
    <x v="3871"/>
  </r>
  <r>
    <n v="4630"/>
    <x v="2291"/>
    <x v="373"/>
    <d v="2016-11-18T00:00:00"/>
    <s v="Standard Class"/>
    <s v="CK-12760"/>
    <s v="Cyma Kinney"/>
    <x v="1"/>
    <s v="United States"/>
    <s v="New York City"/>
    <x v="15"/>
    <n v="10011"/>
    <x v="3"/>
    <s v="OFF-ST-10004258"/>
    <x v="1"/>
    <x v="4"/>
    <x v="761"/>
    <x v="898"/>
    <n v="3"/>
    <n v="0"/>
    <x v="935"/>
  </r>
  <r>
    <n v="4631"/>
    <x v="2292"/>
    <x v="52"/>
    <d v="2015-10-15T00:00:00"/>
    <s v="Same Day"/>
    <s v="GA-14725"/>
    <s v="Guy Armstrong"/>
    <x v="0"/>
    <s v="United States"/>
    <s v="Mount Pleasant"/>
    <x v="12"/>
    <n v="48858"/>
    <x v="2"/>
    <s v="FUR-FU-10000719"/>
    <x v="0"/>
    <x v="5"/>
    <x v="1673"/>
    <x v="1790"/>
    <n v="2"/>
    <n v="0"/>
    <x v="3872"/>
  </r>
  <r>
    <n v="4632"/>
    <x v="2293"/>
    <x v="646"/>
    <d v="2017-08-08T00:00:00"/>
    <s v="Second Class"/>
    <s v="BD-11725"/>
    <s v="Bruce Degenhardt"/>
    <x v="0"/>
    <s v="United States"/>
    <s v="San Francisco"/>
    <x v="1"/>
    <n v="94122"/>
    <x v="1"/>
    <s v="OFF-LA-10001297"/>
    <x v="1"/>
    <x v="2"/>
    <x v="488"/>
    <x v="2616"/>
    <n v="5"/>
    <n v="0"/>
    <x v="2906"/>
  </r>
  <r>
    <n v="4633"/>
    <x v="2293"/>
    <x v="646"/>
    <d v="2017-08-08T00:00:00"/>
    <s v="Second Class"/>
    <s v="BD-11725"/>
    <s v="Bruce Degenhardt"/>
    <x v="0"/>
    <s v="United States"/>
    <s v="San Francisco"/>
    <x v="1"/>
    <n v="94122"/>
    <x v="1"/>
    <s v="FUR-FU-10000723"/>
    <x v="0"/>
    <x v="5"/>
    <x v="480"/>
    <x v="3384"/>
    <n v="3"/>
    <n v="0"/>
    <x v="3873"/>
  </r>
  <r>
    <n v="4634"/>
    <x v="2294"/>
    <x v="291"/>
    <d v="2015-08-26T00:00:00"/>
    <s v="Standard Class"/>
    <s v="DS-13180"/>
    <s v="David Smith"/>
    <x v="1"/>
    <s v="United States"/>
    <s v="San Francisco"/>
    <x v="1"/>
    <n v="94122"/>
    <x v="1"/>
    <s v="FUR-BO-10003893"/>
    <x v="0"/>
    <x v="0"/>
    <x v="1674"/>
    <x v="3385"/>
    <n v="6"/>
    <n v="0.15"/>
    <x v="3874"/>
  </r>
  <r>
    <n v="4635"/>
    <x v="2294"/>
    <x v="291"/>
    <d v="2015-08-26T00:00:00"/>
    <s v="Standard Class"/>
    <s v="DS-13180"/>
    <s v="David Smith"/>
    <x v="1"/>
    <s v="United States"/>
    <s v="San Francisco"/>
    <x v="1"/>
    <n v="94122"/>
    <x v="1"/>
    <s v="OFF-ST-10000736"/>
    <x v="1"/>
    <x v="4"/>
    <x v="460"/>
    <x v="1225"/>
    <n v="1"/>
    <n v="0"/>
    <x v="3875"/>
  </r>
  <r>
    <n v="4636"/>
    <x v="2295"/>
    <x v="846"/>
    <d v="2017-03-17T00:00:00"/>
    <s v="Standard Class"/>
    <s v="BS-11380"/>
    <s v="Bill Stewart"/>
    <x v="1"/>
    <s v="United States"/>
    <s v="San Francisco"/>
    <x v="1"/>
    <n v="94122"/>
    <x v="1"/>
    <s v="OFF-ST-10000736"/>
    <x v="1"/>
    <x v="4"/>
    <x v="460"/>
    <x v="420"/>
    <n v="3"/>
    <n v="0"/>
    <x v="702"/>
  </r>
  <r>
    <n v="4637"/>
    <x v="2296"/>
    <x v="842"/>
    <d v="2017-04-29T00:00:00"/>
    <s v="First Class"/>
    <s v="AP-10915"/>
    <s v="Arthur Prichep"/>
    <x v="0"/>
    <s v="United States"/>
    <s v="Los Angeles"/>
    <x v="1"/>
    <n v="90045"/>
    <x v="1"/>
    <s v="OFF-AR-10003373"/>
    <x v="1"/>
    <x v="6"/>
    <x v="290"/>
    <x v="1832"/>
    <n v="4"/>
    <n v="0"/>
    <x v="3876"/>
  </r>
  <r>
    <n v="4638"/>
    <x v="2296"/>
    <x v="842"/>
    <d v="2017-04-29T00:00:00"/>
    <s v="First Class"/>
    <s v="AP-10915"/>
    <s v="Arthur Prichep"/>
    <x v="0"/>
    <s v="United States"/>
    <s v="Los Angeles"/>
    <x v="1"/>
    <n v="90045"/>
    <x v="1"/>
    <s v="OFF-AR-10000390"/>
    <x v="1"/>
    <x v="6"/>
    <x v="105"/>
    <x v="708"/>
    <n v="3"/>
    <n v="0"/>
    <x v="730"/>
  </r>
  <r>
    <n v="4639"/>
    <x v="2296"/>
    <x v="842"/>
    <d v="2017-04-29T00:00:00"/>
    <s v="First Class"/>
    <s v="AP-10915"/>
    <s v="Arthur Prichep"/>
    <x v="0"/>
    <s v="United States"/>
    <s v="Los Angeles"/>
    <x v="1"/>
    <n v="90045"/>
    <x v="1"/>
    <s v="OFF-AR-10001725"/>
    <x v="1"/>
    <x v="6"/>
    <x v="1549"/>
    <x v="2812"/>
    <n v="2"/>
    <n v="0"/>
    <x v="3143"/>
  </r>
  <r>
    <n v="4640"/>
    <x v="2297"/>
    <x v="108"/>
    <d v="2016-09-16T00:00:00"/>
    <s v="Standard Class"/>
    <s v="JF-15565"/>
    <s v="Jill Fjeld"/>
    <x v="0"/>
    <s v="United States"/>
    <s v="Newport News"/>
    <x v="17"/>
    <n v="23602"/>
    <x v="0"/>
    <s v="TEC-CO-10001943"/>
    <x v="2"/>
    <x v="16"/>
    <x v="1675"/>
    <x v="3386"/>
    <n v="8"/>
    <n v="0"/>
    <x v="3877"/>
  </r>
  <r>
    <n v="4641"/>
    <x v="2297"/>
    <x v="108"/>
    <d v="2016-09-16T00:00:00"/>
    <s v="Standard Class"/>
    <s v="JF-15565"/>
    <s v="Jill Fjeld"/>
    <x v="0"/>
    <s v="United States"/>
    <s v="Newport News"/>
    <x v="17"/>
    <n v="23602"/>
    <x v="0"/>
    <s v="OFF-EN-10002312"/>
    <x v="1"/>
    <x v="12"/>
    <x v="1462"/>
    <x v="3387"/>
    <n v="1"/>
    <n v="0"/>
    <x v="3878"/>
  </r>
  <r>
    <n v="4642"/>
    <x v="2298"/>
    <x v="760"/>
    <d v="2017-10-24T00:00:00"/>
    <s v="Second Class"/>
    <s v="HA-14905"/>
    <s v="Helen Abelman"/>
    <x v="0"/>
    <s v="United States"/>
    <s v="Fort Collins"/>
    <x v="22"/>
    <n v="80525"/>
    <x v="1"/>
    <s v="OFF-BI-10000831"/>
    <x v="1"/>
    <x v="8"/>
    <x v="446"/>
    <x v="754"/>
    <n v="4"/>
    <n v="0.7"/>
    <x v="3879"/>
  </r>
  <r>
    <n v="4643"/>
    <x v="2298"/>
    <x v="760"/>
    <d v="2017-10-24T00:00:00"/>
    <s v="Second Class"/>
    <s v="HA-14905"/>
    <s v="Helen Abelman"/>
    <x v="0"/>
    <s v="United States"/>
    <s v="Fort Collins"/>
    <x v="22"/>
    <n v="80525"/>
    <x v="1"/>
    <s v="FUR-CH-10000749"/>
    <x v="0"/>
    <x v="1"/>
    <x v="1676"/>
    <x v="1077"/>
    <n v="4"/>
    <n v="0.2"/>
    <x v="3880"/>
  </r>
  <r>
    <n v="4644"/>
    <x v="2299"/>
    <x v="991"/>
    <d v="2015-08-06T00:00:00"/>
    <s v="Standard Class"/>
    <s v="Co-12640"/>
    <s v="Corey-Lock"/>
    <x v="0"/>
    <s v="United States"/>
    <s v="Seattle"/>
    <x v="4"/>
    <n v="98105"/>
    <x v="1"/>
    <s v="OFF-BI-10002003"/>
    <x v="1"/>
    <x v="8"/>
    <x v="1393"/>
    <x v="2850"/>
    <n v="2"/>
    <n v="0.2"/>
    <x v="3746"/>
  </r>
  <r>
    <n v="4645"/>
    <x v="2299"/>
    <x v="991"/>
    <d v="2015-08-06T00:00:00"/>
    <s v="Standard Class"/>
    <s v="Co-12640"/>
    <s v="Corey-Lock"/>
    <x v="0"/>
    <s v="United States"/>
    <s v="Seattle"/>
    <x v="4"/>
    <n v="98105"/>
    <x v="1"/>
    <s v="TEC-MA-10001972"/>
    <x v="2"/>
    <x v="15"/>
    <x v="1478"/>
    <x v="2666"/>
    <n v="2"/>
    <n v="0.2"/>
    <x v="2967"/>
  </r>
  <r>
    <n v="4646"/>
    <x v="2300"/>
    <x v="399"/>
    <d v="2016-08-16T00:00:00"/>
    <s v="Standard Class"/>
    <s v="BC-11125"/>
    <s v="Becky Castell"/>
    <x v="2"/>
    <s v="United States"/>
    <s v="New York City"/>
    <x v="15"/>
    <n v="10011"/>
    <x v="3"/>
    <s v="FUR-CH-10000225"/>
    <x v="0"/>
    <x v="1"/>
    <x v="406"/>
    <x v="3388"/>
    <n v="2"/>
    <n v="0.1"/>
    <x v="3881"/>
  </r>
  <r>
    <n v="4647"/>
    <x v="2301"/>
    <x v="992"/>
    <d v="2014-06-05T00:00:00"/>
    <s v="Standard Class"/>
    <s v="EB-13840"/>
    <s v="Ellis Ballard"/>
    <x v="1"/>
    <s v="United States"/>
    <s v="Richmond"/>
    <x v="17"/>
    <n v="23223"/>
    <x v="0"/>
    <s v="OFF-PA-10001622"/>
    <x v="1"/>
    <x v="10"/>
    <x v="702"/>
    <x v="3389"/>
    <n v="3"/>
    <n v="0"/>
    <x v="3882"/>
  </r>
  <r>
    <n v="4648"/>
    <x v="2302"/>
    <x v="993"/>
    <d v="2016-05-01T00:00:00"/>
    <s v="Standard Class"/>
    <s v="DB-13360"/>
    <s v="Dennis Bolton"/>
    <x v="2"/>
    <s v="United States"/>
    <s v="New York City"/>
    <x v="15"/>
    <n v="10009"/>
    <x v="3"/>
    <s v="FUR-CH-10004983"/>
    <x v="0"/>
    <x v="1"/>
    <x v="1569"/>
    <x v="3390"/>
    <n v="3"/>
    <n v="0.1"/>
    <x v="3883"/>
  </r>
  <r>
    <n v="4649"/>
    <x v="2303"/>
    <x v="304"/>
    <d v="2017-05-19T00:00:00"/>
    <s v="Standard Class"/>
    <s v="KB-16585"/>
    <s v="Ken Black"/>
    <x v="1"/>
    <s v="United States"/>
    <s v="Seattle"/>
    <x v="4"/>
    <n v="98103"/>
    <x v="1"/>
    <s v="OFF-PA-10003228"/>
    <x v="1"/>
    <x v="10"/>
    <x v="1677"/>
    <x v="3391"/>
    <n v="9"/>
    <n v="0"/>
    <x v="3884"/>
  </r>
  <r>
    <n v="4650"/>
    <x v="2303"/>
    <x v="304"/>
    <d v="2017-05-19T00:00:00"/>
    <s v="Standard Class"/>
    <s v="KB-16585"/>
    <s v="Ken Black"/>
    <x v="1"/>
    <s v="United States"/>
    <s v="Seattle"/>
    <x v="4"/>
    <n v="98103"/>
    <x v="1"/>
    <s v="OFF-SU-10004498"/>
    <x v="1"/>
    <x v="14"/>
    <x v="505"/>
    <x v="3392"/>
    <n v="5"/>
    <n v="0"/>
    <x v="3885"/>
  </r>
  <r>
    <n v="4651"/>
    <x v="2304"/>
    <x v="798"/>
    <d v="2017-04-12T00:00:00"/>
    <s v="Standard Class"/>
    <s v="AH-10120"/>
    <s v="Adrian Hane"/>
    <x v="2"/>
    <s v="United States"/>
    <s v="San Francisco"/>
    <x v="1"/>
    <n v="94110"/>
    <x v="1"/>
    <s v="OFF-PA-10001878"/>
    <x v="1"/>
    <x v="10"/>
    <x v="1170"/>
    <x v="1644"/>
    <n v="5"/>
    <n v="0"/>
    <x v="1749"/>
  </r>
  <r>
    <n v="4652"/>
    <x v="2304"/>
    <x v="798"/>
    <d v="2017-04-12T00:00:00"/>
    <s v="Standard Class"/>
    <s v="AH-10120"/>
    <s v="Adrian Hane"/>
    <x v="2"/>
    <s v="United States"/>
    <s v="San Francisco"/>
    <x v="1"/>
    <n v="94110"/>
    <x v="1"/>
    <s v="OFF-PA-10002923"/>
    <x v="1"/>
    <x v="10"/>
    <x v="1426"/>
    <x v="3393"/>
    <n v="4"/>
    <n v="0"/>
    <x v="3886"/>
  </r>
  <r>
    <n v="4653"/>
    <x v="2305"/>
    <x v="922"/>
    <d v="2017-02-23T00:00:00"/>
    <s v="Standard Class"/>
    <s v="GH-14410"/>
    <s v="Gary Hansen"/>
    <x v="2"/>
    <s v="United States"/>
    <s v="Perth Amboy"/>
    <x v="30"/>
    <n v="8861"/>
    <x v="3"/>
    <s v="OFF-PA-10001838"/>
    <x v="1"/>
    <x v="10"/>
    <x v="1008"/>
    <x v="2660"/>
    <n v="2"/>
    <n v="0"/>
    <x v="3887"/>
  </r>
  <r>
    <n v="4654"/>
    <x v="2305"/>
    <x v="922"/>
    <d v="2017-02-23T00:00:00"/>
    <s v="Standard Class"/>
    <s v="GH-14410"/>
    <s v="Gary Hansen"/>
    <x v="2"/>
    <s v="United States"/>
    <s v="Perth Amboy"/>
    <x v="30"/>
    <n v="8861"/>
    <x v="3"/>
    <s v="OFF-ST-10003123"/>
    <x v="1"/>
    <x v="4"/>
    <x v="1277"/>
    <x v="3394"/>
    <n v="5"/>
    <n v="0"/>
    <x v="3888"/>
  </r>
  <r>
    <n v="4655"/>
    <x v="2306"/>
    <x v="92"/>
    <d v="2017-06-26T00:00:00"/>
    <s v="Second Class"/>
    <s v="KT-16480"/>
    <s v="Kean Thornton"/>
    <x v="0"/>
    <s v="United States"/>
    <s v="San Francisco"/>
    <x v="1"/>
    <n v="94110"/>
    <x v="1"/>
    <s v="OFF-FA-10001332"/>
    <x v="1"/>
    <x v="13"/>
    <x v="1570"/>
    <x v="704"/>
    <n v="1"/>
    <n v="0"/>
    <x v="3889"/>
  </r>
  <r>
    <n v="4656"/>
    <x v="2307"/>
    <x v="952"/>
    <d v="2014-05-10T00:00:00"/>
    <s v="Standard Class"/>
    <s v="KH-16330"/>
    <s v="Katharine Harms"/>
    <x v="1"/>
    <s v="United States"/>
    <s v="Freeport"/>
    <x v="10"/>
    <n v="61032"/>
    <x v="2"/>
    <s v="OFF-ST-10003442"/>
    <x v="1"/>
    <x v="4"/>
    <x v="86"/>
    <x v="3395"/>
    <n v="2"/>
    <n v="0.2"/>
    <x v="3890"/>
  </r>
  <r>
    <n v="4657"/>
    <x v="2308"/>
    <x v="910"/>
    <d v="2015-05-07T00:00:00"/>
    <s v="Standard Class"/>
    <s v="SV-20785"/>
    <s v="Stewart Visinsky"/>
    <x v="0"/>
    <s v="United States"/>
    <s v="Philadelphia"/>
    <x v="9"/>
    <n v="19140"/>
    <x v="3"/>
    <s v="OFF-AR-10001468"/>
    <x v="1"/>
    <x v="6"/>
    <x v="725"/>
    <x v="3396"/>
    <n v="2"/>
    <n v="0.2"/>
    <x v="3891"/>
  </r>
  <r>
    <n v="4658"/>
    <x v="2308"/>
    <x v="910"/>
    <d v="2015-05-07T00:00:00"/>
    <s v="Standard Class"/>
    <s v="SV-20785"/>
    <s v="Stewart Visinsky"/>
    <x v="0"/>
    <s v="United States"/>
    <s v="Philadelphia"/>
    <x v="9"/>
    <n v="19140"/>
    <x v="3"/>
    <s v="OFF-AP-10003266"/>
    <x v="1"/>
    <x v="9"/>
    <x v="667"/>
    <x v="769"/>
    <n v="2"/>
    <n v="0.2"/>
    <x v="796"/>
  </r>
  <r>
    <n v="4659"/>
    <x v="2308"/>
    <x v="910"/>
    <d v="2015-05-07T00:00:00"/>
    <s v="Standard Class"/>
    <s v="SV-20785"/>
    <s v="Stewart Visinsky"/>
    <x v="0"/>
    <s v="United States"/>
    <s v="Philadelphia"/>
    <x v="9"/>
    <n v="19140"/>
    <x v="3"/>
    <s v="OFF-PA-10002230"/>
    <x v="1"/>
    <x v="10"/>
    <x v="389"/>
    <x v="885"/>
    <n v="2"/>
    <n v="0.2"/>
    <x v="2250"/>
  </r>
  <r>
    <n v="4660"/>
    <x v="2308"/>
    <x v="910"/>
    <d v="2015-05-07T00:00:00"/>
    <s v="Standard Class"/>
    <s v="SV-20785"/>
    <s v="Stewart Visinsky"/>
    <x v="0"/>
    <s v="United States"/>
    <s v="Philadelphia"/>
    <x v="9"/>
    <n v="19140"/>
    <x v="3"/>
    <s v="OFF-AP-10003622"/>
    <x v="1"/>
    <x v="9"/>
    <x v="190"/>
    <x v="3397"/>
    <n v="7"/>
    <n v="0.2"/>
    <x v="3892"/>
  </r>
  <r>
    <n v="4661"/>
    <x v="2308"/>
    <x v="910"/>
    <d v="2015-05-07T00:00:00"/>
    <s v="Standard Class"/>
    <s v="SV-20785"/>
    <s v="Stewart Visinsky"/>
    <x v="0"/>
    <s v="United States"/>
    <s v="Philadelphia"/>
    <x v="9"/>
    <n v="19140"/>
    <x v="3"/>
    <s v="TEC-AC-10001542"/>
    <x v="2"/>
    <x v="11"/>
    <x v="1678"/>
    <x v="288"/>
    <n v="3"/>
    <n v="0.2"/>
    <x v="3893"/>
  </r>
  <r>
    <n v="4662"/>
    <x v="2308"/>
    <x v="910"/>
    <d v="2015-05-07T00:00:00"/>
    <s v="Standard Class"/>
    <s v="SV-20785"/>
    <s v="Stewart Visinsky"/>
    <x v="0"/>
    <s v="United States"/>
    <s v="Philadelphia"/>
    <x v="9"/>
    <n v="19140"/>
    <x v="3"/>
    <s v="FUR-CH-10002965"/>
    <x v="0"/>
    <x v="1"/>
    <x v="229"/>
    <x v="2749"/>
    <n v="6"/>
    <n v="0.3"/>
    <x v="3073"/>
  </r>
  <r>
    <n v="4663"/>
    <x v="2308"/>
    <x v="910"/>
    <d v="2015-05-07T00:00:00"/>
    <s v="Standard Class"/>
    <s v="SV-20785"/>
    <s v="Stewart Visinsky"/>
    <x v="0"/>
    <s v="United States"/>
    <s v="Philadelphia"/>
    <x v="9"/>
    <n v="19140"/>
    <x v="3"/>
    <s v="OFF-ST-10000563"/>
    <x v="1"/>
    <x v="4"/>
    <x v="903"/>
    <x v="3398"/>
    <n v="3"/>
    <n v="0.2"/>
    <x v="3894"/>
  </r>
  <r>
    <n v="4664"/>
    <x v="2309"/>
    <x v="31"/>
    <d v="2016-09-22T00:00:00"/>
    <s v="Standard Class"/>
    <s v="PO-18850"/>
    <s v="Patrick O'Brill"/>
    <x v="0"/>
    <s v="United States"/>
    <s v="Jacksonville"/>
    <x v="2"/>
    <n v="32216"/>
    <x v="0"/>
    <s v="OFF-LA-10002787"/>
    <x v="1"/>
    <x v="2"/>
    <x v="547"/>
    <x v="3399"/>
    <n v="1"/>
    <n v="0.2"/>
    <x v="3895"/>
  </r>
  <r>
    <n v="4665"/>
    <x v="2310"/>
    <x v="897"/>
    <d v="2016-09-26T00:00:00"/>
    <s v="Standard Class"/>
    <s v="AC-10450"/>
    <s v="Amy Cox"/>
    <x v="0"/>
    <s v="United States"/>
    <s v="Pembroke Pines"/>
    <x v="2"/>
    <n v="33024"/>
    <x v="0"/>
    <s v="OFF-BI-10004022"/>
    <x v="1"/>
    <x v="8"/>
    <x v="755"/>
    <x v="3400"/>
    <n v="9"/>
    <n v="0.7"/>
    <x v="3896"/>
  </r>
  <r>
    <n v="4666"/>
    <x v="2310"/>
    <x v="897"/>
    <d v="2016-09-26T00:00:00"/>
    <s v="Standard Class"/>
    <s v="AC-10450"/>
    <s v="Amy Cox"/>
    <x v="0"/>
    <s v="United States"/>
    <s v="Pembroke Pines"/>
    <x v="2"/>
    <n v="33024"/>
    <x v="0"/>
    <s v="OFF-LA-10001158"/>
    <x v="1"/>
    <x v="2"/>
    <x v="322"/>
    <x v="3319"/>
    <n v="2"/>
    <n v="0.2"/>
    <x v="3897"/>
  </r>
  <r>
    <n v="4667"/>
    <x v="2311"/>
    <x v="994"/>
    <d v="2016-01-17T00:00:00"/>
    <s v="Standard Class"/>
    <s v="KB-16585"/>
    <s v="Ken Black"/>
    <x v="1"/>
    <s v="United States"/>
    <s v="Seattle"/>
    <x v="4"/>
    <n v="98115"/>
    <x v="1"/>
    <s v="FUR-FU-10000076"/>
    <x v="0"/>
    <x v="5"/>
    <x v="884"/>
    <x v="705"/>
    <n v="4"/>
    <n v="0"/>
    <x v="3898"/>
  </r>
  <r>
    <n v="4668"/>
    <x v="2311"/>
    <x v="994"/>
    <d v="2016-01-17T00:00:00"/>
    <s v="Standard Class"/>
    <s v="KB-16585"/>
    <s v="Ken Black"/>
    <x v="1"/>
    <s v="United States"/>
    <s v="Seattle"/>
    <x v="4"/>
    <n v="98115"/>
    <x v="1"/>
    <s v="TEC-AC-10002335"/>
    <x v="2"/>
    <x v="11"/>
    <x v="343"/>
    <x v="3401"/>
    <n v="2"/>
    <n v="0"/>
    <x v="3899"/>
  </r>
  <r>
    <n v="4669"/>
    <x v="2312"/>
    <x v="636"/>
    <d v="2017-05-11T00:00:00"/>
    <s v="Standard Class"/>
    <s v="DB-13555"/>
    <s v="Dorothy Badders"/>
    <x v="1"/>
    <s v="United States"/>
    <s v="Fort Worth"/>
    <x v="5"/>
    <n v="76106"/>
    <x v="2"/>
    <s v="OFF-BI-10002827"/>
    <x v="1"/>
    <x v="8"/>
    <x v="554"/>
    <x v="3402"/>
    <n v="10"/>
    <n v="0.8"/>
    <x v="3900"/>
  </r>
  <r>
    <n v="4670"/>
    <x v="2312"/>
    <x v="636"/>
    <d v="2017-05-11T00:00:00"/>
    <s v="Standard Class"/>
    <s v="DB-13555"/>
    <s v="Dorothy Badders"/>
    <x v="1"/>
    <s v="United States"/>
    <s v="Fort Worth"/>
    <x v="5"/>
    <n v="76106"/>
    <x v="2"/>
    <s v="FUR-BO-10001601"/>
    <x v="0"/>
    <x v="0"/>
    <x v="419"/>
    <x v="3403"/>
    <n v="7"/>
    <n v="0.32"/>
    <x v="3901"/>
  </r>
  <r>
    <n v="4671"/>
    <x v="2312"/>
    <x v="636"/>
    <d v="2017-05-11T00:00:00"/>
    <s v="Standard Class"/>
    <s v="DB-13555"/>
    <s v="Dorothy Badders"/>
    <x v="1"/>
    <s v="United States"/>
    <s v="Fort Worth"/>
    <x v="5"/>
    <n v="76106"/>
    <x v="2"/>
    <s v="OFF-ST-10001932"/>
    <x v="1"/>
    <x v="4"/>
    <x v="1650"/>
    <x v="3404"/>
    <n v="5"/>
    <n v="0.2"/>
    <x v="3902"/>
  </r>
  <r>
    <n v="4672"/>
    <x v="2313"/>
    <x v="995"/>
    <d v="2016-08-06T00:00:00"/>
    <s v="Standard Class"/>
    <s v="KL-16645"/>
    <s v="Ken Lonsdale"/>
    <x v="0"/>
    <s v="United States"/>
    <s v="Detroit"/>
    <x v="12"/>
    <n v="48205"/>
    <x v="2"/>
    <s v="OFF-AP-10001005"/>
    <x v="1"/>
    <x v="9"/>
    <x v="1140"/>
    <x v="3405"/>
    <n v="4"/>
    <n v="0.1"/>
    <x v="3903"/>
  </r>
  <r>
    <n v="4673"/>
    <x v="2313"/>
    <x v="995"/>
    <d v="2016-08-06T00:00:00"/>
    <s v="Standard Class"/>
    <s v="KL-16645"/>
    <s v="Ken Lonsdale"/>
    <x v="0"/>
    <s v="United States"/>
    <s v="Detroit"/>
    <x v="12"/>
    <n v="48205"/>
    <x v="2"/>
    <s v="TEC-PH-10004042"/>
    <x v="2"/>
    <x v="7"/>
    <x v="558"/>
    <x v="3406"/>
    <n v="4"/>
    <n v="0"/>
    <x v="3904"/>
  </r>
  <r>
    <n v="4674"/>
    <x v="2313"/>
    <x v="995"/>
    <d v="2016-08-06T00:00:00"/>
    <s v="Standard Class"/>
    <s v="KL-16645"/>
    <s v="Ken Lonsdale"/>
    <x v="0"/>
    <s v="United States"/>
    <s v="Detroit"/>
    <x v="12"/>
    <n v="48205"/>
    <x v="2"/>
    <s v="TEC-PH-10001079"/>
    <x v="2"/>
    <x v="7"/>
    <x v="1255"/>
    <x v="3407"/>
    <n v="1"/>
    <n v="0"/>
    <x v="3905"/>
  </r>
  <r>
    <n v="4675"/>
    <x v="2313"/>
    <x v="995"/>
    <d v="2016-08-06T00:00:00"/>
    <s v="Standard Class"/>
    <s v="KL-16645"/>
    <s v="Ken Lonsdale"/>
    <x v="0"/>
    <s v="United States"/>
    <s v="Detroit"/>
    <x v="12"/>
    <n v="48205"/>
    <x v="2"/>
    <s v="FUR-FU-10002918"/>
    <x v="0"/>
    <x v="5"/>
    <x v="269"/>
    <x v="1042"/>
    <n v="3"/>
    <n v="0"/>
    <x v="3906"/>
  </r>
  <r>
    <n v="4676"/>
    <x v="2314"/>
    <x v="996"/>
    <d v="2017-03-29T00:00:00"/>
    <s v="Second Class"/>
    <s v="AG-10270"/>
    <s v="Alejandro Grove"/>
    <x v="0"/>
    <s v="United States"/>
    <s v="Philadelphia"/>
    <x v="9"/>
    <n v="19120"/>
    <x v="3"/>
    <s v="FUR-FU-10003832"/>
    <x v="0"/>
    <x v="5"/>
    <x v="1429"/>
    <x v="1632"/>
    <n v="2"/>
    <n v="0.2"/>
    <x v="1737"/>
  </r>
  <r>
    <n v="4677"/>
    <x v="2315"/>
    <x v="619"/>
    <d v="2014-03-19T00:00:00"/>
    <s v="Standard Class"/>
    <s v="JF-15295"/>
    <s v="Jason Fortune-"/>
    <x v="0"/>
    <s v="United States"/>
    <s v="Logan"/>
    <x v="7"/>
    <n v="84321"/>
    <x v="1"/>
    <s v="OFF-BI-10001617"/>
    <x v="1"/>
    <x v="8"/>
    <x v="1324"/>
    <x v="3408"/>
    <n v="4"/>
    <n v="0.2"/>
    <x v="3907"/>
  </r>
  <r>
    <n v="4678"/>
    <x v="2315"/>
    <x v="619"/>
    <d v="2014-03-19T00:00:00"/>
    <s v="Standard Class"/>
    <s v="JF-15295"/>
    <s v="Jason Fortune-"/>
    <x v="0"/>
    <s v="United States"/>
    <s v="Logan"/>
    <x v="7"/>
    <n v="84321"/>
    <x v="1"/>
    <s v="OFF-ST-10000736"/>
    <x v="1"/>
    <x v="4"/>
    <x v="460"/>
    <x v="1225"/>
    <n v="1"/>
    <n v="0"/>
    <x v="3875"/>
  </r>
  <r>
    <n v="4679"/>
    <x v="2315"/>
    <x v="619"/>
    <d v="2014-03-19T00:00:00"/>
    <s v="Standard Class"/>
    <s v="JF-15295"/>
    <s v="Jason Fortune-"/>
    <x v="0"/>
    <s v="United States"/>
    <s v="Logan"/>
    <x v="7"/>
    <n v="84321"/>
    <x v="1"/>
    <s v="TEC-AC-10004877"/>
    <x v="2"/>
    <x v="11"/>
    <x v="1679"/>
    <x v="137"/>
    <n v="12"/>
    <n v="0"/>
    <x v="3908"/>
  </r>
  <r>
    <n v="4680"/>
    <x v="2315"/>
    <x v="619"/>
    <d v="2014-03-19T00:00:00"/>
    <s v="Standard Class"/>
    <s v="JF-15295"/>
    <s v="Jason Fortune-"/>
    <x v="0"/>
    <s v="United States"/>
    <s v="Logan"/>
    <x v="7"/>
    <n v="84321"/>
    <x v="1"/>
    <s v="OFF-ST-10003221"/>
    <x v="1"/>
    <x v="4"/>
    <x v="683"/>
    <x v="788"/>
    <n v="2"/>
    <n v="0"/>
    <x v="817"/>
  </r>
  <r>
    <n v="4681"/>
    <x v="2315"/>
    <x v="619"/>
    <d v="2014-03-19T00:00:00"/>
    <s v="Standard Class"/>
    <s v="JF-15295"/>
    <s v="Jason Fortune-"/>
    <x v="0"/>
    <s v="United States"/>
    <s v="Logan"/>
    <x v="7"/>
    <n v="84321"/>
    <x v="1"/>
    <s v="OFF-BI-10003007"/>
    <x v="1"/>
    <x v="8"/>
    <x v="1551"/>
    <x v="3409"/>
    <n v="2"/>
    <n v="0.2"/>
    <x v="3909"/>
  </r>
  <r>
    <n v="4682"/>
    <x v="2316"/>
    <x v="216"/>
    <d v="2016-07-18T00:00:00"/>
    <s v="Second Class"/>
    <s v="RE-19450"/>
    <s v="Richard Eichhorn"/>
    <x v="0"/>
    <s v="United States"/>
    <s v="Auburn"/>
    <x v="15"/>
    <n v="13021"/>
    <x v="3"/>
    <s v="OFF-FA-10000936"/>
    <x v="1"/>
    <x v="13"/>
    <x v="1307"/>
    <x v="3410"/>
    <n v="9"/>
    <n v="0"/>
    <x v="3910"/>
  </r>
  <r>
    <n v="4683"/>
    <x v="2317"/>
    <x v="49"/>
    <d v="2016-12-01T00:00:00"/>
    <s v="Same Day"/>
    <s v="MV-18190"/>
    <s v="Mike Vittorini"/>
    <x v="0"/>
    <s v="United States"/>
    <s v="Raleigh"/>
    <x v="3"/>
    <n v="27604"/>
    <x v="0"/>
    <s v="TEC-PH-10003811"/>
    <x v="2"/>
    <x v="7"/>
    <x v="1196"/>
    <x v="3411"/>
    <n v="9"/>
    <n v="0.2"/>
    <x v="3911"/>
  </r>
  <r>
    <n v="4684"/>
    <x v="2318"/>
    <x v="48"/>
    <d v="2016-09-03T00:00:00"/>
    <s v="Standard Class"/>
    <s v="GB-14530"/>
    <s v="George Bell"/>
    <x v="1"/>
    <s v="United States"/>
    <s v="Philadelphia"/>
    <x v="9"/>
    <n v="19120"/>
    <x v="3"/>
    <s v="FUR-TA-10004152"/>
    <x v="0"/>
    <x v="3"/>
    <x v="1516"/>
    <x v="3412"/>
    <n v="4"/>
    <n v="0.4"/>
    <x v="3912"/>
  </r>
  <r>
    <n v="4685"/>
    <x v="2318"/>
    <x v="48"/>
    <d v="2016-09-03T00:00:00"/>
    <s v="Standard Class"/>
    <s v="GB-14530"/>
    <s v="George Bell"/>
    <x v="1"/>
    <s v="United States"/>
    <s v="Philadelphia"/>
    <x v="9"/>
    <n v="19120"/>
    <x v="3"/>
    <s v="FUR-BO-10002853"/>
    <x v="0"/>
    <x v="0"/>
    <x v="1622"/>
    <x v="3413"/>
    <n v="4"/>
    <n v="0.5"/>
    <x v="3913"/>
  </r>
  <r>
    <n v="4686"/>
    <x v="2318"/>
    <x v="48"/>
    <d v="2016-09-03T00:00:00"/>
    <s v="Standard Class"/>
    <s v="GB-14530"/>
    <s v="George Bell"/>
    <x v="1"/>
    <s v="United States"/>
    <s v="Philadelphia"/>
    <x v="9"/>
    <n v="19120"/>
    <x v="3"/>
    <s v="OFF-BI-10002071"/>
    <x v="1"/>
    <x v="8"/>
    <x v="699"/>
    <x v="3414"/>
    <n v="2"/>
    <n v="0.7"/>
    <x v="3914"/>
  </r>
  <r>
    <n v="4687"/>
    <x v="2318"/>
    <x v="48"/>
    <d v="2016-09-03T00:00:00"/>
    <s v="Standard Class"/>
    <s v="GB-14530"/>
    <s v="George Bell"/>
    <x v="1"/>
    <s v="United States"/>
    <s v="Philadelphia"/>
    <x v="9"/>
    <n v="19120"/>
    <x v="3"/>
    <s v="OFF-FA-10000053"/>
    <x v="1"/>
    <x v="13"/>
    <x v="962"/>
    <x v="1785"/>
    <n v="7"/>
    <n v="0.2"/>
    <x v="1920"/>
  </r>
  <r>
    <n v="4688"/>
    <x v="2319"/>
    <x v="890"/>
    <d v="2016-06-30T00:00:00"/>
    <s v="Standard Class"/>
    <s v="HL-15040"/>
    <s v="Hunter Lopez"/>
    <x v="0"/>
    <s v="United States"/>
    <s v="Richmond"/>
    <x v="14"/>
    <n v="47374"/>
    <x v="2"/>
    <s v="TEC-PH-10001305"/>
    <x v="2"/>
    <x v="7"/>
    <x v="1680"/>
    <x v="3415"/>
    <n v="9"/>
    <n v="0"/>
    <x v="3915"/>
  </r>
  <r>
    <n v="4689"/>
    <x v="2320"/>
    <x v="983"/>
    <d v="2017-04-03T00:00:00"/>
    <s v="Standard Class"/>
    <s v="BP-11155"/>
    <s v="Becky Pak"/>
    <x v="0"/>
    <s v="United States"/>
    <s v="Lancaster"/>
    <x v="9"/>
    <n v="17602"/>
    <x v="3"/>
    <s v="OFF-BI-10001525"/>
    <x v="1"/>
    <x v="8"/>
    <x v="31"/>
    <x v="3416"/>
    <n v="5"/>
    <n v="0.7"/>
    <x v="3916"/>
  </r>
  <r>
    <n v="4690"/>
    <x v="2321"/>
    <x v="414"/>
    <d v="2014-12-22T00:00:00"/>
    <s v="First Class"/>
    <s v="CT-11995"/>
    <s v="Carol Triggs"/>
    <x v="0"/>
    <s v="United States"/>
    <s v="Tucson"/>
    <x v="16"/>
    <n v="85705"/>
    <x v="1"/>
    <s v="FUR-FU-10001876"/>
    <x v="0"/>
    <x v="5"/>
    <x v="1403"/>
    <x v="3417"/>
    <n v="2"/>
    <n v="0.2"/>
    <x v="2902"/>
  </r>
  <r>
    <n v="4691"/>
    <x v="2321"/>
    <x v="414"/>
    <d v="2014-12-22T00:00:00"/>
    <s v="First Class"/>
    <s v="CT-11995"/>
    <s v="Carol Triggs"/>
    <x v="0"/>
    <s v="United States"/>
    <s v="Tucson"/>
    <x v="16"/>
    <n v="85705"/>
    <x v="1"/>
    <s v="TEC-AC-10003628"/>
    <x v="2"/>
    <x v="11"/>
    <x v="247"/>
    <x v="973"/>
    <n v="3"/>
    <n v="0.2"/>
    <x v="3917"/>
  </r>
  <r>
    <n v="4692"/>
    <x v="2321"/>
    <x v="414"/>
    <d v="2014-12-22T00:00:00"/>
    <s v="First Class"/>
    <s v="CT-11995"/>
    <s v="Carol Triggs"/>
    <x v="0"/>
    <s v="United States"/>
    <s v="Tucson"/>
    <x v="16"/>
    <n v="85705"/>
    <x v="1"/>
    <s v="FUR-CH-10004860"/>
    <x v="0"/>
    <x v="1"/>
    <x v="212"/>
    <x v="2463"/>
    <n v="3"/>
    <n v="0.2"/>
    <x v="3918"/>
  </r>
  <r>
    <n v="4693"/>
    <x v="2321"/>
    <x v="414"/>
    <d v="2014-12-22T00:00:00"/>
    <s v="First Class"/>
    <s v="CT-11995"/>
    <s v="Carol Triggs"/>
    <x v="0"/>
    <s v="United States"/>
    <s v="Tucson"/>
    <x v="16"/>
    <n v="85705"/>
    <x v="1"/>
    <s v="OFF-PA-10000357"/>
    <x v="1"/>
    <x v="10"/>
    <x v="1228"/>
    <x v="1765"/>
    <n v="5"/>
    <n v="0.2"/>
    <x v="3919"/>
  </r>
  <r>
    <n v="4694"/>
    <x v="2321"/>
    <x v="414"/>
    <d v="2014-12-22T00:00:00"/>
    <s v="First Class"/>
    <s v="CT-11995"/>
    <s v="Carol Triggs"/>
    <x v="0"/>
    <s v="United States"/>
    <s v="Tucson"/>
    <x v="16"/>
    <n v="85705"/>
    <x v="1"/>
    <s v="OFF-PA-10003270"/>
    <x v="1"/>
    <x v="10"/>
    <x v="1424"/>
    <x v="578"/>
    <n v="2"/>
    <n v="0.2"/>
    <x v="590"/>
  </r>
  <r>
    <n v="4695"/>
    <x v="2322"/>
    <x v="997"/>
    <d v="2015-12-17T00:00:00"/>
    <s v="Same Day"/>
    <s v="JL-15835"/>
    <s v="John Lee"/>
    <x v="0"/>
    <s v="United States"/>
    <s v="Detroit"/>
    <x v="12"/>
    <n v="48205"/>
    <x v="2"/>
    <s v="OFF-BI-10000320"/>
    <x v="1"/>
    <x v="8"/>
    <x v="776"/>
    <x v="3418"/>
    <n v="4"/>
    <n v="0"/>
    <x v="3920"/>
  </r>
  <r>
    <n v="4696"/>
    <x v="2322"/>
    <x v="997"/>
    <d v="2015-12-17T00:00:00"/>
    <s v="Same Day"/>
    <s v="JL-15835"/>
    <s v="John Lee"/>
    <x v="0"/>
    <s v="United States"/>
    <s v="Detroit"/>
    <x v="12"/>
    <n v="48205"/>
    <x v="2"/>
    <s v="FUR-CH-10003846"/>
    <x v="0"/>
    <x v="1"/>
    <x v="924"/>
    <x v="3271"/>
    <n v="3"/>
    <n v="0"/>
    <x v="3921"/>
  </r>
  <r>
    <n v="4697"/>
    <x v="2322"/>
    <x v="997"/>
    <d v="2015-12-17T00:00:00"/>
    <s v="Same Day"/>
    <s v="JL-15835"/>
    <s v="John Lee"/>
    <x v="0"/>
    <s v="United States"/>
    <s v="Detroit"/>
    <x v="12"/>
    <n v="48205"/>
    <x v="2"/>
    <s v="FUR-CH-10004875"/>
    <x v="0"/>
    <x v="1"/>
    <x v="1445"/>
    <x v="3419"/>
    <n v="2"/>
    <n v="0"/>
    <x v="3922"/>
  </r>
  <r>
    <n v="4698"/>
    <x v="2322"/>
    <x v="997"/>
    <d v="2015-12-17T00:00:00"/>
    <s v="Same Day"/>
    <s v="JL-15835"/>
    <s v="John Lee"/>
    <x v="0"/>
    <s v="United States"/>
    <s v="Detroit"/>
    <x v="12"/>
    <n v="48205"/>
    <x v="2"/>
    <s v="FUR-CH-10003817"/>
    <x v="0"/>
    <x v="1"/>
    <x v="164"/>
    <x v="3420"/>
    <n v="9"/>
    <n v="0"/>
    <x v="3923"/>
  </r>
  <r>
    <n v="4699"/>
    <x v="2322"/>
    <x v="997"/>
    <d v="2015-12-17T00:00:00"/>
    <s v="Same Day"/>
    <s v="JL-15835"/>
    <s v="John Lee"/>
    <x v="0"/>
    <s v="United States"/>
    <s v="Detroit"/>
    <x v="12"/>
    <n v="48205"/>
    <x v="2"/>
    <s v="FUR-FU-10002116"/>
    <x v="0"/>
    <x v="5"/>
    <x v="1440"/>
    <x v="3421"/>
    <n v="3"/>
    <n v="0"/>
    <x v="3924"/>
  </r>
  <r>
    <n v="4700"/>
    <x v="2323"/>
    <x v="943"/>
    <d v="2017-05-17T00:00:00"/>
    <s v="Standard Class"/>
    <s v="JK-16120"/>
    <s v="Julie Kriz"/>
    <x v="2"/>
    <s v="United States"/>
    <s v="Austin"/>
    <x v="5"/>
    <n v="78745"/>
    <x v="2"/>
    <s v="OFF-AR-10003481"/>
    <x v="1"/>
    <x v="6"/>
    <x v="1600"/>
    <x v="791"/>
    <n v="2"/>
    <n v="0.2"/>
    <x v="820"/>
  </r>
  <r>
    <n v="4701"/>
    <x v="2323"/>
    <x v="943"/>
    <d v="2017-05-17T00:00:00"/>
    <s v="Standard Class"/>
    <s v="JK-16120"/>
    <s v="Julie Kriz"/>
    <x v="2"/>
    <s v="United States"/>
    <s v="Austin"/>
    <x v="5"/>
    <n v="78745"/>
    <x v="2"/>
    <s v="OFF-ST-10004180"/>
    <x v="1"/>
    <x v="4"/>
    <x v="244"/>
    <x v="3422"/>
    <n v="2"/>
    <n v="0.2"/>
    <x v="3925"/>
  </r>
  <r>
    <n v="4702"/>
    <x v="2323"/>
    <x v="943"/>
    <d v="2017-05-17T00:00:00"/>
    <s v="Standard Class"/>
    <s v="JK-16120"/>
    <s v="Julie Kriz"/>
    <x v="2"/>
    <s v="United States"/>
    <s v="Austin"/>
    <x v="5"/>
    <n v="78745"/>
    <x v="2"/>
    <s v="OFF-PA-10003657"/>
    <x v="1"/>
    <x v="10"/>
    <x v="630"/>
    <x v="1297"/>
    <n v="2"/>
    <n v="0.2"/>
    <x v="2945"/>
  </r>
  <r>
    <n v="4703"/>
    <x v="2323"/>
    <x v="943"/>
    <d v="2017-05-17T00:00:00"/>
    <s v="Standard Class"/>
    <s v="JK-16120"/>
    <s v="Julie Kriz"/>
    <x v="2"/>
    <s v="United States"/>
    <s v="Austin"/>
    <x v="5"/>
    <n v="78745"/>
    <x v="2"/>
    <s v="FUR-FU-10001967"/>
    <x v="0"/>
    <x v="5"/>
    <x v="296"/>
    <x v="3423"/>
    <n v="1"/>
    <n v="0.6"/>
    <x v="3926"/>
  </r>
  <r>
    <n v="4704"/>
    <x v="2324"/>
    <x v="890"/>
    <d v="2016-06-28T00:00:00"/>
    <s v="Standard Class"/>
    <s v="DH-13075"/>
    <s v="Dave Hallsten"/>
    <x v="1"/>
    <s v="United States"/>
    <s v="Houston"/>
    <x v="5"/>
    <n v="77095"/>
    <x v="2"/>
    <s v="OFF-AP-10002082"/>
    <x v="1"/>
    <x v="9"/>
    <x v="1101"/>
    <x v="3424"/>
    <n v="2"/>
    <n v="0.8"/>
    <x v="3927"/>
  </r>
  <r>
    <n v="4705"/>
    <x v="2325"/>
    <x v="624"/>
    <d v="2016-05-18T00:00:00"/>
    <s v="First Class"/>
    <s v="AG-10900"/>
    <s v="Arthur Gainer"/>
    <x v="0"/>
    <s v="United States"/>
    <s v="Waterbury"/>
    <x v="29"/>
    <n v="6708"/>
    <x v="3"/>
    <s v="OFF-SU-10000381"/>
    <x v="1"/>
    <x v="14"/>
    <x v="660"/>
    <x v="3425"/>
    <n v="7"/>
    <n v="0"/>
    <x v="3928"/>
  </r>
  <r>
    <n v="4706"/>
    <x v="2325"/>
    <x v="624"/>
    <d v="2016-05-18T00:00:00"/>
    <s v="First Class"/>
    <s v="AG-10900"/>
    <s v="Arthur Gainer"/>
    <x v="0"/>
    <s v="United States"/>
    <s v="Waterbury"/>
    <x v="29"/>
    <n v="6708"/>
    <x v="3"/>
    <s v="OFF-LA-10002475"/>
    <x v="1"/>
    <x v="2"/>
    <x v="149"/>
    <x v="2"/>
    <n v="2"/>
    <n v="0"/>
    <x v="2"/>
  </r>
  <r>
    <n v="4707"/>
    <x v="2325"/>
    <x v="624"/>
    <d v="2016-05-18T00:00:00"/>
    <s v="First Class"/>
    <s v="AG-10900"/>
    <s v="Arthur Gainer"/>
    <x v="0"/>
    <s v="United States"/>
    <s v="Waterbury"/>
    <x v="29"/>
    <n v="6708"/>
    <x v="3"/>
    <s v="FUR-FU-10003975"/>
    <x v="0"/>
    <x v="5"/>
    <x v="783"/>
    <x v="3426"/>
    <n v="4"/>
    <n v="0"/>
    <x v="3929"/>
  </r>
  <r>
    <n v="4708"/>
    <x v="2326"/>
    <x v="222"/>
    <d v="2017-06-30T00:00:00"/>
    <s v="First Class"/>
    <s v="WB-21850"/>
    <s v="William Brown"/>
    <x v="0"/>
    <s v="United States"/>
    <s v="Los Angeles"/>
    <x v="1"/>
    <n v="90049"/>
    <x v="1"/>
    <s v="OFF-BI-10003091"/>
    <x v="1"/>
    <x v="8"/>
    <x v="1174"/>
    <x v="1630"/>
    <n v="5"/>
    <n v="0.2"/>
    <x v="1735"/>
  </r>
  <r>
    <n v="4709"/>
    <x v="2326"/>
    <x v="222"/>
    <d v="2017-06-30T00:00:00"/>
    <s v="First Class"/>
    <s v="WB-21850"/>
    <s v="William Brown"/>
    <x v="0"/>
    <s v="United States"/>
    <s v="Los Angeles"/>
    <x v="1"/>
    <n v="90049"/>
    <x v="1"/>
    <s v="OFF-ST-10002974"/>
    <x v="1"/>
    <x v="4"/>
    <x v="123"/>
    <x v="3427"/>
    <n v="3"/>
    <n v="0"/>
    <x v="3930"/>
  </r>
  <r>
    <n v="4710"/>
    <x v="2326"/>
    <x v="222"/>
    <d v="2017-06-30T00:00:00"/>
    <s v="First Class"/>
    <s v="WB-21850"/>
    <s v="William Brown"/>
    <x v="0"/>
    <s v="United States"/>
    <s v="Los Angeles"/>
    <x v="1"/>
    <n v="90049"/>
    <x v="1"/>
    <s v="OFF-AR-10000255"/>
    <x v="1"/>
    <x v="6"/>
    <x v="807"/>
    <x v="2582"/>
    <n v="2"/>
    <n v="0"/>
    <x v="3931"/>
  </r>
  <r>
    <n v="4711"/>
    <x v="2326"/>
    <x v="222"/>
    <d v="2017-06-30T00:00:00"/>
    <s v="First Class"/>
    <s v="WB-21850"/>
    <s v="William Brown"/>
    <x v="0"/>
    <s v="United States"/>
    <s v="Los Angeles"/>
    <x v="1"/>
    <n v="90049"/>
    <x v="1"/>
    <s v="TEC-AC-10001284"/>
    <x v="2"/>
    <x v="11"/>
    <x v="1181"/>
    <x v="1030"/>
    <n v="3"/>
    <n v="0"/>
    <x v="3789"/>
  </r>
  <r>
    <n v="4712"/>
    <x v="2327"/>
    <x v="691"/>
    <d v="2014-03-31T00:00:00"/>
    <s v="Same Day"/>
    <s v="JO-15280"/>
    <s v="Jas O'Carroll"/>
    <x v="0"/>
    <s v="United States"/>
    <s v="Philadelphia"/>
    <x v="9"/>
    <n v="19120"/>
    <x v="3"/>
    <s v="OFF-BI-10003529"/>
    <x v="1"/>
    <x v="8"/>
    <x v="796"/>
    <x v="3428"/>
    <n v="1"/>
    <n v="0.7"/>
    <x v="3932"/>
  </r>
  <r>
    <n v="4713"/>
    <x v="2328"/>
    <x v="757"/>
    <d v="2014-12-21T00:00:00"/>
    <s v="Standard Class"/>
    <s v="EJ-13720"/>
    <s v="Ed Jacobs"/>
    <x v="0"/>
    <s v="United States"/>
    <s v="Huntsville"/>
    <x v="5"/>
    <n v="77340"/>
    <x v="2"/>
    <s v="OFF-PA-10000029"/>
    <x v="1"/>
    <x v="10"/>
    <x v="811"/>
    <x v="1566"/>
    <n v="7"/>
    <n v="0.2"/>
    <x v="1663"/>
  </r>
  <r>
    <n v="4714"/>
    <x v="2328"/>
    <x v="757"/>
    <d v="2014-12-21T00:00:00"/>
    <s v="Standard Class"/>
    <s v="EJ-13720"/>
    <s v="Ed Jacobs"/>
    <x v="0"/>
    <s v="United States"/>
    <s v="Huntsville"/>
    <x v="5"/>
    <n v="77340"/>
    <x v="2"/>
    <s v="FUR-FU-10002116"/>
    <x v="0"/>
    <x v="5"/>
    <x v="1440"/>
    <x v="3429"/>
    <n v="2"/>
    <n v="0.6"/>
    <x v="3933"/>
  </r>
  <r>
    <n v="4715"/>
    <x v="2329"/>
    <x v="796"/>
    <d v="2017-05-20T00:00:00"/>
    <s v="First Class"/>
    <s v="AB-10105"/>
    <s v="Adrian Barton"/>
    <x v="0"/>
    <s v="United States"/>
    <s v="Portland"/>
    <x v="21"/>
    <n v="97206"/>
    <x v="1"/>
    <s v="TEC-PH-10002200"/>
    <x v="2"/>
    <x v="7"/>
    <x v="1480"/>
    <x v="3430"/>
    <n v="2"/>
    <n v="0.2"/>
    <x v="3934"/>
  </r>
  <r>
    <n v="4716"/>
    <x v="2330"/>
    <x v="793"/>
    <d v="2015-05-16T00:00:00"/>
    <s v="Standard Class"/>
    <s v="LT-16765"/>
    <s v="Larry Tron"/>
    <x v="0"/>
    <s v="United States"/>
    <s v="Louisville"/>
    <x v="22"/>
    <n v="80027"/>
    <x v="1"/>
    <s v="TEC-PH-10000441"/>
    <x v="2"/>
    <x v="7"/>
    <x v="1055"/>
    <x v="1212"/>
    <n v="2"/>
    <n v="0.2"/>
    <x v="1470"/>
  </r>
  <r>
    <n v="4717"/>
    <x v="2331"/>
    <x v="734"/>
    <d v="2017-12-07T00:00:00"/>
    <s v="Second Class"/>
    <s v="CM-12655"/>
    <s v="Corinna Mitchell"/>
    <x v="2"/>
    <s v="United States"/>
    <s v="Seattle"/>
    <x v="4"/>
    <n v="98115"/>
    <x v="1"/>
    <s v="FUR-TA-10002958"/>
    <x v="0"/>
    <x v="3"/>
    <x v="965"/>
    <x v="3431"/>
    <n v="2"/>
    <n v="0"/>
    <x v="3935"/>
  </r>
  <r>
    <n v="4718"/>
    <x v="2332"/>
    <x v="295"/>
    <d v="2015-12-17T00:00:00"/>
    <s v="Standard Class"/>
    <s v="EM-13960"/>
    <s v="Eric Murdock"/>
    <x v="0"/>
    <s v="United States"/>
    <s v="Baltimore"/>
    <x v="39"/>
    <n v="21215"/>
    <x v="3"/>
    <s v="OFF-AR-10001662"/>
    <x v="1"/>
    <x v="6"/>
    <x v="448"/>
    <x v="3432"/>
    <n v="3"/>
    <n v="0"/>
    <x v="3936"/>
  </r>
  <r>
    <n v="4719"/>
    <x v="2333"/>
    <x v="998"/>
    <d v="2015-10-11T00:00:00"/>
    <s v="First Class"/>
    <s v="DJ-13420"/>
    <s v="Denny Joy"/>
    <x v="1"/>
    <s v="United States"/>
    <s v="San Francisco"/>
    <x v="1"/>
    <n v="94109"/>
    <x v="1"/>
    <s v="OFF-PA-10004101"/>
    <x v="1"/>
    <x v="10"/>
    <x v="511"/>
    <x v="1544"/>
    <n v="7"/>
    <n v="0"/>
    <x v="1637"/>
  </r>
  <r>
    <n v="4720"/>
    <x v="2334"/>
    <x v="24"/>
    <d v="2015-04-20T00:00:00"/>
    <s v="Second Class"/>
    <s v="DE-13255"/>
    <s v="Deanra Eno"/>
    <x v="2"/>
    <s v="United States"/>
    <s v="Los Angeles"/>
    <x v="1"/>
    <n v="90004"/>
    <x v="1"/>
    <s v="OFF-ST-10002756"/>
    <x v="1"/>
    <x v="4"/>
    <x v="273"/>
    <x v="3433"/>
    <n v="7"/>
    <n v="0"/>
    <x v="3937"/>
  </r>
  <r>
    <n v="4721"/>
    <x v="2334"/>
    <x v="24"/>
    <d v="2015-04-20T00:00:00"/>
    <s v="Second Class"/>
    <s v="DE-13255"/>
    <s v="Deanra Eno"/>
    <x v="2"/>
    <s v="United States"/>
    <s v="Los Angeles"/>
    <x v="1"/>
    <n v="90004"/>
    <x v="1"/>
    <s v="OFF-PA-10000483"/>
    <x v="1"/>
    <x v="10"/>
    <x v="1681"/>
    <x v="1156"/>
    <n v="2"/>
    <n v="0"/>
    <x v="3938"/>
  </r>
  <r>
    <n v="4722"/>
    <x v="2335"/>
    <x v="159"/>
    <d v="2014-06-11T00:00:00"/>
    <s v="Second Class"/>
    <s v="NR-18550"/>
    <s v="Nick Radford"/>
    <x v="0"/>
    <s v="United States"/>
    <s v="Aurora"/>
    <x v="10"/>
    <n v="60505"/>
    <x v="2"/>
    <s v="FUR-TA-10002041"/>
    <x v="0"/>
    <x v="3"/>
    <x v="363"/>
    <x v="3434"/>
    <n v="3"/>
    <n v="0.5"/>
    <x v="3939"/>
  </r>
  <r>
    <n v="4723"/>
    <x v="2336"/>
    <x v="853"/>
    <d v="2017-09-07T00:00:00"/>
    <s v="Standard Class"/>
    <s v="CK-12325"/>
    <s v="Christine Kargatis"/>
    <x v="2"/>
    <s v="United States"/>
    <s v="Seattle"/>
    <x v="4"/>
    <n v="98103"/>
    <x v="1"/>
    <s v="OFF-AR-10001166"/>
    <x v="1"/>
    <x v="6"/>
    <x v="772"/>
    <x v="3435"/>
    <n v="1"/>
    <n v="0"/>
    <x v="3940"/>
  </r>
  <r>
    <n v="4724"/>
    <x v="2337"/>
    <x v="730"/>
    <d v="2016-05-22T00:00:00"/>
    <s v="Same Day"/>
    <s v="JF-15490"/>
    <s v="Jeremy Farry"/>
    <x v="0"/>
    <s v="United States"/>
    <s v="Athens"/>
    <x v="32"/>
    <n v="30605"/>
    <x v="0"/>
    <s v="OFF-LA-10004345"/>
    <x v="1"/>
    <x v="2"/>
    <x v="522"/>
    <x v="1646"/>
    <n v="3"/>
    <n v="0"/>
    <x v="3941"/>
  </r>
  <r>
    <n v="4725"/>
    <x v="2338"/>
    <x v="583"/>
    <d v="2016-11-15T00:00:00"/>
    <s v="Standard Class"/>
    <s v="LB-16795"/>
    <s v="Laurel Beltran"/>
    <x v="2"/>
    <s v="United States"/>
    <s v="Apopka"/>
    <x v="2"/>
    <n v="32712"/>
    <x v="0"/>
    <s v="OFF-BI-10002852"/>
    <x v="1"/>
    <x v="8"/>
    <x v="91"/>
    <x v="3436"/>
    <n v="2"/>
    <n v="0.7"/>
    <x v="3942"/>
  </r>
  <r>
    <n v="4726"/>
    <x v="2338"/>
    <x v="583"/>
    <d v="2016-11-15T00:00:00"/>
    <s v="Standard Class"/>
    <s v="LB-16795"/>
    <s v="Laurel Beltran"/>
    <x v="2"/>
    <s v="United States"/>
    <s v="Apopka"/>
    <x v="2"/>
    <n v="32712"/>
    <x v="0"/>
    <s v="OFF-AP-10001058"/>
    <x v="1"/>
    <x v="9"/>
    <x v="138"/>
    <x v="3437"/>
    <n v="3"/>
    <n v="0.2"/>
    <x v="3943"/>
  </r>
  <r>
    <n v="4727"/>
    <x v="2339"/>
    <x v="641"/>
    <d v="2014-11-29T00:00:00"/>
    <s v="Second Class"/>
    <s v="MP-18175"/>
    <s v="Mike Pelletier"/>
    <x v="2"/>
    <s v="United States"/>
    <s v="New York City"/>
    <x v="15"/>
    <n v="10009"/>
    <x v="3"/>
    <s v="OFF-ST-10003470"/>
    <x v="1"/>
    <x v="4"/>
    <x v="1348"/>
    <x v="2068"/>
    <n v="4"/>
    <n v="0"/>
    <x v="2237"/>
  </r>
  <r>
    <n v="4728"/>
    <x v="2339"/>
    <x v="641"/>
    <d v="2014-11-29T00:00:00"/>
    <s v="Second Class"/>
    <s v="MP-18175"/>
    <s v="Mike Pelletier"/>
    <x v="2"/>
    <s v="United States"/>
    <s v="New York City"/>
    <x v="15"/>
    <n v="10009"/>
    <x v="3"/>
    <s v="FUR-BO-10003159"/>
    <x v="0"/>
    <x v="0"/>
    <x v="1109"/>
    <x v="3438"/>
    <n v="3"/>
    <n v="0.2"/>
    <x v="3944"/>
  </r>
  <r>
    <n v="4729"/>
    <x v="2340"/>
    <x v="845"/>
    <d v="2014-11-12T00:00:00"/>
    <s v="Standard Class"/>
    <s v="LH-16900"/>
    <s v="Lena Hernandez"/>
    <x v="0"/>
    <s v="United States"/>
    <s v="San Francisco"/>
    <x v="1"/>
    <n v="94110"/>
    <x v="1"/>
    <s v="OFF-BI-10003684"/>
    <x v="1"/>
    <x v="8"/>
    <x v="714"/>
    <x v="3439"/>
    <n v="7"/>
    <n v="0.2"/>
    <x v="3945"/>
  </r>
  <r>
    <n v="4730"/>
    <x v="2341"/>
    <x v="427"/>
    <d v="2016-07-23T00:00:00"/>
    <s v="Second Class"/>
    <s v="SV-20935"/>
    <s v="Susan Vittorini"/>
    <x v="0"/>
    <s v="United States"/>
    <s v="Dallas"/>
    <x v="5"/>
    <n v="75217"/>
    <x v="2"/>
    <s v="TEC-AC-10000487"/>
    <x v="2"/>
    <x v="11"/>
    <x v="1682"/>
    <x v="3440"/>
    <n v="3"/>
    <n v="0.2"/>
    <x v="3946"/>
  </r>
  <r>
    <n v="4731"/>
    <x v="2342"/>
    <x v="368"/>
    <d v="2015-03-31T00:00:00"/>
    <s v="Second Class"/>
    <s v="RB-19435"/>
    <s v="Richard Bierner"/>
    <x v="0"/>
    <s v="United States"/>
    <s v="San Diego"/>
    <x v="1"/>
    <n v="92105"/>
    <x v="1"/>
    <s v="OFF-PA-10001736"/>
    <x v="1"/>
    <x v="10"/>
    <x v="130"/>
    <x v="3441"/>
    <n v="6"/>
    <n v="0"/>
    <x v="3947"/>
  </r>
  <r>
    <n v="4732"/>
    <x v="2342"/>
    <x v="368"/>
    <d v="2015-03-31T00:00:00"/>
    <s v="Second Class"/>
    <s v="RB-19435"/>
    <s v="Richard Bierner"/>
    <x v="0"/>
    <s v="United States"/>
    <s v="San Diego"/>
    <x v="1"/>
    <n v="92105"/>
    <x v="1"/>
    <s v="OFF-PA-10001609"/>
    <x v="1"/>
    <x v="10"/>
    <x v="1116"/>
    <x v="3442"/>
    <n v="3"/>
    <n v="0"/>
    <x v="3948"/>
  </r>
  <r>
    <n v="4733"/>
    <x v="2342"/>
    <x v="368"/>
    <d v="2015-03-31T00:00:00"/>
    <s v="Second Class"/>
    <s v="RB-19435"/>
    <s v="Richard Bierner"/>
    <x v="0"/>
    <s v="United States"/>
    <s v="San Diego"/>
    <x v="1"/>
    <n v="92105"/>
    <x v="1"/>
    <s v="TEC-AC-10003116"/>
    <x v="2"/>
    <x v="11"/>
    <x v="929"/>
    <x v="3443"/>
    <n v="3"/>
    <n v="0"/>
    <x v="3949"/>
  </r>
  <r>
    <n v="4734"/>
    <x v="2342"/>
    <x v="368"/>
    <d v="2015-03-31T00:00:00"/>
    <s v="Second Class"/>
    <s v="RB-19435"/>
    <s v="Richard Bierner"/>
    <x v="0"/>
    <s v="United States"/>
    <s v="San Diego"/>
    <x v="1"/>
    <n v="92105"/>
    <x v="1"/>
    <s v="FUR-FU-10004586"/>
    <x v="0"/>
    <x v="5"/>
    <x v="1482"/>
    <x v="544"/>
    <n v="3"/>
    <n v="0"/>
    <x v="43"/>
  </r>
  <r>
    <n v="4735"/>
    <x v="2343"/>
    <x v="281"/>
    <d v="2016-04-12T00:00:00"/>
    <s v="Standard Class"/>
    <s v="Dl-13600"/>
    <s v="Dorris liebe"/>
    <x v="1"/>
    <s v="United States"/>
    <s v="New York City"/>
    <x v="15"/>
    <n v="10035"/>
    <x v="3"/>
    <s v="FUR-CH-10000454"/>
    <x v="0"/>
    <x v="1"/>
    <x v="1"/>
    <x v="3444"/>
    <n v="3"/>
    <n v="0.1"/>
    <x v="3950"/>
  </r>
  <r>
    <n v="4736"/>
    <x v="2344"/>
    <x v="385"/>
    <d v="2015-06-19T00:00:00"/>
    <s v="Standard Class"/>
    <s v="PS-19045"/>
    <s v="Penelope Sewall"/>
    <x v="2"/>
    <s v="United States"/>
    <s v="Lewiston"/>
    <x v="43"/>
    <n v="4240"/>
    <x v="3"/>
    <s v="OFF-BI-10004970"/>
    <x v="1"/>
    <x v="8"/>
    <x v="917"/>
    <x v="338"/>
    <n v="2"/>
    <n v="0"/>
    <x v="1835"/>
  </r>
  <r>
    <n v="4737"/>
    <x v="2344"/>
    <x v="385"/>
    <d v="2015-06-19T00:00:00"/>
    <s v="Standard Class"/>
    <s v="PS-19045"/>
    <s v="Penelope Sewall"/>
    <x v="2"/>
    <s v="United States"/>
    <s v="Lewiston"/>
    <x v="43"/>
    <n v="4240"/>
    <x v="3"/>
    <s v="OFF-BI-10002824"/>
    <x v="1"/>
    <x v="8"/>
    <x v="528"/>
    <x v="3445"/>
    <n v="2"/>
    <n v="0"/>
    <x v="3951"/>
  </r>
  <r>
    <n v="4738"/>
    <x v="2344"/>
    <x v="385"/>
    <d v="2015-06-19T00:00:00"/>
    <s v="Standard Class"/>
    <s v="PS-19045"/>
    <s v="Penelope Sewall"/>
    <x v="2"/>
    <s v="United States"/>
    <s v="Lewiston"/>
    <x v="43"/>
    <n v="4240"/>
    <x v="3"/>
    <s v="TEC-AC-10003657"/>
    <x v="2"/>
    <x v="11"/>
    <x v="152"/>
    <x v="3446"/>
    <n v="2"/>
    <n v="0"/>
    <x v="3952"/>
  </r>
  <r>
    <n v="4739"/>
    <x v="2345"/>
    <x v="954"/>
    <d v="2015-02-24T00:00:00"/>
    <s v="Standard Class"/>
    <s v="GT-14755"/>
    <s v="Guy Thornton"/>
    <x v="0"/>
    <s v="United States"/>
    <s v="Long Beach"/>
    <x v="1"/>
    <n v="90805"/>
    <x v="1"/>
    <s v="OFF-LA-10003510"/>
    <x v="1"/>
    <x v="2"/>
    <x v="580"/>
    <x v="3447"/>
    <n v="2"/>
    <n v="0"/>
    <x v="3953"/>
  </r>
  <r>
    <n v="4740"/>
    <x v="2345"/>
    <x v="954"/>
    <d v="2015-02-24T00:00:00"/>
    <s v="Standard Class"/>
    <s v="GT-14755"/>
    <s v="Guy Thornton"/>
    <x v="0"/>
    <s v="United States"/>
    <s v="Long Beach"/>
    <x v="1"/>
    <n v="90805"/>
    <x v="1"/>
    <s v="FUR-TA-10001676"/>
    <x v="0"/>
    <x v="3"/>
    <x v="966"/>
    <x v="3448"/>
    <n v="1"/>
    <n v="0.2"/>
    <x v="3954"/>
  </r>
  <r>
    <n v="4741"/>
    <x v="2346"/>
    <x v="105"/>
    <d v="2017-11-16T00:00:00"/>
    <s v="Standard Class"/>
    <s v="CS-12355"/>
    <s v="Christine Sundaresam"/>
    <x v="0"/>
    <s v="United States"/>
    <s v="Seattle"/>
    <x v="4"/>
    <n v="98115"/>
    <x v="1"/>
    <s v="OFF-LA-10004853"/>
    <x v="1"/>
    <x v="2"/>
    <x v="690"/>
    <x v="739"/>
    <n v="2"/>
    <n v="0"/>
    <x v="761"/>
  </r>
  <r>
    <n v="4742"/>
    <x v="2346"/>
    <x v="105"/>
    <d v="2017-11-16T00:00:00"/>
    <s v="Standard Class"/>
    <s v="CS-12355"/>
    <s v="Christine Sundaresam"/>
    <x v="0"/>
    <s v="United States"/>
    <s v="Seattle"/>
    <x v="4"/>
    <n v="98115"/>
    <x v="1"/>
    <s v="OFF-AR-10000315"/>
    <x v="1"/>
    <x v="6"/>
    <x v="1306"/>
    <x v="3214"/>
    <n v="3"/>
    <n v="0"/>
    <x v="3652"/>
  </r>
  <r>
    <n v="4743"/>
    <x v="2346"/>
    <x v="105"/>
    <d v="2017-11-16T00:00:00"/>
    <s v="Standard Class"/>
    <s v="CS-12355"/>
    <s v="Christine Sundaresam"/>
    <x v="0"/>
    <s v="United States"/>
    <s v="Seattle"/>
    <x v="4"/>
    <n v="98115"/>
    <x v="1"/>
    <s v="OFF-SU-10000381"/>
    <x v="1"/>
    <x v="14"/>
    <x v="660"/>
    <x v="1048"/>
    <n v="3"/>
    <n v="0"/>
    <x v="1092"/>
  </r>
  <r>
    <n v="4744"/>
    <x v="2347"/>
    <x v="916"/>
    <d v="2017-03-05T00:00:00"/>
    <s v="Same Day"/>
    <s v="JD-16060"/>
    <s v="Julia Dunbar"/>
    <x v="0"/>
    <s v="United States"/>
    <s v="Rochester"/>
    <x v="11"/>
    <n v="55901"/>
    <x v="2"/>
    <s v="OFF-FA-10002763"/>
    <x v="1"/>
    <x v="13"/>
    <x v="1420"/>
    <x v="2263"/>
    <n v="2"/>
    <n v="0"/>
    <x v="2462"/>
  </r>
  <r>
    <n v="4745"/>
    <x v="2347"/>
    <x v="916"/>
    <d v="2017-03-05T00:00:00"/>
    <s v="Same Day"/>
    <s v="JD-16060"/>
    <s v="Julia Dunbar"/>
    <x v="0"/>
    <s v="United States"/>
    <s v="Rochester"/>
    <x v="11"/>
    <n v="55901"/>
    <x v="2"/>
    <s v="OFF-ST-10000877"/>
    <x v="1"/>
    <x v="4"/>
    <x v="1113"/>
    <x v="3449"/>
    <n v="4"/>
    <n v="0"/>
    <x v="3955"/>
  </r>
  <r>
    <n v="4746"/>
    <x v="2347"/>
    <x v="916"/>
    <d v="2017-03-05T00:00:00"/>
    <s v="Same Day"/>
    <s v="JD-16060"/>
    <s v="Julia Dunbar"/>
    <x v="0"/>
    <s v="United States"/>
    <s v="Rochester"/>
    <x v="11"/>
    <n v="55901"/>
    <x v="2"/>
    <s v="OFF-BI-10001071"/>
    <x v="1"/>
    <x v="8"/>
    <x v="669"/>
    <x v="3346"/>
    <n v="2"/>
    <n v="0"/>
    <x v="3956"/>
  </r>
  <r>
    <n v="4747"/>
    <x v="2347"/>
    <x v="916"/>
    <d v="2017-03-05T00:00:00"/>
    <s v="Same Day"/>
    <s v="JD-16060"/>
    <s v="Julia Dunbar"/>
    <x v="0"/>
    <s v="United States"/>
    <s v="Rochester"/>
    <x v="11"/>
    <n v="55901"/>
    <x v="2"/>
    <s v="OFF-BI-10001097"/>
    <x v="1"/>
    <x v="8"/>
    <x v="797"/>
    <x v="3450"/>
    <n v="3"/>
    <n v="0"/>
    <x v="3957"/>
  </r>
  <r>
    <n v="4748"/>
    <x v="2348"/>
    <x v="840"/>
    <d v="2016-03-03T00:00:00"/>
    <s v="Same Day"/>
    <s v="TS-21160"/>
    <s v="Theresa Swint"/>
    <x v="1"/>
    <s v="United States"/>
    <s v="San Francisco"/>
    <x v="1"/>
    <n v="94110"/>
    <x v="1"/>
    <s v="OFF-SU-10004782"/>
    <x v="1"/>
    <x v="14"/>
    <x v="1557"/>
    <x v="3451"/>
    <n v="3"/>
    <n v="0"/>
    <x v="3958"/>
  </r>
  <r>
    <n v="4749"/>
    <x v="2348"/>
    <x v="840"/>
    <d v="2016-03-03T00:00:00"/>
    <s v="Same Day"/>
    <s v="TS-21160"/>
    <s v="Theresa Swint"/>
    <x v="1"/>
    <s v="United States"/>
    <s v="San Francisco"/>
    <x v="1"/>
    <n v="94110"/>
    <x v="1"/>
    <s v="FUR-FU-10000672"/>
    <x v="0"/>
    <x v="5"/>
    <x v="1517"/>
    <x v="2629"/>
    <n v="3"/>
    <n v="0"/>
    <x v="2922"/>
  </r>
  <r>
    <n v="4750"/>
    <x v="2349"/>
    <x v="435"/>
    <d v="2016-12-25T00:00:00"/>
    <s v="First Class"/>
    <s v="BV-11245"/>
    <s v="Benjamin Venier"/>
    <x v="1"/>
    <s v="United States"/>
    <s v="Seattle"/>
    <x v="4"/>
    <n v="98103"/>
    <x v="1"/>
    <s v="OFF-PA-10002986"/>
    <x v="1"/>
    <x v="10"/>
    <x v="482"/>
    <x v="653"/>
    <n v="5"/>
    <n v="0"/>
    <x v="668"/>
  </r>
  <r>
    <n v="4751"/>
    <x v="2350"/>
    <x v="877"/>
    <d v="2016-10-09T00:00:00"/>
    <s v="First Class"/>
    <s v="DL-13495"/>
    <s v="Dionis Lloyd"/>
    <x v="1"/>
    <s v="United States"/>
    <s v="Spokane"/>
    <x v="4"/>
    <n v="99207"/>
    <x v="1"/>
    <s v="TEC-MA-10001972"/>
    <x v="2"/>
    <x v="15"/>
    <x v="1478"/>
    <x v="2471"/>
    <n v="3"/>
    <n v="0.2"/>
    <x v="2723"/>
  </r>
  <r>
    <n v="4752"/>
    <x v="2351"/>
    <x v="10"/>
    <d v="2016-12-13T00:00:00"/>
    <s v="Standard Class"/>
    <s v="EB-13870"/>
    <s v="Emily Burns"/>
    <x v="0"/>
    <s v="United States"/>
    <s v="Franklin"/>
    <x v="18"/>
    <n v="37064"/>
    <x v="0"/>
    <s v="TEC-PH-10000169"/>
    <x v="2"/>
    <x v="7"/>
    <x v="1038"/>
    <x v="1374"/>
    <n v="3"/>
    <n v="0.2"/>
    <x v="1441"/>
  </r>
  <r>
    <n v="4753"/>
    <x v="2352"/>
    <x v="225"/>
    <d v="2017-11-24T00:00:00"/>
    <s v="Standard Class"/>
    <s v="ES-14020"/>
    <s v="Erica Smith"/>
    <x v="0"/>
    <s v="United States"/>
    <s v="Jackson"/>
    <x v="18"/>
    <n v="38301"/>
    <x v="0"/>
    <s v="FUR-CH-10001482"/>
    <x v="0"/>
    <x v="1"/>
    <x v="541"/>
    <x v="3452"/>
    <n v="2"/>
    <n v="0.2"/>
    <x v="3959"/>
  </r>
  <r>
    <n v="4754"/>
    <x v="2353"/>
    <x v="295"/>
    <d v="2015-12-16T00:00:00"/>
    <s v="Standard Class"/>
    <s v="JB-15925"/>
    <s v="Joni Blumstein"/>
    <x v="0"/>
    <s v="United States"/>
    <s v="Austin"/>
    <x v="5"/>
    <n v="78745"/>
    <x v="2"/>
    <s v="TEC-AC-10002018"/>
    <x v="2"/>
    <x v="11"/>
    <x v="1683"/>
    <x v="4"/>
    <n v="4"/>
    <n v="0.2"/>
    <x v="3960"/>
  </r>
  <r>
    <n v="4755"/>
    <x v="2354"/>
    <x v="447"/>
    <d v="2017-02-08T00:00:00"/>
    <s v="Standard Class"/>
    <s v="SC-20380"/>
    <s v="Shahid Collister"/>
    <x v="0"/>
    <s v="United States"/>
    <s v="Pembroke Pines"/>
    <x v="2"/>
    <n v="33024"/>
    <x v="0"/>
    <s v="OFF-BI-10000301"/>
    <x v="1"/>
    <x v="8"/>
    <x v="625"/>
    <x v="2350"/>
    <n v="2"/>
    <n v="0.7"/>
    <x v="3961"/>
  </r>
  <r>
    <n v="4756"/>
    <x v="2354"/>
    <x v="447"/>
    <d v="2017-02-08T00:00:00"/>
    <s v="Standard Class"/>
    <s v="SC-20380"/>
    <s v="Shahid Collister"/>
    <x v="0"/>
    <s v="United States"/>
    <s v="Pembroke Pines"/>
    <x v="2"/>
    <n v="33024"/>
    <x v="0"/>
    <s v="OFF-PA-10004381"/>
    <x v="1"/>
    <x v="10"/>
    <x v="1684"/>
    <x v="905"/>
    <n v="3"/>
    <n v="0.2"/>
    <x v="942"/>
  </r>
  <r>
    <n v="4757"/>
    <x v="2355"/>
    <x v="296"/>
    <d v="2017-09-25T00:00:00"/>
    <s v="Standard Class"/>
    <s v="EB-13870"/>
    <s v="Emily Burns"/>
    <x v="0"/>
    <s v="United States"/>
    <s v="Philadelphia"/>
    <x v="9"/>
    <n v="19143"/>
    <x v="3"/>
    <s v="OFF-BI-10004141"/>
    <x v="1"/>
    <x v="8"/>
    <x v="1296"/>
    <x v="3453"/>
    <n v="2"/>
    <n v="0.7"/>
    <x v="3962"/>
  </r>
  <r>
    <n v="4758"/>
    <x v="2356"/>
    <x v="504"/>
    <d v="2017-05-05T00:00:00"/>
    <s v="Standard Class"/>
    <s v="TC-21475"/>
    <s v="Tony Chapman"/>
    <x v="2"/>
    <s v="United States"/>
    <s v="Danville"/>
    <x v="10"/>
    <n v="61832"/>
    <x v="2"/>
    <s v="OFF-BI-10001575"/>
    <x v="1"/>
    <x v="8"/>
    <x v="582"/>
    <x v="3454"/>
    <n v="7"/>
    <n v="0.8"/>
    <x v="3963"/>
  </r>
  <r>
    <n v="4759"/>
    <x v="2357"/>
    <x v="935"/>
    <d v="2014-11-07T00:00:00"/>
    <s v="Standard Class"/>
    <s v="SG-20605"/>
    <s v="Speros Goranitis"/>
    <x v="0"/>
    <s v="United States"/>
    <s v="New York City"/>
    <x v="15"/>
    <n v="10009"/>
    <x v="3"/>
    <s v="TEC-PH-10000984"/>
    <x v="2"/>
    <x v="7"/>
    <x v="470"/>
    <x v="2243"/>
    <n v="4"/>
    <n v="0"/>
    <x v="3964"/>
  </r>
  <r>
    <n v="4760"/>
    <x v="2357"/>
    <x v="935"/>
    <d v="2014-11-07T00:00:00"/>
    <s v="Standard Class"/>
    <s v="SG-20605"/>
    <s v="Speros Goranitis"/>
    <x v="0"/>
    <s v="United States"/>
    <s v="New York City"/>
    <x v="15"/>
    <n v="10009"/>
    <x v="3"/>
    <s v="OFF-BI-10000666"/>
    <x v="1"/>
    <x v="8"/>
    <x v="989"/>
    <x v="780"/>
    <n v="2"/>
    <n v="0.2"/>
    <x v="3965"/>
  </r>
  <r>
    <n v="4761"/>
    <x v="2357"/>
    <x v="935"/>
    <d v="2014-11-07T00:00:00"/>
    <s v="Standard Class"/>
    <s v="SG-20605"/>
    <s v="Speros Goranitis"/>
    <x v="0"/>
    <s v="United States"/>
    <s v="New York City"/>
    <x v="15"/>
    <n v="10009"/>
    <x v="3"/>
    <s v="OFF-BI-10003712"/>
    <x v="1"/>
    <x v="8"/>
    <x v="696"/>
    <x v="3455"/>
    <n v="2"/>
    <n v="0.2"/>
    <x v="3966"/>
  </r>
  <r>
    <n v="4762"/>
    <x v="2358"/>
    <x v="945"/>
    <d v="2017-01-04T00:00:00"/>
    <s v="Standard Class"/>
    <s v="BM-11785"/>
    <s v="Bryan Mills"/>
    <x v="0"/>
    <s v="United States"/>
    <s v="Columbus"/>
    <x v="24"/>
    <n v="43229"/>
    <x v="3"/>
    <s v="OFF-LA-10003720"/>
    <x v="1"/>
    <x v="2"/>
    <x v="1636"/>
    <x v="2144"/>
    <n v="2"/>
    <n v="0.2"/>
    <x v="2318"/>
  </r>
  <r>
    <n v="4763"/>
    <x v="2358"/>
    <x v="945"/>
    <d v="2017-01-04T00:00:00"/>
    <s v="Standard Class"/>
    <s v="BM-11785"/>
    <s v="Bryan Mills"/>
    <x v="0"/>
    <s v="United States"/>
    <s v="Columbus"/>
    <x v="24"/>
    <n v="43229"/>
    <x v="3"/>
    <s v="OFF-SU-10001664"/>
    <x v="1"/>
    <x v="14"/>
    <x v="1241"/>
    <x v="3456"/>
    <n v="2"/>
    <n v="0.2"/>
    <x v="3967"/>
  </r>
  <r>
    <n v="4764"/>
    <x v="2359"/>
    <x v="328"/>
    <d v="2014-09-21T00:00:00"/>
    <s v="Standard Class"/>
    <s v="NR-18550"/>
    <s v="Nick Radford"/>
    <x v="0"/>
    <s v="United States"/>
    <s v="Chula Vista"/>
    <x v="1"/>
    <n v="91911"/>
    <x v="1"/>
    <s v="OFF-EN-10001453"/>
    <x v="1"/>
    <x v="12"/>
    <x v="1685"/>
    <x v="1091"/>
    <n v="3"/>
    <n v="0"/>
    <x v="3968"/>
  </r>
  <r>
    <n v="4765"/>
    <x v="2360"/>
    <x v="221"/>
    <d v="2017-11-27T00:00:00"/>
    <s v="First Class"/>
    <s v="PG-18820"/>
    <s v="Patrick Gardner"/>
    <x v="0"/>
    <s v="United States"/>
    <s v="San Francisco"/>
    <x v="1"/>
    <n v="94110"/>
    <x v="1"/>
    <s v="OFF-AR-10001860"/>
    <x v="1"/>
    <x v="6"/>
    <x v="916"/>
    <x v="3457"/>
    <n v="4"/>
    <n v="0"/>
    <x v="3969"/>
  </r>
  <r>
    <n v="4766"/>
    <x v="2361"/>
    <x v="999"/>
    <d v="2015-04-28T00:00:00"/>
    <s v="Standard Class"/>
    <s v="DB-13270"/>
    <s v="Deborah Brumfield"/>
    <x v="2"/>
    <s v="United States"/>
    <s v="New York City"/>
    <x v="15"/>
    <n v="10009"/>
    <x v="3"/>
    <s v="OFF-AR-10001044"/>
    <x v="1"/>
    <x v="6"/>
    <x v="1051"/>
    <x v="2416"/>
    <n v="1"/>
    <n v="0"/>
    <x v="2658"/>
  </r>
  <r>
    <n v="4767"/>
    <x v="2362"/>
    <x v="1000"/>
    <d v="2015-03-12T00:00:00"/>
    <s v="First Class"/>
    <s v="NS-18640"/>
    <s v="Noel Staavos"/>
    <x v="1"/>
    <s v="United States"/>
    <s v="San Antonio"/>
    <x v="5"/>
    <n v="78207"/>
    <x v="2"/>
    <s v="TEC-AC-10002473"/>
    <x v="2"/>
    <x v="11"/>
    <x v="720"/>
    <x v="3458"/>
    <n v="5"/>
    <n v="0.2"/>
    <x v="3970"/>
  </r>
  <r>
    <n v="4768"/>
    <x v="2362"/>
    <x v="1000"/>
    <d v="2015-03-12T00:00:00"/>
    <s v="First Class"/>
    <s v="NS-18640"/>
    <s v="Noel Staavos"/>
    <x v="1"/>
    <s v="United States"/>
    <s v="San Antonio"/>
    <x v="5"/>
    <n v="78207"/>
    <x v="2"/>
    <s v="TEC-PH-10001809"/>
    <x v="2"/>
    <x v="7"/>
    <x v="1173"/>
    <x v="3459"/>
    <n v="3"/>
    <n v="0.2"/>
    <x v="3971"/>
  </r>
  <r>
    <n v="4769"/>
    <x v="2363"/>
    <x v="455"/>
    <d v="2017-06-03T00:00:00"/>
    <s v="Same Day"/>
    <s v="CS-11860"/>
    <s v="Cari Schnelling"/>
    <x v="0"/>
    <s v="United States"/>
    <s v="Jacksonville"/>
    <x v="3"/>
    <n v="28540"/>
    <x v="0"/>
    <s v="OFF-PA-10004733"/>
    <x v="1"/>
    <x v="10"/>
    <x v="1580"/>
    <x v="863"/>
    <n v="4"/>
    <n v="0.2"/>
    <x v="3972"/>
  </r>
  <r>
    <n v="4770"/>
    <x v="2364"/>
    <x v="251"/>
    <d v="2016-09-24T00:00:00"/>
    <s v="Second Class"/>
    <s v="CC-12430"/>
    <s v="Chuck Clark"/>
    <x v="2"/>
    <s v="United States"/>
    <s v="San Francisco"/>
    <x v="1"/>
    <n v="94109"/>
    <x v="1"/>
    <s v="OFF-BI-10003355"/>
    <x v="1"/>
    <x v="8"/>
    <x v="591"/>
    <x v="1627"/>
    <n v="3"/>
    <n v="0.2"/>
    <x v="3973"/>
  </r>
  <r>
    <n v="4771"/>
    <x v="2364"/>
    <x v="251"/>
    <d v="2016-09-24T00:00:00"/>
    <s v="Second Class"/>
    <s v="CC-12430"/>
    <s v="Chuck Clark"/>
    <x v="2"/>
    <s v="United States"/>
    <s v="San Francisco"/>
    <x v="1"/>
    <n v="94109"/>
    <x v="1"/>
    <s v="OFF-SU-10001212"/>
    <x v="1"/>
    <x v="14"/>
    <x v="1686"/>
    <x v="869"/>
    <n v="3"/>
    <n v="0"/>
    <x v="3974"/>
  </r>
  <r>
    <n v="4772"/>
    <x v="2365"/>
    <x v="656"/>
    <d v="2014-11-03T00:00:00"/>
    <s v="Second Class"/>
    <s v="AC-10450"/>
    <s v="Amy Cox"/>
    <x v="0"/>
    <s v="United States"/>
    <s v="Avondale"/>
    <x v="16"/>
    <n v="85323"/>
    <x v="1"/>
    <s v="TEC-PH-10000486"/>
    <x v="2"/>
    <x v="7"/>
    <x v="39"/>
    <x v="3460"/>
    <n v="8"/>
    <n v="0.2"/>
    <x v="3975"/>
  </r>
  <r>
    <n v="4773"/>
    <x v="2366"/>
    <x v="51"/>
    <d v="2017-11-27T00:00:00"/>
    <s v="Standard Class"/>
    <s v="CM-12385"/>
    <s v="Christopher Martinez"/>
    <x v="0"/>
    <s v="United States"/>
    <s v="Chicago"/>
    <x v="10"/>
    <n v="60610"/>
    <x v="2"/>
    <s v="FUR-FU-10004909"/>
    <x v="0"/>
    <x v="5"/>
    <x v="1357"/>
    <x v="3461"/>
    <n v="1"/>
    <n v="0.6"/>
    <x v="3976"/>
  </r>
  <r>
    <n v="4774"/>
    <x v="2366"/>
    <x v="51"/>
    <d v="2017-11-27T00:00:00"/>
    <s v="Standard Class"/>
    <s v="CM-12385"/>
    <s v="Christopher Martinez"/>
    <x v="0"/>
    <s v="United States"/>
    <s v="Chicago"/>
    <x v="10"/>
    <n v="60610"/>
    <x v="2"/>
    <s v="OFF-LA-10001613"/>
    <x v="1"/>
    <x v="2"/>
    <x v="743"/>
    <x v="132"/>
    <n v="5"/>
    <n v="0.2"/>
    <x v="2016"/>
  </r>
  <r>
    <n v="4775"/>
    <x v="2366"/>
    <x v="51"/>
    <d v="2017-11-27T00:00:00"/>
    <s v="Standard Class"/>
    <s v="CM-12385"/>
    <s v="Christopher Martinez"/>
    <x v="0"/>
    <s v="United States"/>
    <s v="Chicago"/>
    <x v="10"/>
    <n v="60610"/>
    <x v="2"/>
    <s v="TEC-PH-10004447"/>
    <x v="2"/>
    <x v="7"/>
    <x v="866"/>
    <x v="2643"/>
    <n v="2"/>
    <n v="0.2"/>
    <x v="2943"/>
  </r>
  <r>
    <n v="4776"/>
    <x v="2367"/>
    <x v="673"/>
    <d v="2017-11-21T00:00:00"/>
    <s v="Standard Class"/>
    <s v="EK-13795"/>
    <s v="Eileen Kiefer"/>
    <x v="2"/>
    <s v="United States"/>
    <s v="Escondido"/>
    <x v="1"/>
    <n v="92025"/>
    <x v="1"/>
    <s v="OFF-AR-10000255"/>
    <x v="1"/>
    <x v="6"/>
    <x v="807"/>
    <x v="368"/>
    <n v="4"/>
    <n v="0"/>
    <x v="3977"/>
  </r>
  <r>
    <n v="4777"/>
    <x v="2368"/>
    <x v="317"/>
    <d v="2016-02-23T00:00:00"/>
    <s v="Second Class"/>
    <s v="CK-12760"/>
    <s v="Cyma Kinney"/>
    <x v="1"/>
    <s v="United States"/>
    <s v="Long Beach"/>
    <x v="15"/>
    <n v="11561"/>
    <x v="3"/>
    <s v="OFF-LA-10004425"/>
    <x v="1"/>
    <x v="2"/>
    <x v="859"/>
    <x v="1298"/>
    <n v="3"/>
    <n v="0"/>
    <x v="1356"/>
  </r>
  <r>
    <n v="4778"/>
    <x v="2368"/>
    <x v="317"/>
    <d v="2016-02-23T00:00:00"/>
    <s v="Second Class"/>
    <s v="CK-12760"/>
    <s v="Cyma Kinney"/>
    <x v="1"/>
    <s v="United States"/>
    <s v="Long Beach"/>
    <x v="15"/>
    <n v="11561"/>
    <x v="3"/>
    <s v="OFF-SU-10001664"/>
    <x v="1"/>
    <x v="14"/>
    <x v="1241"/>
    <x v="3462"/>
    <n v="3"/>
    <n v="0"/>
    <x v="3978"/>
  </r>
  <r>
    <n v="4779"/>
    <x v="2369"/>
    <x v="659"/>
    <d v="2017-11-11T00:00:00"/>
    <s v="Standard Class"/>
    <s v="PK-19075"/>
    <s v="Pete Kriz"/>
    <x v="0"/>
    <s v="United States"/>
    <s v="Newark"/>
    <x v="13"/>
    <n v="19711"/>
    <x v="3"/>
    <s v="OFF-AP-10000696"/>
    <x v="1"/>
    <x v="9"/>
    <x v="336"/>
    <x v="3463"/>
    <n v="7"/>
    <n v="0"/>
    <x v="3979"/>
  </r>
  <r>
    <n v="4780"/>
    <x v="2370"/>
    <x v="1001"/>
    <d v="2014-07-10T00:00:00"/>
    <s v="First Class"/>
    <s v="MH-18025"/>
    <s v="Michelle Huthwaite"/>
    <x v="0"/>
    <s v="United States"/>
    <s v="Buffalo"/>
    <x v="15"/>
    <n v="14215"/>
    <x v="3"/>
    <s v="FUR-CH-10002647"/>
    <x v="0"/>
    <x v="1"/>
    <x v="475"/>
    <x v="3464"/>
    <n v="1"/>
    <n v="0.1"/>
    <x v="3291"/>
  </r>
  <r>
    <n v="4781"/>
    <x v="2371"/>
    <x v="845"/>
    <d v="2014-11-12T00:00:00"/>
    <s v="Standard Class"/>
    <s v="SC-20725"/>
    <s v="Steven Cartwright"/>
    <x v="0"/>
    <s v="United States"/>
    <s v="Houston"/>
    <x v="5"/>
    <n v="77070"/>
    <x v="2"/>
    <s v="FUR-CH-10002758"/>
    <x v="0"/>
    <x v="1"/>
    <x v="1411"/>
    <x v="3465"/>
    <n v="4"/>
    <n v="0.3"/>
    <x v="232"/>
  </r>
  <r>
    <n v="4782"/>
    <x v="2371"/>
    <x v="845"/>
    <d v="2014-11-12T00:00:00"/>
    <s v="Standard Class"/>
    <s v="SC-20725"/>
    <s v="Steven Cartwright"/>
    <x v="0"/>
    <s v="United States"/>
    <s v="Houston"/>
    <x v="5"/>
    <n v="77070"/>
    <x v="2"/>
    <s v="OFF-BI-10000201"/>
    <x v="1"/>
    <x v="8"/>
    <x v="1687"/>
    <x v="3466"/>
    <n v="3"/>
    <n v="0.8"/>
    <x v="3980"/>
  </r>
  <r>
    <n v="4783"/>
    <x v="2371"/>
    <x v="845"/>
    <d v="2014-11-12T00:00:00"/>
    <s v="Standard Class"/>
    <s v="SC-20725"/>
    <s v="Steven Cartwright"/>
    <x v="0"/>
    <s v="United States"/>
    <s v="Houston"/>
    <x v="5"/>
    <n v="77070"/>
    <x v="2"/>
    <s v="OFF-SU-10004115"/>
    <x v="1"/>
    <x v="14"/>
    <x v="515"/>
    <x v="3467"/>
    <n v="7"/>
    <n v="0.2"/>
    <x v="3981"/>
  </r>
  <r>
    <n v="4784"/>
    <x v="2372"/>
    <x v="480"/>
    <d v="2017-02-01T00:00:00"/>
    <s v="Standard Class"/>
    <s v="GB-14575"/>
    <s v="Giulietta Baptist"/>
    <x v="0"/>
    <s v="United States"/>
    <s v="Wichita"/>
    <x v="41"/>
    <n v="67212"/>
    <x v="2"/>
    <s v="OFF-PA-10000806"/>
    <x v="1"/>
    <x v="10"/>
    <x v="957"/>
    <x v="999"/>
    <n v="5"/>
    <n v="0"/>
    <x v="1042"/>
  </r>
  <r>
    <n v="4785"/>
    <x v="2373"/>
    <x v="555"/>
    <d v="2015-12-16T00:00:00"/>
    <s v="Standard Class"/>
    <s v="IM-15070"/>
    <s v="Irene Maddox"/>
    <x v="0"/>
    <s v="United States"/>
    <s v="Colorado Springs"/>
    <x v="22"/>
    <n v="80906"/>
    <x v="1"/>
    <s v="OFF-AR-10001473"/>
    <x v="1"/>
    <x v="6"/>
    <x v="1341"/>
    <x v="1317"/>
    <n v="5"/>
    <n v="0.2"/>
    <x v="2118"/>
  </r>
  <r>
    <n v="4786"/>
    <x v="2373"/>
    <x v="555"/>
    <d v="2015-12-16T00:00:00"/>
    <s v="Standard Class"/>
    <s v="IM-15070"/>
    <s v="Irene Maddox"/>
    <x v="0"/>
    <s v="United States"/>
    <s v="Colorado Springs"/>
    <x v="22"/>
    <n v="80906"/>
    <x v="1"/>
    <s v="FUR-BO-10003450"/>
    <x v="0"/>
    <x v="0"/>
    <x v="1353"/>
    <x v="3468"/>
    <n v="4"/>
    <n v="0.7"/>
    <x v="3982"/>
  </r>
  <r>
    <n v="4787"/>
    <x v="2373"/>
    <x v="555"/>
    <d v="2015-12-16T00:00:00"/>
    <s v="Standard Class"/>
    <s v="IM-15070"/>
    <s v="Irene Maddox"/>
    <x v="0"/>
    <s v="United States"/>
    <s v="Colorado Springs"/>
    <x v="22"/>
    <n v="80906"/>
    <x v="1"/>
    <s v="OFF-AR-10001545"/>
    <x v="1"/>
    <x v="6"/>
    <x v="820"/>
    <x v="1700"/>
    <n v="3"/>
    <n v="0.2"/>
    <x v="1811"/>
  </r>
  <r>
    <n v="4788"/>
    <x v="2373"/>
    <x v="555"/>
    <d v="2015-12-16T00:00:00"/>
    <s v="Standard Class"/>
    <s v="IM-15070"/>
    <s v="Irene Maddox"/>
    <x v="0"/>
    <s v="United States"/>
    <s v="Colorado Springs"/>
    <x v="22"/>
    <n v="80906"/>
    <x v="1"/>
    <s v="TEC-AC-10004396"/>
    <x v="2"/>
    <x v="11"/>
    <x v="1688"/>
    <x v="3469"/>
    <n v="4"/>
    <n v="0.2"/>
    <x v="3983"/>
  </r>
  <r>
    <n v="4789"/>
    <x v="2373"/>
    <x v="555"/>
    <d v="2015-12-16T00:00:00"/>
    <s v="Standard Class"/>
    <s v="IM-15070"/>
    <s v="Irene Maddox"/>
    <x v="0"/>
    <s v="United States"/>
    <s v="Colorado Springs"/>
    <x v="22"/>
    <n v="80906"/>
    <x v="1"/>
    <s v="FUR-FU-10002456"/>
    <x v="0"/>
    <x v="5"/>
    <x v="1018"/>
    <x v="3470"/>
    <n v="9"/>
    <n v="0.2"/>
    <x v="3984"/>
  </r>
  <r>
    <n v="4790"/>
    <x v="2373"/>
    <x v="555"/>
    <d v="2015-12-16T00:00:00"/>
    <s v="Standard Class"/>
    <s v="IM-15070"/>
    <s v="Irene Maddox"/>
    <x v="0"/>
    <s v="United States"/>
    <s v="Colorado Springs"/>
    <x v="22"/>
    <n v="80906"/>
    <x v="1"/>
    <s v="FUR-FU-10001473"/>
    <x v="0"/>
    <x v="5"/>
    <x v="993"/>
    <x v="3471"/>
    <n v="5"/>
    <n v="0.2"/>
    <x v="3985"/>
  </r>
  <r>
    <n v="4791"/>
    <x v="2373"/>
    <x v="555"/>
    <d v="2015-12-16T00:00:00"/>
    <s v="Standard Class"/>
    <s v="IM-15070"/>
    <s v="Irene Maddox"/>
    <x v="0"/>
    <s v="United States"/>
    <s v="Colorado Springs"/>
    <x v="22"/>
    <n v="80906"/>
    <x v="1"/>
    <s v="FUR-TA-10000849"/>
    <x v="0"/>
    <x v="3"/>
    <x v="1327"/>
    <x v="3472"/>
    <n v="5"/>
    <n v="0.5"/>
    <x v="3986"/>
  </r>
  <r>
    <n v="4792"/>
    <x v="2373"/>
    <x v="555"/>
    <d v="2015-12-16T00:00:00"/>
    <s v="Standard Class"/>
    <s v="IM-15070"/>
    <s v="Irene Maddox"/>
    <x v="0"/>
    <s v="United States"/>
    <s v="Colorado Springs"/>
    <x v="22"/>
    <n v="80906"/>
    <x v="1"/>
    <s v="OFF-PA-10001166"/>
    <x v="1"/>
    <x v="10"/>
    <x v="1689"/>
    <x v="629"/>
    <n v="3"/>
    <n v="0.2"/>
    <x v="643"/>
  </r>
  <r>
    <n v="4793"/>
    <x v="2373"/>
    <x v="555"/>
    <d v="2015-12-16T00:00:00"/>
    <s v="Standard Class"/>
    <s v="IM-15070"/>
    <s v="Irene Maddox"/>
    <x v="0"/>
    <s v="United States"/>
    <s v="Colorado Springs"/>
    <x v="22"/>
    <n v="80906"/>
    <x v="1"/>
    <s v="OFF-PA-10003256"/>
    <x v="1"/>
    <x v="10"/>
    <x v="96"/>
    <x v="3473"/>
    <n v="3"/>
    <n v="0.2"/>
    <x v="3987"/>
  </r>
  <r>
    <n v="4794"/>
    <x v="2374"/>
    <x v="685"/>
    <d v="2015-07-04T00:00:00"/>
    <s v="Standard Class"/>
    <s v="MM-18055"/>
    <s v="Michelle Moray"/>
    <x v="0"/>
    <s v="United States"/>
    <s v="New York City"/>
    <x v="15"/>
    <n v="10011"/>
    <x v="3"/>
    <s v="OFF-PA-10002870"/>
    <x v="1"/>
    <x v="10"/>
    <x v="902"/>
    <x v="1589"/>
    <n v="4"/>
    <n v="0"/>
    <x v="3988"/>
  </r>
  <r>
    <n v="4795"/>
    <x v="2375"/>
    <x v="199"/>
    <d v="2015-03-23T00:00:00"/>
    <s v="Standard Class"/>
    <s v="MF-18250"/>
    <s v="Monica Federle"/>
    <x v="1"/>
    <s v="United States"/>
    <s v="Los Angeles"/>
    <x v="1"/>
    <n v="90036"/>
    <x v="1"/>
    <s v="FUR-FU-10001215"/>
    <x v="0"/>
    <x v="5"/>
    <x v="1609"/>
    <x v="3474"/>
    <n v="1"/>
    <n v="0"/>
    <x v="3989"/>
  </r>
  <r>
    <n v="4796"/>
    <x v="2376"/>
    <x v="863"/>
    <d v="2015-08-17T00:00:00"/>
    <s v="Standard Class"/>
    <s v="CK-12595"/>
    <s v="Clytie Kelty"/>
    <x v="0"/>
    <s v="United States"/>
    <s v="Marietta"/>
    <x v="32"/>
    <n v="30062"/>
    <x v="0"/>
    <s v="OFF-BI-10004187"/>
    <x v="1"/>
    <x v="8"/>
    <x v="620"/>
    <x v="713"/>
    <n v="3"/>
    <n v="0"/>
    <x v="735"/>
  </r>
  <r>
    <n v="4797"/>
    <x v="2377"/>
    <x v="675"/>
    <d v="2016-05-19T00:00:00"/>
    <s v="Standard Class"/>
    <s v="MK-17905"/>
    <s v="Michael Kennedy"/>
    <x v="1"/>
    <s v="United States"/>
    <s v="Jacksonville"/>
    <x v="2"/>
    <n v="32216"/>
    <x v="0"/>
    <s v="OFF-BI-10001718"/>
    <x v="1"/>
    <x v="8"/>
    <x v="1225"/>
    <x v="3475"/>
    <n v="3"/>
    <n v="0.7"/>
    <x v="3990"/>
  </r>
  <r>
    <n v="4798"/>
    <x v="2377"/>
    <x v="675"/>
    <d v="2016-05-19T00:00:00"/>
    <s v="Standard Class"/>
    <s v="MK-17905"/>
    <s v="Michael Kennedy"/>
    <x v="1"/>
    <s v="United States"/>
    <s v="Jacksonville"/>
    <x v="2"/>
    <n v="32216"/>
    <x v="0"/>
    <s v="OFF-PA-10004983"/>
    <x v="1"/>
    <x v="10"/>
    <x v="1332"/>
    <x v="276"/>
    <n v="6"/>
    <n v="0.2"/>
    <x v="282"/>
  </r>
  <r>
    <n v="4799"/>
    <x v="2377"/>
    <x v="675"/>
    <d v="2016-05-19T00:00:00"/>
    <s v="Standard Class"/>
    <s v="MK-17905"/>
    <s v="Michael Kennedy"/>
    <x v="1"/>
    <s v="United States"/>
    <s v="Jacksonville"/>
    <x v="2"/>
    <n v="32216"/>
    <x v="0"/>
    <s v="FUR-FU-10002396"/>
    <x v="0"/>
    <x v="5"/>
    <x v="1590"/>
    <x v="3476"/>
    <n v="3"/>
    <n v="0.2"/>
    <x v="3991"/>
  </r>
  <r>
    <n v="4800"/>
    <x v="2377"/>
    <x v="675"/>
    <d v="2016-05-19T00:00:00"/>
    <s v="Standard Class"/>
    <s v="MK-17905"/>
    <s v="Michael Kennedy"/>
    <x v="1"/>
    <s v="United States"/>
    <s v="Jacksonville"/>
    <x v="2"/>
    <n v="32216"/>
    <x v="0"/>
    <s v="TEC-PH-10003988"/>
    <x v="2"/>
    <x v="7"/>
    <x v="47"/>
    <x v="3477"/>
    <n v="5"/>
    <n v="0.2"/>
    <x v="3992"/>
  </r>
  <r>
    <n v="4801"/>
    <x v="2377"/>
    <x v="675"/>
    <d v="2016-05-19T00:00:00"/>
    <s v="Standard Class"/>
    <s v="MK-17905"/>
    <s v="Michael Kennedy"/>
    <x v="1"/>
    <s v="United States"/>
    <s v="Jacksonville"/>
    <x v="2"/>
    <n v="32216"/>
    <x v="0"/>
    <s v="OFF-AR-10002467"/>
    <x v="1"/>
    <x v="6"/>
    <x v="1690"/>
    <x v="408"/>
    <n v="2"/>
    <n v="0.2"/>
    <x v="3993"/>
  </r>
  <r>
    <n v="4802"/>
    <x v="2377"/>
    <x v="675"/>
    <d v="2016-05-19T00:00:00"/>
    <s v="Standard Class"/>
    <s v="MK-17905"/>
    <s v="Michael Kennedy"/>
    <x v="1"/>
    <s v="United States"/>
    <s v="Jacksonville"/>
    <x v="2"/>
    <n v="32216"/>
    <x v="0"/>
    <s v="OFF-BI-10004002"/>
    <x v="1"/>
    <x v="8"/>
    <x v="154"/>
    <x v="3478"/>
    <n v="2"/>
    <n v="0.7"/>
    <x v="3994"/>
  </r>
  <r>
    <n v="4803"/>
    <x v="2377"/>
    <x v="675"/>
    <d v="2016-05-19T00:00:00"/>
    <s v="Standard Class"/>
    <s v="MK-17905"/>
    <s v="Michael Kennedy"/>
    <x v="1"/>
    <s v="United States"/>
    <s v="Jacksonville"/>
    <x v="2"/>
    <n v="32216"/>
    <x v="0"/>
    <s v="OFF-BI-10002309"/>
    <x v="1"/>
    <x v="8"/>
    <x v="78"/>
    <x v="2513"/>
    <n v="8"/>
    <n v="0.7"/>
    <x v="3995"/>
  </r>
  <r>
    <n v="4804"/>
    <x v="2378"/>
    <x v="1002"/>
    <d v="2017-07-17T00:00:00"/>
    <s v="Second Class"/>
    <s v="MH-17455"/>
    <s v="Mark Hamilton"/>
    <x v="0"/>
    <s v="United States"/>
    <s v="Philadelphia"/>
    <x v="9"/>
    <n v="19140"/>
    <x v="3"/>
    <s v="TEC-PH-10003885"/>
    <x v="2"/>
    <x v="7"/>
    <x v="780"/>
    <x v="3479"/>
    <n v="1"/>
    <n v="0.4"/>
    <x v="3996"/>
  </r>
  <r>
    <n v="4805"/>
    <x v="2378"/>
    <x v="1002"/>
    <d v="2017-07-17T00:00:00"/>
    <s v="Second Class"/>
    <s v="MH-17455"/>
    <s v="Mark Hamilton"/>
    <x v="0"/>
    <s v="United States"/>
    <s v="Philadelphia"/>
    <x v="9"/>
    <n v="19140"/>
    <x v="3"/>
    <s v="FUR-FU-10002501"/>
    <x v="0"/>
    <x v="5"/>
    <x v="1293"/>
    <x v="3480"/>
    <n v="9"/>
    <n v="0.2"/>
    <x v="3997"/>
  </r>
  <r>
    <n v="4806"/>
    <x v="2379"/>
    <x v="6"/>
    <d v="2015-11-25T00:00:00"/>
    <s v="Second Class"/>
    <s v="NG-18430"/>
    <s v="Nathan Gelder"/>
    <x v="0"/>
    <s v="United States"/>
    <s v="Los Angeles"/>
    <x v="1"/>
    <n v="90008"/>
    <x v="1"/>
    <s v="OFF-PA-10000176"/>
    <x v="1"/>
    <x v="10"/>
    <x v="640"/>
    <x v="2428"/>
    <n v="2"/>
    <n v="0"/>
    <x v="2672"/>
  </r>
  <r>
    <n v="4807"/>
    <x v="2379"/>
    <x v="6"/>
    <d v="2015-11-25T00:00:00"/>
    <s v="Second Class"/>
    <s v="NG-18430"/>
    <s v="Nathan Gelder"/>
    <x v="0"/>
    <s v="United States"/>
    <s v="Los Angeles"/>
    <x v="1"/>
    <n v="90008"/>
    <x v="1"/>
    <s v="OFF-PA-10000327"/>
    <x v="1"/>
    <x v="10"/>
    <x v="1437"/>
    <x v="3481"/>
    <n v="10"/>
    <n v="0"/>
    <x v="3998"/>
  </r>
  <r>
    <n v="4808"/>
    <x v="2379"/>
    <x v="6"/>
    <d v="2015-11-25T00:00:00"/>
    <s v="Second Class"/>
    <s v="NG-18430"/>
    <s v="Nathan Gelder"/>
    <x v="0"/>
    <s v="United States"/>
    <s v="Los Angeles"/>
    <x v="1"/>
    <n v="90008"/>
    <x v="1"/>
    <s v="OFF-ST-10004634"/>
    <x v="1"/>
    <x v="4"/>
    <x v="602"/>
    <x v="683"/>
    <n v="3"/>
    <n v="0"/>
    <x v="699"/>
  </r>
  <r>
    <n v="4809"/>
    <x v="2380"/>
    <x v="533"/>
    <d v="2014-11-28T00:00:00"/>
    <s v="Standard Class"/>
    <s v="PB-19210"/>
    <s v="Phillip Breyer"/>
    <x v="1"/>
    <s v="United States"/>
    <s v="Philadelphia"/>
    <x v="9"/>
    <n v="19134"/>
    <x v="3"/>
    <s v="OFF-EN-10003040"/>
    <x v="1"/>
    <x v="12"/>
    <x v="1233"/>
    <x v="3482"/>
    <n v="3"/>
    <n v="0.2"/>
    <x v="3999"/>
  </r>
  <r>
    <n v="4810"/>
    <x v="2381"/>
    <x v="17"/>
    <d v="2015-12-30T00:00:00"/>
    <s v="First Class"/>
    <s v="RE-19450"/>
    <s v="Richard Eichhorn"/>
    <x v="0"/>
    <s v="United States"/>
    <s v="Eau Claire"/>
    <x v="6"/>
    <n v="54703"/>
    <x v="2"/>
    <s v="OFF-PA-10003228"/>
    <x v="1"/>
    <x v="10"/>
    <x v="1677"/>
    <x v="3483"/>
    <n v="4"/>
    <n v="0"/>
    <x v="4000"/>
  </r>
  <r>
    <n v="4811"/>
    <x v="2381"/>
    <x v="17"/>
    <d v="2015-12-30T00:00:00"/>
    <s v="First Class"/>
    <s v="RE-19450"/>
    <s v="Richard Eichhorn"/>
    <x v="0"/>
    <s v="United States"/>
    <s v="Eau Claire"/>
    <x v="6"/>
    <n v="54703"/>
    <x v="2"/>
    <s v="TEC-PH-10004345"/>
    <x v="2"/>
    <x v="7"/>
    <x v="1176"/>
    <x v="3484"/>
    <n v="2"/>
    <n v="0"/>
    <x v="4001"/>
  </r>
  <r>
    <n v="4812"/>
    <x v="2382"/>
    <x v="696"/>
    <d v="2016-11-19T00:00:00"/>
    <s v="Second Class"/>
    <s v="EB-14110"/>
    <s v="Eugene Barchas"/>
    <x v="0"/>
    <s v="United States"/>
    <s v="Philadelphia"/>
    <x v="9"/>
    <n v="19134"/>
    <x v="3"/>
    <s v="FUR-CH-10000785"/>
    <x v="0"/>
    <x v="1"/>
    <x v="323"/>
    <x v="3485"/>
    <n v="3"/>
    <n v="0.3"/>
    <x v="4002"/>
  </r>
  <r>
    <n v="4813"/>
    <x v="2382"/>
    <x v="696"/>
    <d v="2016-11-19T00:00:00"/>
    <s v="Second Class"/>
    <s v="EB-14110"/>
    <s v="Eugene Barchas"/>
    <x v="0"/>
    <s v="United States"/>
    <s v="Philadelphia"/>
    <x v="9"/>
    <n v="19134"/>
    <x v="3"/>
    <s v="TEC-CO-10004115"/>
    <x v="2"/>
    <x v="16"/>
    <x v="361"/>
    <x v="384"/>
    <n v="4"/>
    <n v="0.4"/>
    <x v="4003"/>
  </r>
  <r>
    <n v="4814"/>
    <x v="2382"/>
    <x v="696"/>
    <d v="2016-11-19T00:00:00"/>
    <s v="Second Class"/>
    <s v="EB-14110"/>
    <s v="Eugene Barchas"/>
    <x v="0"/>
    <s v="United States"/>
    <s v="Philadelphia"/>
    <x v="9"/>
    <n v="19134"/>
    <x v="3"/>
    <s v="FUR-FU-10002813"/>
    <x v="0"/>
    <x v="5"/>
    <x v="1691"/>
    <x v="3486"/>
    <n v="3"/>
    <n v="0.2"/>
    <x v="4004"/>
  </r>
  <r>
    <n v="4815"/>
    <x v="2383"/>
    <x v="541"/>
    <d v="2016-05-10T00:00:00"/>
    <s v="First Class"/>
    <s v="TB-21625"/>
    <s v="Trudy Brown"/>
    <x v="0"/>
    <s v="United States"/>
    <s v="Los Angeles"/>
    <x v="1"/>
    <n v="90004"/>
    <x v="1"/>
    <s v="OFF-PA-10002751"/>
    <x v="1"/>
    <x v="10"/>
    <x v="151"/>
    <x v="1444"/>
    <n v="3"/>
    <n v="0"/>
    <x v="2653"/>
  </r>
  <r>
    <n v="4816"/>
    <x v="2384"/>
    <x v="58"/>
    <d v="2014-12-31T00:00:00"/>
    <s v="Standard Class"/>
    <s v="MG-17695"/>
    <s v="Maureen Gnade"/>
    <x v="0"/>
    <s v="United States"/>
    <s v="Philadelphia"/>
    <x v="9"/>
    <n v="19134"/>
    <x v="3"/>
    <s v="OFF-PA-10004569"/>
    <x v="1"/>
    <x v="10"/>
    <x v="230"/>
    <x v="3487"/>
    <n v="3"/>
    <n v="0.2"/>
    <x v="4005"/>
  </r>
  <r>
    <n v="4817"/>
    <x v="2384"/>
    <x v="58"/>
    <d v="2014-12-31T00:00:00"/>
    <s v="Standard Class"/>
    <s v="MG-17695"/>
    <s v="Maureen Gnade"/>
    <x v="0"/>
    <s v="United States"/>
    <s v="Philadelphia"/>
    <x v="9"/>
    <n v="19134"/>
    <x v="3"/>
    <s v="OFF-AP-10002998"/>
    <x v="1"/>
    <x v="9"/>
    <x v="1644"/>
    <x v="3488"/>
    <n v="2"/>
    <n v="0.2"/>
    <x v="4006"/>
  </r>
  <r>
    <n v="4818"/>
    <x v="2384"/>
    <x v="58"/>
    <d v="2014-12-31T00:00:00"/>
    <s v="Standard Class"/>
    <s v="MG-17695"/>
    <s v="Maureen Gnade"/>
    <x v="0"/>
    <s v="United States"/>
    <s v="Philadelphia"/>
    <x v="9"/>
    <n v="19134"/>
    <x v="3"/>
    <s v="OFF-AP-10003287"/>
    <x v="1"/>
    <x v="9"/>
    <x v="543"/>
    <x v="3489"/>
    <n v="2"/>
    <n v="0.2"/>
    <x v="4007"/>
  </r>
  <r>
    <n v="4819"/>
    <x v="2384"/>
    <x v="58"/>
    <d v="2014-12-31T00:00:00"/>
    <s v="Standard Class"/>
    <s v="MG-17695"/>
    <s v="Maureen Gnade"/>
    <x v="0"/>
    <s v="United States"/>
    <s v="Philadelphia"/>
    <x v="9"/>
    <n v="19134"/>
    <x v="3"/>
    <s v="OFF-ST-10001370"/>
    <x v="1"/>
    <x v="4"/>
    <x v="1032"/>
    <x v="3490"/>
    <n v="4"/>
    <n v="0.2"/>
    <x v="4008"/>
  </r>
  <r>
    <n v="4820"/>
    <x v="2385"/>
    <x v="110"/>
    <d v="2017-06-14T00:00:00"/>
    <s v="Standard Class"/>
    <s v="LW-17125"/>
    <s v="Liz Willingham"/>
    <x v="0"/>
    <s v="United States"/>
    <s v="Norwich"/>
    <x v="29"/>
    <n v="6360"/>
    <x v="3"/>
    <s v="OFF-BI-10004040"/>
    <x v="1"/>
    <x v="8"/>
    <x v="1487"/>
    <x v="3491"/>
    <n v="2"/>
    <n v="0"/>
    <x v="4009"/>
  </r>
  <r>
    <n v="4821"/>
    <x v="2386"/>
    <x v="1003"/>
    <d v="2015-04-11T00:00:00"/>
    <s v="Standard Class"/>
    <s v="PF-19120"/>
    <s v="Peter Fuller"/>
    <x v="0"/>
    <s v="United States"/>
    <s v="San Antonio"/>
    <x v="5"/>
    <n v="78207"/>
    <x v="2"/>
    <s v="OFF-AP-10002651"/>
    <x v="1"/>
    <x v="9"/>
    <x v="1350"/>
    <x v="3492"/>
    <n v="8"/>
    <n v="0.8"/>
    <x v="4010"/>
  </r>
  <r>
    <n v="4822"/>
    <x v="2386"/>
    <x v="1003"/>
    <d v="2015-04-11T00:00:00"/>
    <s v="Standard Class"/>
    <s v="PF-19120"/>
    <s v="Peter Fuller"/>
    <x v="0"/>
    <s v="United States"/>
    <s v="San Antonio"/>
    <x v="5"/>
    <n v="78207"/>
    <x v="2"/>
    <s v="TEC-AC-10002402"/>
    <x v="2"/>
    <x v="11"/>
    <x v="657"/>
    <x v="3050"/>
    <n v="6"/>
    <n v="0.2"/>
    <x v="4011"/>
  </r>
  <r>
    <n v="4823"/>
    <x v="2387"/>
    <x v="212"/>
    <d v="2016-07-11T00:00:00"/>
    <s v="Same Day"/>
    <s v="NZ-18565"/>
    <s v="Nick Zandusky"/>
    <x v="2"/>
    <s v="United States"/>
    <s v="Yuma"/>
    <x v="16"/>
    <n v="85364"/>
    <x v="1"/>
    <s v="OFF-BI-10001658"/>
    <x v="1"/>
    <x v="8"/>
    <x v="444"/>
    <x v="3493"/>
    <n v="6"/>
    <n v="0.7"/>
    <x v="4012"/>
  </r>
  <r>
    <n v="4824"/>
    <x v="2388"/>
    <x v="831"/>
    <d v="2016-11-26T00:00:00"/>
    <s v="Standard Class"/>
    <s v="CK-12205"/>
    <s v="Chloris Kastensmidt"/>
    <x v="0"/>
    <s v="United States"/>
    <s v="Columbus"/>
    <x v="24"/>
    <n v="43229"/>
    <x v="3"/>
    <s v="TEC-MA-10000752"/>
    <x v="2"/>
    <x v="15"/>
    <x v="1692"/>
    <x v="3494"/>
    <n v="7"/>
    <n v="0.7"/>
    <x v="4013"/>
  </r>
  <r>
    <n v="4825"/>
    <x v="2388"/>
    <x v="831"/>
    <d v="2016-11-26T00:00:00"/>
    <s v="Standard Class"/>
    <s v="CK-12205"/>
    <s v="Chloris Kastensmidt"/>
    <x v="0"/>
    <s v="United States"/>
    <s v="Columbus"/>
    <x v="24"/>
    <n v="43229"/>
    <x v="3"/>
    <s v="FUR-CH-10003817"/>
    <x v="0"/>
    <x v="1"/>
    <x v="164"/>
    <x v="3495"/>
    <n v="3"/>
    <n v="0.3"/>
    <x v="4014"/>
  </r>
  <r>
    <n v="4826"/>
    <x v="2388"/>
    <x v="831"/>
    <d v="2016-11-26T00:00:00"/>
    <s v="Standard Class"/>
    <s v="CK-12205"/>
    <s v="Chloris Kastensmidt"/>
    <x v="0"/>
    <s v="United States"/>
    <s v="Columbus"/>
    <x v="24"/>
    <n v="43229"/>
    <x v="3"/>
    <s v="FUR-FU-10001876"/>
    <x v="0"/>
    <x v="5"/>
    <x v="1403"/>
    <x v="2486"/>
    <n v="3"/>
    <n v="0.2"/>
    <x v="4015"/>
  </r>
  <r>
    <n v="4827"/>
    <x v="2389"/>
    <x v="105"/>
    <d v="2017-11-15T00:00:00"/>
    <s v="First Class"/>
    <s v="JE-15610"/>
    <s v="Jim Epp"/>
    <x v="1"/>
    <s v="United States"/>
    <s v="Los Angeles"/>
    <x v="1"/>
    <n v="90036"/>
    <x v="1"/>
    <s v="OFF-BI-10003460"/>
    <x v="1"/>
    <x v="8"/>
    <x v="237"/>
    <x v="260"/>
    <n v="4"/>
    <n v="0.2"/>
    <x v="4016"/>
  </r>
  <r>
    <n v="4828"/>
    <x v="2390"/>
    <x v="301"/>
    <d v="2014-11-08T00:00:00"/>
    <s v="Standard Class"/>
    <s v="JO-15145"/>
    <s v="Jack O'Briant"/>
    <x v="1"/>
    <s v="United States"/>
    <s v="Richmond"/>
    <x v="0"/>
    <n v="40475"/>
    <x v="0"/>
    <s v="OFF-ST-10000464"/>
    <x v="1"/>
    <x v="4"/>
    <x v="1144"/>
    <x v="2803"/>
    <n v="2"/>
    <n v="0"/>
    <x v="3134"/>
  </r>
  <r>
    <n v="4829"/>
    <x v="2390"/>
    <x v="301"/>
    <d v="2014-11-08T00:00:00"/>
    <s v="Standard Class"/>
    <s v="JO-15145"/>
    <s v="Jack O'Briant"/>
    <x v="1"/>
    <s v="United States"/>
    <s v="Richmond"/>
    <x v="0"/>
    <n v="40475"/>
    <x v="0"/>
    <s v="OFF-AR-10001919"/>
    <x v="1"/>
    <x v="6"/>
    <x v="862"/>
    <x v="713"/>
    <n v="3"/>
    <n v="0"/>
    <x v="4017"/>
  </r>
  <r>
    <n v="4830"/>
    <x v="2391"/>
    <x v="666"/>
    <d v="2016-05-21T00:00:00"/>
    <s v="Standard Class"/>
    <s v="TT-21220"/>
    <s v="Thomas Thornton"/>
    <x v="0"/>
    <s v="United States"/>
    <s v="New York City"/>
    <x v="15"/>
    <n v="10035"/>
    <x v="3"/>
    <s v="OFF-BI-10002393"/>
    <x v="1"/>
    <x v="8"/>
    <x v="1197"/>
    <x v="2638"/>
    <n v="3"/>
    <n v="0.2"/>
    <x v="4018"/>
  </r>
  <r>
    <n v="4831"/>
    <x v="2392"/>
    <x v="845"/>
    <d v="2014-11-12T00:00:00"/>
    <s v="Standard Class"/>
    <s v="MS-17365"/>
    <s v="Maribeth Schnelling"/>
    <x v="0"/>
    <s v="United States"/>
    <s v="Wausau"/>
    <x v="6"/>
    <n v="54401"/>
    <x v="2"/>
    <s v="OFF-AP-10001293"/>
    <x v="1"/>
    <x v="9"/>
    <x v="1346"/>
    <x v="3496"/>
    <n v="6"/>
    <n v="0"/>
    <x v="4019"/>
  </r>
  <r>
    <n v="4832"/>
    <x v="2392"/>
    <x v="845"/>
    <d v="2014-11-12T00:00:00"/>
    <s v="Standard Class"/>
    <s v="MS-17365"/>
    <s v="Maribeth Schnelling"/>
    <x v="0"/>
    <s v="United States"/>
    <s v="Wausau"/>
    <x v="6"/>
    <n v="54401"/>
    <x v="2"/>
    <s v="OFF-ST-10004258"/>
    <x v="1"/>
    <x v="4"/>
    <x v="761"/>
    <x v="898"/>
    <n v="3"/>
    <n v="0"/>
    <x v="935"/>
  </r>
  <r>
    <n v="4833"/>
    <x v="2392"/>
    <x v="845"/>
    <d v="2014-11-12T00:00:00"/>
    <s v="Standard Class"/>
    <s v="MS-17365"/>
    <s v="Maribeth Schnelling"/>
    <x v="0"/>
    <s v="United States"/>
    <s v="Wausau"/>
    <x v="6"/>
    <n v="54401"/>
    <x v="2"/>
    <s v="OFF-ST-10002214"/>
    <x v="1"/>
    <x v="4"/>
    <x v="1003"/>
    <x v="2383"/>
    <n v="2"/>
    <n v="0"/>
    <x v="2615"/>
  </r>
  <r>
    <n v="4834"/>
    <x v="2392"/>
    <x v="845"/>
    <d v="2014-11-12T00:00:00"/>
    <s v="Standard Class"/>
    <s v="MS-17365"/>
    <s v="Maribeth Schnelling"/>
    <x v="0"/>
    <s v="United States"/>
    <s v="Wausau"/>
    <x v="6"/>
    <n v="54401"/>
    <x v="2"/>
    <s v="OFF-BI-10004970"/>
    <x v="1"/>
    <x v="8"/>
    <x v="917"/>
    <x v="708"/>
    <n v="3"/>
    <n v="0"/>
    <x v="4020"/>
  </r>
  <r>
    <n v="4835"/>
    <x v="2393"/>
    <x v="361"/>
    <d v="2017-10-10T00:00:00"/>
    <s v="Standard Class"/>
    <s v="MP-18175"/>
    <s v="Mike Pelletier"/>
    <x v="2"/>
    <s v="United States"/>
    <s v="San Francisco"/>
    <x v="1"/>
    <n v="94110"/>
    <x v="1"/>
    <s v="OFF-BI-10002571"/>
    <x v="1"/>
    <x v="8"/>
    <x v="1213"/>
    <x v="3009"/>
    <n v="5"/>
    <n v="0.2"/>
    <x v="4021"/>
  </r>
  <r>
    <n v="4836"/>
    <x v="2393"/>
    <x v="361"/>
    <d v="2017-10-10T00:00:00"/>
    <s v="Standard Class"/>
    <s v="MP-18175"/>
    <s v="Mike Pelletier"/>
    <x v="2"/>
    <s v="United States"/>
    <s v="San Francisco"/>
    <x v="1"/>
    <n v="94110"/>
    <x v="1"/>
    <s v="OFF-PA-10002581"/>
    <x v="1"/>
    <x v="10"/>
    <x v="1309"/>
    <x v="1156"/>
    <n v="2"/>
    <n v="0"/>
    <x v="3938"/>
  </r>
  <r>
    <n v="4837"/>
    <x v="2393"/>
    <x v="361"/>
    <d v="2017-10-10T00:00:00"/>
    <s v="Standard Class"/>
    <s v="MP-18175"/>
    <s v="Mike Pelletier"/>
    <x v="2"/>
    <s v="United States"/>
    <s v="San Francisco"/>
    <x v="1"/>
    <n v="94110"/>
    <x v="1"/>
    <s v="OFF-BI-10001097"/>
    <x v="1"/>
    <x v="8"/>
    <x v="797"/>
    <x v="950"/>
    <n v="4"/>
    <n v="0.2"/>
    <x v="989"/>
  </r>
  <r>
    <n v="4838"/>
    <x v="2394"/>
    <x v="702"/>
    <d v="2017-06-03T00:00:00"/>
    <s v="First Class"/>
    <s v="FH-14350"/>
    <s v="Fred Harton"/>
    <x v="0"/>
    <s v="United States"/>
    <s v="Dublin"/>
    <x v="24"/>
    <n v="43017"/>
    <x v="3"/>
    <s v="OFF-BI-10003429"/>
    <x v="1"/>
    <x v="8"/>
    <x v="852"/>
    <x v="3497"/>
    <n v="2"/>
    <n v="0.7"/>
    <x v="4022"/>
  </r>
  <r>
    <n v="4839"/>
    <x v="2394"/>
    <x v="702"/>
    <d v="2017-06-03T00:00:00"/>
    <s v="First Class"/>
    <s v="FH-14350"/>
    <s v="Fred Harton"/>
    <x v="0"/>
    <s v="United States"/>
    <s v="Dublin"/>
    <x v="24"/>
    <n v="43017"/>
    <x v="3"/>
    <s v="OFF-PA-10000682"/>
    <x v="1"/>
    <x v="10"/>
    <x v="868"/>
    <x v="3498"/>
    <n v="6"/>
    <n v="0.2"/>
    <x v="4023"/>
  </r>
  <r>
    <n v="4840"/>
    <x v="2394"/>
    <x v="702"/>
    <d v="2017-06-03T00:00:00"/>
    <s v="First Class"/>
    <s v="FH-14350"/>
    <s v="Fred Harton"/>
    <x v="0"/>
    <s v="United States"/>
    <s v="Dublin"/>
    <x v="24"/>
    <n v="43017"/>
    <x v="3"/>
    <s v="TEC-PH-10001700"/>
    <x v="2"/>
    <x v="7"/>
    <x v="195"/>
    <x v="3097"/>
    <n v="4"/>
    <n v="0.4"/>
    <x v="4024"/>
  </r>
  <r>
    <n v="4841"/>
    <x v="2395"/>
    <x v="225"/>
    <d v="2017-11-25T00:00:00"/>
    <s v="Standard Class"/>
    <s v="SC-20050"/>
    <s v="Sample Company A"/>
    <x v="2"/>
    <s v="United States"/>
    <s v="Henderson"/>
    <x v="0"/>
    <n v="42420"/>
    <x v="0"/>
    <s v="FUR-FU-10000629"/>
    <x v="0"/>
    <x v="5"/>
    <x v="93"/>
    <x v="3499"/>
    <n v="2"/>
    <n v="0"/>
    <x v="4025"/>
  </r>
  <r>
    <n v="4842"/>
    <x v="2396"/>
    <x v="443"/>
    <d v="2016-12-28T00:00:00"/>
    <s v="Standard Class"/>
    <s v="NM-18520"/>
    <s v="Neoma Murray"/>
    <x v="0"/>
    <s v="United States"/>
    <s v="Bowling Green"/>
    <x v="24"/>
    <n v="43402"/>
    <x v="3"/>
    <s v="OFF-BI-10001267"/>
    <x v="1"/>
    <x v="8"/>
    <x v="1475"/>
    <x v="3500"/>
    <n v="3"/>
    <n v="0.7"/>
    <x v="4026"/>
  </r>
  <r>
    <n v="4843"/>
    <x v="2397"/>
    <x v="365"/>
    <d v="2017-10-04T00:00:00"/>
    <s v="Standard Class"/>
    <s v="JO-15280"/>
    <s v="Jas O'Carroll"/>
    <x v="0"/>
    <s v="United States"/>
    <s v="Memphis"/>
    <x v="18"/>
    <n v="38109"/>
    <x v="0"/>
    <s v="OFF-ST-10001418"/>
    <x v="1"/>
    <x v="4"/>
    <x v="879"/>
    <x v="3501"/>
    <n v="5"/>
    <n v="0.2"/>
    <x v="4027"/>
  </r>
  <r>
    <n v="4844"/>
    <x v="2398"/>
    <x v="77"/>
    <d v="2016-11-09T00:00:00"/>
    <s v="First Class"/>
    <s v="CC-12475"/>
    <s v="Cindy Chapman"/>
    <x v="0"/>
    <s v="United States"/>
    <s v="Lakewood"/>
    <x v="30"/>
    <n v="8701"/>
    <x v="3"/>
    <s v="OFF-FA-10004968"/>
    <x v="1"/>
    <x v="13"/>
    <x v="1019"/>
    <x v="3502"/>
    <n v="4"/>
    <n v="0"/>
    <x v="4028"/>
  </r>
  <r>
    <n v="4845"/>
    <x v="2399"/>
    <x v="527"/>
    <d v="2014-04-05T00:00:00"/>
    <s v="First Class"/>
    <s v="MZ-17515"/>
    <s v="Mary Zewe"/>
    <x v="1"/>
    <s v="United States"/>
    <s v="Los Angeles"/>
    <x v="1"/>
    <n v="90008"/>
    <x v="1"/>
    <s v="OFF-BI-10004140"/>
    <x v="1"/>
    <x v="8"/>
    <x v="307"/>
    <x v="1576"/>
    <n v="2"/>
    <n v="0.2"/>
    <x v="1675"/>
  </r>
  <r>
    <n v="4846"/>
    <x v="2400"/>
    <x v="862"/>
    <d v="2015-07-26T00:00:00"/>
    <s v="Second Class"/>
    <s v="MS-17830"/>
    <s v="Melanie Seite"/>
    <x v="0"/>
    <s v="United States"/>
    <s v="Rochester"/>
    <x v="15"/>
    <n v="14609"/>
    <x v="3"/>
    <s v="OFF-BI-10003460"/>
    <x v="1"/>
    <x v="8"/>
    <x v="237"/>
    <x v="3503"/>
    <n v="3"/>
    <n v="0.2"/>
    <x v="4029"/>
  </r>
  <r>
    <n v="4847"/>
    <x v="2401"/>
    <x v="402"/>
    <d v="2014-06-27T00:00:00"/>
    <s v="Second Class"/>
    <s v="GK-14620"/>
    <s v="Grace Kelly"/>
    <x v="1"/>
    <s v="United States"/>
    <s v="Salem"/>
    <x v="21"/>
    <n v="97301"/>
    <x v="1"/>
    <s v="TEC-PH-10002115"/>
    <x v="2"/>
    <x v="7"/>
    <x v="801"/>
    <x v="1259"/>
    <n v="5"/>
    <n v="0.2"/>
    <x v="4030"/>
  </r>
  <r>
    <n v="4848"/>
    <x v="2401"/>
    <x v="402"/>
    <d v="2014-06-27T00:00:00"/>
    <s v="Second Class"/>
    <s v="GK-14620"/>
    <s v="Grace Kelly"/>
    <x v="1"/>
    <s v="United States"/>
    <s v="Salem"/>
    <x v="21"/>
    <n v="97301"/>
    <x v="1"/>
    <s v="OFF-AR-10003478"/>
    <x v="1"/>
    <x v="6"/>
    <x v="359"/>
    <x v="3504"/>
    <n v="11"/>
    <n v="0.2"/>
    <x v="4031"/>
  </r>
  <r>
    <n v="4849"/>
    <x v="2401"/>
    <x v="402"/>
    <d v="2014-06-27T00:00:00"/>
    <s v="Second Class"/>
    <s v="GK-14620"/>
    <s v="Grace Kelly"/>
    <x v="1"/>
    <s v="United States"/>
    <s v="Salem"/>
    <x v="21"/>
    <n v="97301"/>
    <x v="1"/>
    <s v="OFF-AR-10000475"/>
    <x v="1"/>
    <x v="6"/>
    <x v="1120"/>
    <x v="1719"/>
    <n v="1"/>
    <n v="0.2"/>
    <x v="1834"/>
  </r>
  <r>
    <n v="4850"/>
    <x v="2402"/>
    <x v="78"/>
    <d v="2014-09-14T00:00:00"/>
    <s v="Standard Class"/>
    <s v="MC-17275"/>
    <s v="Marc Crier"/>
    <x v="0"/>
    <s v="United States"/>
    <s v="Pasco"/>
    <x v="4"/>
    <n v="99301"/>
    <x v="1"/>
    <s v="OFF-AR-10003045"/>
    <x v="1"/>
    <x v="6"/>
    <x v="425"/>
    <x v="486"/>
    <n v="2"/>
    <n v="0"/>
    <x v="1056"/>
  </r>
  <r>
    <n v="4851"/>
    <x v="2402"/>
    <x v="78"/>
    <d v="2014-09-14T00:00:00"/>
    <s v="Standard Class"/>
    <s v="MC-17275"/>
    <s v="Marc Crier"/>
    <x v="0"/>
    <s v="United States"/>
    <s v="Pasco"/>
    <x v="4"/>
    <n v="99301"/>
    <x v="1"/>
    <s v="FUR-CH-10000454"/>
    <x v="0"/>
    <x v="1"/>
    <x v="1"/>
    <x v="3505"/>
    <n v="5"/>
    <n v="0.2"/>
    <x v="4032"/>
  </r>
  <r>
    <n v="4852"/>
    <x v="2402"/>
    <x v="78"/>
    <d v="2014-09-14T00:00:00"/>
    <s v="Standard Class"/>
    <s v="MC-17275"/>
    <s v="Marc Crier"/>
    <x v="0"/>
    <s v="United States"/>
    <s v="Pasco"/>
    <x v="4"/>
    <n v="99301"/>
    <x v="1"/>
    <s v="OFF-AR-10000380"/>
    <x v="1"/>
    <x v="6"/>
    <x v="108"/>
    <x v="3506"/>
    <n v="8"/>
    <n v="0"/>
    <x v="4033"/>
  </r>
  <r>
    <n v="4853"/>
    <x v="2402"/>
    <x v="78"/>
    <d v="2014-09-14T00:00:00"/>
    <s v="Standard Class"/>
    <s v="MC-17275"/>
    <s v="Marc Crier"/>
    <x v="0"/>
    <s v="United States"/>
    <s v="Pasco"/>
    <x v="4"/>
    <n v="99301"/>
    <x v="1"/>
    <s v="OFF-ST-10000736"/>
    <x v="1"/>
    <x v="4"/>
    <x v="460"/>
    <x v="1056"/>
    <n v="6"/>
    <n v="0"/>
    <x v="4034"/>
  </r>
  <r>
    <n v="4854"/>
    <x v="2403"/>
    <x v="432"/>
    <d v="2014-12-15T00:00:00"/>
    <s v="Second Class"/>
    <s v="LH-17155"/>
    <s v="Logan Haushalter"/>
    <x v="0"/>
    <s v="United States"/>
    <s v="Oakland"/>
    <x v="1"/>
    <n v="94601"/>
    <x v="1"/>
    <s v="FUR-FU-10004270"/>
    <x v="0"/>
    <x v="5"/>
    <x v="998"/>
    <x v="3507"/>
    <n v="3"/>
    <n v="0"/>
    <x v="4035"/>
  </r>
  <r>
    <n v="4855"/>
    <x v="2403"/>
    <x v="432"/>
    <d v="2014-12-15T00:00:00"/>
    <s v="Second Class"/>
    <s v="LH-17155"/>
    <s v="Logan Haushalter"/>
    <x v="0"/>
    <s v="United States"/>
    <s v="Oakland"/>
    <x v="1"/>
    <n v="94601"/>
    <x v="1"/>
    <s v="OFF-ST-10000617"/>
    <x v="1"/>
    <x v="4"/>
    <x v="384"/>
    <x v="3010"/>
    <n v="3"/>
    <n v="0"/>
    <x v="4036"/>
  </r>
  <r>
    <n v="4856"/>
    <x v="2403"/>
    <x v="432"/>
    <d v="2014-12-15T00:00:00"/>
    <s v="Second Class"/>
    <s v="LH-17155"/>
    <s v="Logan Haushalter"/>
    <x v="0"/>
    <s v="United States"/>
    <s v="Oakland"/>
    <x v="1"/>
    <n v="94601"/>
    <x v="1"/>
    <s v="FUR-FU-10001706"/>
    <x v="0"/>
    <x v="5"/>
    <x v="50"/>
    <x v="354"/>
    <n v="3"/>
    <n v="0"/>
    <x v="2739"/>
  </r>
  <r>
    <n v="4857"/>
    <x v="2404"/>
    <x v="1004"/>
    <d v="2015-01-17T00:00:00"/>
    <s v="Standard Class"/>
    <s v="PB-19150"/>
    <s v="Philip Brown"/>
    <x v="0"/>
    <s v="United States"/>
    <s v="Los Angeles"/>
    <x v="1"/>
    <n v="90004"/>
    <x v="1"/>
    <s v="OFF-BI-10003364"/>
    <x v="1"/>
    <x v="8"/>
    <x v="705"/>
    <x v="817"/>
    <n v="3"/>
    <n v="0.2"/>
    <x v="851"/>
  </r>
  <r>
    <n v="4858"/>
    <x v="2404"/>
    <x v="1004"/>
    <d v="2015-01-17T00:00:00"/>
    <s v="Standard Class"/>
    <s v="PB-19150"/>
    <s v="Philip Brown"/>
    <x v="0"/>
    <s v="United States"/>
    <s v="Los Angeles"/>
    <x v="1"/>
    <n v="90004"/>
    <x v="1"/>
    <s v="FUR-FU-10001861"/>
    <x v="0"/>
    <x v="5"/>
    <x v="275"/>
    <x v="291"/>
    <n v="4"/>
    <n v="0"/>
    <x v="297"/>
  </r>
  <r>
    <n v="4859"/>
    <x v="2404"/>
    <x v="1004"/>
    <d v="2015-01-17T00:00:00"/>
    <s v="Standard Class"/>
    <s v="PB-19150"/>
    <s v="Philip Brown"/>
    <x v="0"/>
    <s v="United States"/>
    <s v="Los Angeles"/>
    <x v="1"/>
    <n v="90004"/>
    <x v="1"/>
    <s v="FUR-FU-10004845"/>
    <x v="0"/>
    <x v="5"/>
    <x v="1693"/>
    <x v="3508"/>
    <n v="9"/>
    <n v="0"/>
    <x v="4037"/>
  </r>
  <r>
    <n v="4860"/>
    <x v="2405"/>
    <x v="934"/>
    <d v="2017-12-19T00:00:00"/>
    <s v="Standard Class"/>
    <s v="SS-20140"/>
    <s v="Saphhira Shifley"/>
    <x v="1"/>
    <s v="United States"/>
    <s v="Oak Park"/>
    <x v="10"/>
    <n v="60302"/>
    <x v="2"/>
    <s v="OFF-AR-10000823"/>
    <x v="1"/>
    <x v="6"/>
    <x v="1052"/>
    <x v="1315"/>
    <n v="7"/>
    <n v="0.2"/>
    <x v="4038"/>
  </r>
  <r>
    <n v="4861"/>
    <x v="2406"/>
    <x v="122"/>
    <d v="2016-12-24T00:00:00"/>
    <s v="Standard Class"/>
    <s v="GK-14620"/>
    <s v="Grace Kelly"/>
    <x v="1"/>
    <s v="United States"/>
    <s v="Morristown"/>
    <x v="30"/>
    <n v="7960"/>
    <x v="3"/>
    <s v="OFF-BI-10001359"/>
    <x v="1"/>
    <x v="8"/>
    <x v="1162"/>
    <x v="1612"/>
    <n v="2"/>
    <n v="0"/>
    <x v="1715"/>
  </r>
  <r>
    <n v="4862"/>
    <x v="2407"/>
    <x v="909"/>
    <d v="2014-04-16T00:00:00"/>
    <s v="Second Class"/>
    <s v="GM-14455"/>
    <s v="Gary Mitchum"/>
    <x v="2"/>
    <s v="United States"/>
    <s v="Austin"/>
    <x v="5"/>
    <n v="78745"/>
    <x v="2"/>
    <s v="TEC-PH-10001835"/>
    <x v="2"/>
    <x v="7"/>
    <x v="1342"/>
    <x v="3509"/>
    <n v="6"/>
    <n v="0.2"/>
    <x v="4039"/>
  </r>
  <r>
    <n v="4863"/>
    <x v="2408"/>
    <x v="338"/>
    <d v="2016-11-14T00:00:00"/>
    <s v="Standard Class"/>
    <s v="SH-19975"/>
    <s v="Sally Hughsby"/>
    <x v="1"/>
    <s v="United States"/>
    <s v="New York City"/>
    <x v="15"/>
    <n v="10011"/>
    <x v="3"/>
    <s v="OFF-BI-10001191"/>
    <x v="1"/>
    <x v="8"/>
    <x v="979"/>
    <x v="3510"/>
    <n v="1"/>
    <n v="0.2"/>
    <x v="4040"/>
  </r>
  <r>
    <n v="4864"/>
    <x v="2408"/>
    <x v="338"/>
    <d v="2016-11-14T00:00:00"/>
    <s v="Standard Class"/>
    <s v="SH-19975"/>
    <s v="Sally Hughsby"/>
    <x v="1"/>
    <s v="United States"/>
    <s v="New York City"/>
    <x v="15"/>
    <n v="10011"/>
    <x v="3"/>
    <s v="OFF-BI-10003982"/>
    <x v="1"/>
    <x v="8"/>
    <x v="350"/>
    <x v="3511"/>
    <n v="3"/>
    <n v="0.2"/>
    <x v="4041"/>
  </r>
  <r>
    <n v="4865"/>
    <x v="2409"/>
    <x v="335"/>
    <d v="2017-06-30T00:00:00"/>
    <s v="Standard Class"/>
    <s v="SC-20725"/>
    <s v="Steven Cartwright"/>
    <x v="0"/>
    <s v="United States"/>
    <s v="New York City"/>
    <x v="15"/>
    <n v="10024"/>
    <x v="3"/>
    <s v="TEC-PH-10001425"/>
    <x v="2"/>
    <x v="7"/>
    <x v="516"/>
    <x v="758"/>
    <n v="3"/>
    <n v="0"/>
    <x v="3326"/>
  </r>
  <r>
    <n v="4866"/>
    <x v="2410"/>
    <x v="38"/>
    <d v="2017-11-18T00:00:00"/>
    <s v="Standard Class"/>
    <s v="TT-21070"/>
    <s v="Ted Trevino"/>
    <x v="0"/>
    <s v="United States"/>
    <s v="Seattle"/>
    <x v="4"/>
    <n v="98103"/>
    <x v="1"/>
    <s v="FUR-CH-10001215"/>
    <x v="0"/>
    <x v="1"/>
    <x v="445"/>
    <x v="3512"/>
    <n v="6"/>
    <n v="0.2"/>
    <x v="4042"/>
  </r>
  <r>
    <n v="4867"/>
    <x v="2410"/>
    <x v="38"/>
    <d v="2017-11-18T00:00:00"/>
    <s v="Standard Class"/>
    <s v="TT-21070"/>
    <s v="Ted Trevino"/>
    <x v="0"/>
    <s v="United States"/>
    <s v="Seattle"/>
    <x v="4"/>
    <n v="98103"/>
    <x v="1"/>
    <s v="OFF-BI-10001718"/>
    <x v="1"/>
    <x v="8"/>
    <x v="1225"/>
    <x v="3513"/>
    <n v="11"/>
    <n v="0.2"/>
    <x v="4043"/>
  </r>
  <r>
    <n v="4868"/>
    <x v="2410"/>
    <x v="38"/>
    <d v="2017-11-18T00:00:00"/>
    <s v="Standard Class"/>
    <s v="TT-21070"/>
    <s v="Ted Trevino"/>
    <x v="0"/>
    <s v="United States"/>
    <s v="Seattle"/>
    <x v="4"/>
    <n v="98103"/>
    <x v="1"/>
    <s v="OFF-ST-10000991"/>
    <x v="1"/>
    <x v="4"/>
    <x v="157"/>
    <x v="3129"/>
    <n v="3"/>
    <n v="0"/>
    <x v="3544"/>
  </r>
  <r>
    <n v="4869"/>
    <x v="2410"/>
    <x v="38"/>
    <d v="2017-11-18T00:00:00"/>
    <s v="Standard Class"/>
    <s v="TT-21070"/>
    <s v="Ted Trevino"/>
    <x v="0"/>
    <s v="United States"/>
    <s v="Seattle"/>
    <x v="4"/>
    <n v="98103"/>
    <x v="1"/>
    <s v="OFF-LA-10001613"/>
    <x v="1"/>
    <x v="2"/>
    <x v="743"/>
    <x v="874"/>
    <n v="3"/>
    <n v="0"/>
    <x v="910"/>
  </r>
  <r>
    <n v="4870"/>
    <x v="2411"/>
    <x v="221"/>
    <d v="2017-11-29T00:00:00"/>
    <s v="Standard Class"/>
    <s v="SC-20440"/>
    <s v="Shaun Chance"/>
    <x v="1"/>
    <s v="United States"/>
    <s v="Lancaster"/>
    <x v="9"/>
    <n v="17602"/>
    <x v="3"/>
    <s v="TEC-PH-10003437"/>
    <x v="2"/>
    <x v="7"/>
    <x v="922"/>
    <x v="3514"/>
    <n v="2"/>
    <n v="0.4"/>
    <x v="4044"/>
  </r>
  <r>
    <n v="4871"/>
    <x v="2411"/>
    <x v="221"/>
    <d v="2017-11-29T00:00:00"/>
    <s v="Standard Class"/>
    <s v="SC-20440"/>
    <s v="Shaun Chance"/>
    <x v="1"/>
    <s v="United States"/>
    <s v="Lancaster"/>
    <x v="9"/>
    <n v="17602"/>
    <x v="3"/>
    <s v="OFF-PA-10000675"/>
    <x v="1"/>
    <x v="10"/>
    <x v="1115"/>
    <x v="2299"/>
    <n v="7"/>
    <n v="0.2"/>
    <x v="2506"/>
  </r>
  <r>
    <n v="4872"/>
    <x v="2412"/>
    <x v="979"/>
    <d v="2017-05-27T00:00:00"/>
    <s v="Standard Class"/>
    <s v="KL-16645"/>
    <s v="Ken Lonsdale"/>
    <x v="0"/>
    <s v="United States"/>
    <s v="Houston"/>
    <x v="5"/>
    <n v="77095"/>
    <x v="2"/>
    <s v="OFF-FA-10000840"/>
    <x v="1"/>
    <x v="13"/>
    <x v="1694"/>
    <x v="3515"/>
    <n v="2"/>
    <n v="0.2"/>
    <x v="4045"/>
  </r>
  <r>
    <n v="4873"/>
    <x v="2412"/>
    <x v="979"/>
    <d v="2017-05-27T00:00:00"/>
    <s v="Standard Class"/>
    <s v="KL-16645"/>
    <s v="Ken Lonsdale"/>
    <x v="0"/>
    <s v="United States"/>
    <s v="Houston"/>
    <x v="5"/>
    <n v="77095"/>
    <x v="2"/>
    <s v="OFF-AP-10001947"/>
    <x v="1"/>
    <x v="9"/>
    <x v="1537"/>
    <x v="3516"/>
    <n v="5"/>
    <n v="0.8"/>
    <x v="4046"/>
  </r>
  <r>
    <n v="4874"/>
    <x v="2412"/>
    <x v="979"/>
    <d v="2017-05-27T00:00:00"/>
    <s v="Standard Class"/>
    <s v="KL-16645"/>
    <s v="Ken Lonsdale"/>
    <x v="0"/>
    <s v="United States"/>
    <s v="Houston"/>
    <x v="5"/>
    <n v="77095"/>
    <x v="2"/>
    <s v="OFF-ST-10002301"/>
    <x v="1"/>
    <x v="4"/>
    <x v="1499"/>
    <x v="3517"/>
    <n v="3"/>
    <n v="0.2"/>
    <x v="4047"/>
  </r>
  <r>
    <n v="4875"/>
    <x v="2412"/>
    <x v="979"/>
    <d v="2017-05-27T00:00:00"/>
    <s v="Standard Class"/>
    <s v="KL-16645"/>
    <s v="Ken Lonsdale"/>
    <x v="0"/>
    <s v="United States"/>
    <s v="Houston"/>
    <x v="5"/>
    <n v="77095"/>
    <x v="2"/>
    <s v="OFF-BI-10001922"/>
    <x v="1"/>
    <x v="8"/>
    <x v="305"/>
    <x v="1452"/>
    <n v="1"/>
    <n v="0.8"/>
    <x v="4048"/>
  </r>
  <r>
    <n v="4876"/>
    <x v="2413"/>
    <x v="266"/>
    <d v="2014-12-07T00:00:00"/>
    <s v="Standard Class"/>
    <s v="KN-16390"/>
    <s v="Katherine Nockton"/>
    <x v="1"/>
    <s v="United States"/>
    <s v="Columbus"/>
    <x v="24"/>
    <n v="43229"/>
    <x v="3"/>
    <s v="TEC-AC-10001267"/>
    <x v="2"/>
    <x v="11"/>
    <x v="538"/>
    <x v="596"/>
    <n v="5"/>
    <n v="0.2"/>
    <x v="609"/>
  </r>
  <r>
    <n v="4877"/>
    <x v="2414"/>
    <x v="462"/>
    <d v="2014-10-09T00:00:00"/>
    <s v="Standard Class"/>
    <s v="SL-20155"/>
    <s v="Sara Luxemburg"/>
    <x v="2"/>
    <s v="United States"/>
    <s v="Durham"/>
    <x v="3"/>
    <n v="27707"/>
    <x v="0"/>
    <s v="OFF-ST-10000532"/>
    <x v="1"/>
    <x v="4"/>
    <x v="1412"/>
    <x v="3518"/>
    <n v="2"/>
    <n v="0.2"/>
    <x v="4049"/>
  </r>
  <r>
    <n v="4878"/>
    <x v="2414"/>
    <x v="462"/>
    <d v="2014-10-09T00:00:00"/>
    <s v="Standard Class"/>
    <s v="SL-20155"/>
    <s v="Sara Luxemburg"/>
    <x v="2"/>
    <s v="United States"/>
    <s v="Durham"/>
    <x v="3"/>
    <n v="27707"/>
    <x v="0"/>
    <s v="OFF-AR-10002335"/>
    <x v="1"/>
    <x v="6"/>
    <x v="679"/>
    <x v="3519"/>
    <n v="3"/>
    <n v="0.2"/>
    <x v="4050"/>
  </r>
  <r>
    <n v="4879"/>
    <x v="2415"/>
    <x v="875"/>
    <d v="2016-07-31T00:00:00"/>
    <s v="First Class"/>
    <s v="PW-19240"/>
    <s v="Pierre Wener"/>
    <x v="0"/>
    <s v="United States"/>
    <s v="Pensacola"/>
    <x v="2"/>
    <n v="32503"/>
    <x v="0"/>
    <s v="OFF-BI-10000201"/>
    <x v="1"/>
    <x v="8"/>
    <x v="1687"/>
    <x v="3520"/>
    <n v="3"/>
    <n v="0.7"/>
    <x v="4051"/>
  </r>
  <r>
    <n v="4880"/>
    <x v="2416"/>
    <x v="808"/>
    <d v="2017-11-05T00:00:00"/>
    <s v="Second Class"/>
    <s v="TB-21175"/>
    <s v="Thomas Boland"/>
    <x v="1"/>
    <s v="United States"/>
    <s v="Henderson"/>
    <x v="0"/>
    <n v="42420"/>
    <x v="0"/>
    <s v="OFF-EN-10004846"/>
    <x v="1"/>
    <x v="12"/>
    <x v="1497"/>
    <x v="3521"/>
    <n v="2"/>
    <n v="0"/>
    <x v="4052"/>
  </r>
  <r>
    <n v="4881"/>
    <x v="2416"/>
    <x v="808"/>
    <d v="2017-11-05T00:00:00"/>
    <s v="Second Class"/>
    <s v="TB-21175"/>
    <s v="Thomas Boland"/>
    <x v="1"/>
    <s v="United States"/>
    <s v="Henderson"/>
    <x v="0"/>
    <n v="42420"/>
    <x v="0"/>
    <s v="FUR-CH-10000454"/>
    <x v="0"/>
    <x v="1"/>
    <x v="1"/>
    <x v="3505"/>
    <n v="4"/>
    <n v="0"/>
    <x v="4053"/>
  </r>
  <r>
    <n v="4882"/>
    <x v="2416"/>
    <x v="808"/>
    <d v="2017-11-05T00:00:00"/>
    <s v="Second Class"/>
    <s v="TB-21175"/>
    <s v="Thomas Boland"/>
    <x v="1"/>
    <s v="United States"/>
    <s v="Henderson"/>
    <x v="0"/>
    <n v="42420"/>
    <x v="0"/>
    <s v="TEC-AC-10004145"/>
    <x v="2"/>
    <x v="11"/>
    <x v="1273"/>
    <x v="3522"/>
    <n v="9"/>
    <n v="0"/>
    <x v="4054"/>
  </r>
  <r>
    <n v="4883"/>
    <x v="2416"/>
    <x v="808"/>
    <d v="2017-11-05T00:00:00"/>
    <s v="Second Class"/>
    <s v="TB-21175"/>
    <s v="Thomas Boland"/>
    <x v="1"/>
    <s v="United States"/>
    <s v="Henderson"/>
    <x v="0"/>
    <n v="42420"/>
    <x v="0"/>
    <s v="OFF-ST-10001580"/>
    <x v="1"/>
    <x v="4"/>
    <x v="355"/>
    <x v="3523"/>
    <n v="4"/>
    <n v="0"/>
    <x v="4055"/>
  </r>
  <r>
    <n v="4884"/>
    <x v="2417"/>
    <x v="144"/>
    <d v="2017-03-15T00:00:00"/>
    <s v="Standard Class"/>
    <s v="AH-10210"/>
    <s v="Alan Hwang"/>
    <x v="0"/>
    <s v="United States"/>
    <s v="Anaheim"/>
    <x v="1"/>
    <n v="92804"/>
    <x v="1"/>
    <s v="OFF-BI-10003876"/>
    <x v="1"/>
    <x v="8"/>
    <x v="1626"/>
    <x v="3524"/>
    <n v="5"/>
    <n v="0.2"/>
    <x v="3567"/>
  </r>
  <r>
    <n v="4885"/>
    <x v="2417"/>
    <x v="144"/>
    <d v="2017-03-15T00:00:00"/>
    <s v="Standard Class"/>
    <s v="AH-10210"/>
    <s v="Alan Hwang"/>
    <x v="0"/>
    <s v="United States"/>
    <s v="Anaheim"/>
    <x v="1"/>
    <n v="92804"/>
    <x v="1"/>
    <s v="OFF-AR-10001972"/>
    <x v="1"/>
    <x v="6"/>
    <x v="1632"/>
    <x v="3525"/>
    <n v="2"/>
    <n v="0"/>
    <x v="4056"/>
  </r>
  <r>
    <n v="4886"/>
    <x v="2418"/>
    <x v="757"/>
    <d v="2014-12-20T00:00:00"/>
    <s v="Standard Class"/>
    <s v="SC-20695"/>
    <s v="Steve Chapman"/>
    <x v="1"/>
    <s v="United States"/>
    <s v="Detroit"/>
    <x v="12"/>
    <n v="48227"/>
    <x v="2"/>
    <s v="OFF-PA-10000595"/>
    <x v="1"/>
    <x v="10"/>
    <x v="1126"/>
    <x v="1147"/>
    <n v="5"/>
    <n v="0"/>
    <x v="1193"/>
  </r>
  <r>
    <n v="4887"/>
    <x v="2419"/>
    <x v="85"/>
    <d v="2016-12-01T00:00:00"/>
    <s v="Second Class"/>
    <s v="RF-19345"/>
    <s v="Randy Ferguson"/>
    <x v="1"/>
    <s v="United States"/>
    <s v="Marietta"/>
    <x v="32"/>
    <n v="30062"/>
    <x v="0"/>
    <s v="FUR-CH-10004477"/>
    <x v="0"/>
    <x v="1"/>
    <x v="213"/>
    <x v="3526"/>
    <n v="3"/>
    <n v="0"/>
    <x v="4057"/>
  </r>
  <r>
    <n v="4888"/>
    <x v="2419"/>
    <x v="85"/>
    <d v="2016-12-01T00:00:00"/>
    <s v="Second Class"/>
    <s v="RF-19345"/>
    <s v="Randy Ferguson"/>
    <x v="1"/>
    <s v="United States"/>
    <s v="Marietta"/>
    <x v="32"/>
    <n v="30062"/>
    <x v="0"/>
    <s v="TEC-AC-10003441"/>
    <x v="2"/>
    <x v="11"/>
    <x v="658"/>
    <x v="3527"/>
    <n v="6"/>
    <n v="0"/>
    <x v="4058"/>
  </r>
  <r>
    <n v="4889"/>
    <x v="2419"/>
    <x v="85"/>
    <d v="2016-12-01T00:00:00"/>
    <s v="Second Class"/>
    <s v="RF-19345"/>
    <s v="Randy Ferguson"/>
    <x v="1"/>
    <s v="United States"/>
    <s v="Marietta"/>
    <x v="32"/>
    <n v="30062"/>
    <x v="0"/>
    <s v="OFF-ST-10004459"/>
    <x v="1"/>
    <x v="4"/>
    <x v="459"/>
    <x v="490"/>
    <n v="3"/>
    <n v="0"/>
    <x v="505"/>
  </r>
  <r>
    <n v="4890"/>
    <x v="2419"/>
    <x v="85"/>
    <d v="2016-12-01T00:00:00"/>
    <s v="Second Class"/>
    <s v="RF-19345"/>
    <s v="Randy Ferguson"/>
    <x v="1"/>
    <s v="United States"/>
    <s v="Marietta"/>
    <x v="32"/>
    <n v="30062"/>
    <x v="0"/>
    <s v="OFF-ST-10003805"/>
    <x v="1"/>
    <x v="4"/>
    <x v="1660"/>
    <x v="3528"/>
    <n v="6"/>
    <n v="0"/>
    <x v="4059"/>
  </r>
  <r>
    <n v="4891"/>
    <x v="2420"/>
    <x v="443"/>
    <d v="2016-12-30T00:00:00"/>
    <s v="Standard Class"/>
    <s v="EH-13765"/>
    <s v="Edward Hooks"/>
    <x v="1"/>
    <s v="United States"/>
    <s v="Seattle"/>
    <x v="4"/>
    <n v="98103"/>
    <x v="1"/>
    <s v="OFF-AR-10001246"/>
    <x v="1"/>
    <x v="6"/>
    <x v="455"/>
    <x v="138"/>
    <n v="3"/>
    <n v="0"/>
    <x v="4060"/>
  </r>
  <r>
    <n v="4892"/>
    <x v="2420"/>
    <x v="443"/>
    <d v="2016-12-30T00:00:00"/>
    <s v="Standard Class"/>
    <s v="EH-13765"/>
    <s v="Edward Hooks"/>
    <x v="1"/>
    <s v="United States"/>
    <s v="Seattle"/>
    <x v="4"/>
    <n v="98103"/>
    <x v="1"/>
    <s v="OFF-PA-10001295"/>
    <x v="1"/>
    <x v="10"/>
    <x v="1220"/>
    <x v="2428"/>
    <n v="2"/>
    <n v="0"/>
    <x v="2672"/>
  </r>
  <r>
    <n v="4893"/>
    <x v="2420"/>
    <x v="443"/>
    <d v="2016-12-30T00:00:00"/>
    <s v="Standard Class"/>
    <s v="EH-13765"/>
    <s v="Edward Hooks"/>
    <x v="1"/>
    <s v="United States"/>
    <s v="Seattle"/>
    <x v="4"/>
    <n v="98103"/>
    <x v="1"/>
    <s v="OFF-AR-10001231"/>
    <x v="1"/>
    <x v="6"/>
    <x v="1695"/>
    <x v="3529"/>
    <n v="2"/>
    <n v="0"/>
    <x v="4061"/>
  </r>
  <r>
    <n v="4894"/>
    <x v="2420"/>
    <x v="443"/>
    <d v="2016-12-30T00:00:00"/>
    <s v="Standard Class"/>
    <s v="EH-13765"/>
    <s v="Edward Hooks"/>
    <x v="1"/>
    <s v="United States"/>
    <s v="Seattle"/>
    <x v="4"/>
    <n v="98103"/>
    <x v="1"/>
    <s v="OFF-ST-10002743"/>
    <x v="1"/>
    <x v="4"/>
    <x v="418"/>
    <x v="3530"/>
    <n v="2"/>
    <n v="0"/>
    <x v="4062"/>
  </r>
  <r>
    <n v="4895"/>
    <x v="2420"/>
    <x v="443"/>
    <d v="2016-12-30T00:00:00"/>
    <s v="Standard Class"/>
    <s v="EH-13765"/>
    <s v="Edward Hooks"/>
    <x v="1"/>
    <s v="United States"/>
    <s v="Seattle"/>
    <x v="4"/>
    <n v="98103"/>
    <x v="1"/>
    <s v="OFF-PA-10004327"/>
    <x v="1"/>
    <x v="10"/>
    <x v="137"/>
    <x v="3531"/>
    <n v="1"/>
    <n v="0"/>
    <x v="4063"/>
  </r>
  <r>
    <n v="4896"/>
    <x v="2420"/>
    <x v="443"/>
    <d v="2016-12-30T00:00:00"/>
    <s v="Standard Class"/>
    <s v="EH-13765"/>
    <s v="Edward Hooks"/>
    <x v="1"/>
    <s v="United States"/>
    <s v="Seattle"/>
    <x v="4"/>
    <n v="98103"/>
    <x v="1"/>
    <s v="OFF-EN-10004773"/>
    <x v="1"/>
    <x v="12"/>
    <x v="153"/>
    <x v="1156"/>
    <n v="2"/>
    <n v="0"/>
    <x v="4064"/>
  </r>
  <r>
    <n v="4897"/>
    <x v="2420"/>
    <x v="443"/>
    <d v="2016-12-30T00:00:00"/>
    <s v="Standard Class"/>
    <s v="EH-13765"/>
    <s v="Edward Hooks"/>
    <x v="1"/>
    <s v="United States"/>
    <s v="Seattle"/>
    <x v="4"/>
    <n v="98103"/>
    <x v="1"/>
    <s v="OFF-ST-10003470"/>
    <x v="1"/>
    <x v="4"/>
    <x v="1348"/>
    <x v="2068"/>
    <n v="4"/>
    <n v="0"/>
    <x v="2237"/>
  </r>
  <r>
    <n v="4898"/>
    <x v="2421"/>
    <x v="771"/>
    <d v="2014-10-17T00:00:00"/>
    <s v="First Class"/>
    <s v="AC-10660"/>
    <s v="Anna Chung"/>
    <x v="0"/>
    <s v="United States"/>
    <s v="Parma"/>
    <x v="24"/>
    <n v="44134"/>
    <x v="3"/>
    <s v="FUR-CH-10003761"/>
    <x v="0"/>
    <x v="1"/>
    <x v="1388"/>
    <x v="1699"/>
    <n v="2"/>
    <n v="0.3"/>
    <x v="4065"/>
  </r>
  <r>
    <n v="4899"/>
    <x v="2421"/>
    <x v="771"/>
    <d v="2014-10-17T00:00:00"/>
    <s v="First Class"/>
    <s v="AC-10660"/>
    <s v="Anna Chung"/>
    <x v="0"/>
    <s v="United States"/>
    <s v="Parma"/>
    <x v="24"/>
    <n v="44134"/>
    <x v="3"/>
    <s v="OFF-PA-10002230"/>
    <x v="1"/>
    <x v="10"/>
    <x v="389"/>
    <x v="885"/>
    <n v="2"/>
    <n v="0.2"/>
    <x v="2250"/>
  </r>
  <r>
    <n v="4900"/>
    <x v="2422"/>
    <x v="250"/>
    <d v="2016-08-27T00:00:00"/>
    <s v="Standard Class"/>
    <s v="SG-20470"/>
    <s v="Sheri Gordon"/>
    <x v="0"/>
    <s v="United States"/>
    <s v="Gresham"/>
    <x v="21"/>
    <n v="97030"/>
    <x v="1"/>
    <s v="OFF-BI-10000088"/>
    <x v="1"/>
    <x v="8"/>
    <x v="1034"/>
    <x v="3532"/>
    <n v="8"/>
    <n v="0.7"/>
    <x v="4066"/>
  </r>
  <r>
    <n v="4901"/>
    <x v="2423"/>
    <x v="94"/>
    <d v="2017-12-21T00:00:00"/>
    <s v="Standard Class"/>
    <s v="CA-12310"/>
    <s v="Christine Abelman"/>
    <x v="1"/>
    <s v="United States"/>
    <s v="Anaheim"/>
    <x v="1"/>
    <n v="92804"/>
    <x v="1"/>
    <s v="OFF-ST-10001526"/>
    <x v="1"/>
    <x v="4"/>
    <x v="771"/>
    <x v="2246"/>
    <n v="4"/>
    <n v="0"/>
    <x v="2439"/>
  </r>
  <r>
    <n v="4902"/>
    <x v="2423"/>
    <x v="94"/>
    <d v="2017-12-21T00:00:00"/>
    <s v="Standard Class"/>
    <s v="CA-12310"/>
    <s v="Christine Abelman"/>
    <x v="1"/>
    <s v="United States"/>
    <s v="Anaheim"/>
    <x v="1"/>
    <n v="92804"/>
    <x v="1"/>
    <s v="OFF-SU-10002557"/>
    <x v="1"/>
    <x v="14"/>
    <x v="1338"/>
    <x v="62"/>
    <n v="1"/>
    <n v="0"/>
    <x v="4067"/>
  </r>
  <r>
    <n v="4903"/>
    <x v="2424"/>
    <x v="469"/>
    <d v="2017-03-12T00:00:00"/>
    <s v="Standard Class"/>
    <s v="SH-20395"/>
    <s v="Shahid Hopkins"/>
    <x v="0"/>
    <s v="United States"/>
    <s v="New York City"/>
    <x v="15"/>
    <n v="10035"/>
    <x v="3"/>
    <s v="OFF-BI-10003669"/>
    <x v="1"/>
    <x v="8"/>
    <x v="804"/>
    <x v="233"/>
    <n v="6"/>
    <n v="0.2"/>
    <x v="1430"/>
  </r>
  <r>
    <n v="4904"/>
    <x v="2424"/>
    <x v="469"/>
    <d v="2017-03-12T00:00:00"/>
    <s v="Standard Class"/>
    <s v="SH-20395"/>
    <s v="Shahid Hopkins"/>
    <x v="0"/>
    <s v="United States"/>
    <s v="New York City"/>
    <x v="15"/>
    <n v="10035"/>
    <x v="3"/>
    <s v="OFF-LA-10003510"/>
    <x v="1"/>
    <x v="2"/>
    <x v="580"/>
    <x v="3533"/>
    <n v="3"/>
    <n v="0"/>
    <x v="4068"/>
  </r>
  <r>
    <n v="4905"/>
    <x v="2425"/>
    <x v="588"/>
    <d v="2014-12-03T00:00:00"/>
    <s v="Second Class"/>
    <s v="MC-17605"/>
    <s v="Matt Connell"/>
    <x v="1"/>
    <s v="United States"/>
    <s v="Houston"/>
    <x v="5"/>
    <n v="77070"/>
    <x v="2"/>
    <s v="FUR-CH-10003746"/>
    <x v="0"/>
    <x v="1"/>
    <x v="623"/>
    <x v="3534"/>
    <n v="3"/>
    <n v="0.3"/>
    <x v="4069"/>
  </r>
  <r>
    <n v="4906"/>
    <x v="2426"/>
    <x v="1005"/>
    <d v="2014-10-16T00:00:00"/>
    <s v="Second Class"/>
    <s v="JE-15610"/>
    <s v="Jim Epp"/>
    <x v="1"/>
    <s v="United States"/>
    <s v="Concord"/>
    <x v="38"/>
    <n v="3301"/>
    <x v="3"/>
    <s v="OFF-BI-10003476"/>
    <x v="1"/>
    <x v="8"/>
    <x v="1535"/>
    <x v="988"/>
    <n v="4"/>
    <n v="0"/>
    <x v="4070"/>
  </r>
  <r>
    <n v="4907"/>
    <x v="2426"/>
    <x v="1005"/>
    <d v="2014-10-16T00:00:00"/>
    <s v="Second Class"/>
    <s v="JE-15610"/>
    <s v="Jim Epp"/>
    <x v="1"/>
    <s v="United States"/>
    <s v="Concord"/>
    <x v="38"/>
    <n v="3301"/>
    <x v="3"/>
    <s v="OFF-ST-10001469"/>
    <x v="1"/>
    <x v="4"/>
    <x v="399"/>
    <x v="3535"/>
    <n v="5"/>
    <n v="0"/>
    <x v="4071"/>
  </r>
  <r>
    <n v="4908"/>
    <x v="2427"/>
    <x v="728"/>
    <d v="2014-11-23T00:00:00"/>
    <s v="Second Class"/>
    <s v="MS-17530"/>
    <s v="MaryBeth Skach"/>
    <x v="0"/>
    <s v="United States"/>
    <s v="Fairfield"/>
    <x v="24"/>
    <n v="45014"/>
    <x v="3"/>
    <s v="OFF-BI-10001757"/>
    <x v="1"/>
    <x v="8"/>
    <x v="1167"/>
    <x v="921"/>
    <n v="8"/>
    <n v="0.7"/>
    <x v="4072"/>
  </r>
  <r>
    <n v="4909"/>
    <x v="2427"/>
    <x v="728"/>
    <d v="2014-11-23T00:00:00"/>
    <s v="Second Class"/>
    <s v="MS-17530"/>
    <s v="MaryBeth Skach"/>
    <x v="0"/>
    <s v="United States"/>
    <s v="Fairfield"/>
    <x v="24"/>
    <n v="45014"/>
    <x v="3"/>
    <s v="TEC-PH-10004875"/>
    <x v="2"/>
    <x v="7"/>
    <x v="1696"/>
    <x v="3536"/>
    <n v="2"/>
    <n v="0.4"/>
    <x v="4073"/>
  </r>
  <r>
    <n v="4910"/>
    <x v="2428"/>
    <x v="424"/>
    <d v="2017-01-18T00:00:00"/>
    <s v="Standard Class"/>
    <s v="BH-11710"/>
    <s v="Brosina Hoffman"/>
    <x v="0"/>
    <s v="United States"/>
    <s v="Johnson City"/>
    <x v="18"/>
    <n v="37604"/>
    <x v="0"/>
    <s v="OFF-EN-10001219"/>
    <x v="1"/>
    <x v="12"/>
    <x v="588"/>
    <x v="823"/>
    <n v="3"/>
    <n v="0.2"/>
    <x v="4074"/>
  </r>
  <r>
    <n v="4911"/>
    <x v="2428"/>
    <x v="424"/>
    <d v="2017-01-18T00:00:00"/>
    <s v="Standard Class"/>
    <s v="BH-11710"/>
    <s v="Brosina Hoffman"/>
    <x v="0"/>
    <s v="United States"/>
    <s v="Johnson City"/>
    <x v="18"/>
    <n v="37604"/>
    <x v="0"/>
    <s v="OFF-PA-10000019"/>
    <x v="1"/>
    <x v="10"/>
    <x v="711"/>
    <x v="1566"/>
    <n v="7"/>
    <n v="0.2"/>
    <x v="1663"/>
  </r>
  <r>
    <n v="4912"/>
    <x v="2428"/>
    <x v="424"/>
    <d v="2017-01-18T00:00:00"/>
    <s v="Standard Class"/>
    <s v="BH-11710"/>
    <s v="Brosina Hoffman"/>
    <x v="0"/>
    <s v="United States"/>
    <s v="Johnson City"/>
    <x v="18"/>
    <n v="37604"/>
    <x v="0"/>
    <s v="TEC-PH-10001924"/>
    <x v="2"/>
    <x v="7"/>
    <x v="431"/>
    <x v="1752"/>
    <n v="2"/>
    <n v="0.2"/>
    <x v="4075"/>
  </r>
  <r>
    <n v="4913"/>
    <x v="2428"/>
    <x v="424"/>
    <d v="2017-01-18T00:00:00"/>
    <s v="Standard Class"/>
    <s v="BH-11710"/>
    <s v="Brosina Hoffman"/>
    <x v="0"/>
    <s v="United States"/>
    <s v="Johnson City"/>
    <x v="18"/>
    <n v="37604"/>
    <x v="0"/>
    <s v="OFF-BI-10002003"/>
    <x v="1"/>
    <x v="8"/>
    <x v="1393"/>
    <x v="3537"/>
    <n v="5"/>
    <n v="0.7"/>
    <x v="4076"/>
  </r>
  <r>
    <n v="4914"/>
    <x v="2428"/>
    <x v="424"/>
    <d v="2017-01-18T00:00:00"/>
    <s v="Standard Class"/>
    <s v="BH-11710"/>
    <s v="Brosina Hoffman"/>
    <x v="0"/>
    <s v="United States"/>
    <s v="Johnson City"/>
    <x v="18"/>
    <n v="37604"/>
    <x v="0"/>
    <s v="OFF-BI-10003727"/>
    <x v="1"/>
    <x v="8"/>
    <x v="805"/>
    <x v="3538"/>
    <n v="2"/>
    <n v="0.7"/>
    <x v="4077"/>
  </r>
  <r>
    <n v="4915"/>
    <x v="2429"/>
    <x v="496"/>
    <d v="2015-09-26T00:00:00"/>
    <s v="Second Class"/>
    <s v="ME-17725"/>
    <s v="Max Engle"/>
    <x v="0"/>
    <s v="United States"/>
    <s v="Seattle"/>
    <x v="4"/>
    <n v="98105"/>
    <x v="1"/>
    <s v="OFF-AR-10004042"/>
    <x v="1"/>
    <x v="6"/>
    <x v="30"/>
    <x v="3539"/>
    <n v="2"/>
    <n v="0"/>
    <x v="4078"/>
  </r>
  <r>
    <n v="4916"/>
    <x v="2429"/>
    <x v="496"/>
    <d v="2015-09-26T00:00:00"/>
    <s v="Second Class"/>
    <s v="ME-17725"/>
    <s v="Max Engle"/>
    <x v="0"/>
    <s v="United States"/>
    <s v="Seattle"/>
    <x v="4"/>
    <n v="98105"/>
    <x v="1"/>
    <s v="OFF-BI-10001097"/>
    <x v="1"/>
    <x v="8"/>
    <x v="797"/>
    <x v="475"/>
    <n v="3"/>
    <n v="0.2"/>
    <x v="4079"/>
  </r>
  <r>
    <n v="4917"/>
    <x v="2430"/>
    <x v="449"/>
    <d v="2017-10-11T00:00:00"/>
    <s v="Second Class"/>
    <s v="MB-17305"/>
    <s v="Maria Bertelson"/>
    <x v="0"/>
    <s v="United States"/>
    <s v="League City"/>
    <x v="5"/>
    <n v="77573"/>
    <x v="2"/>
    <s v="OFF-AR-10004344"/>
    <x v="1"/>
    <x v="6"/>
    <x v="370"/>
    <x v="3540"/>
    <n v="7"/>
    <n v="0.2"/>
    <x v="4080"/>
  </r>
  <r>
    <n v="4918"/>
    <x v="2430"/>
    <x v="449"/>
    <d v="2017-10-11T00:00:00"/>
    <s v="Second Class"/>
    <s v="MB-17305"/>
    <s v="Maria Bertelson"/>
    <x v="0"/>
    <s v="United States"/>
    <s v="League City"/>
    <x v="5"/>
    <n v="77573"/>
    <x v="2"/>
    <s v="FUR-CH-10001802"/>
    <x v="0"/>
    <x v="1"/>
    <x v="1697"/>
    <x v="277"/>
    <n v="3"/>
    <n v="0.3"/>
    <x v="4081"/>
  </r>
  <r>
    <n v="4919"/>
    <x v="2431"/>
    <x v="1006"/>
    <d v="2016-01-07T00:00:00"/>
    <s v="Standard Class"/>
    <s v="BM-11575"/>
    <s v="Brendan Murry"/>
    <x v="1"/>
    <s v="United States"/>
    <s v="Gaithersburg"/>
    <x v="39"/>
    <n v="20877"/>
    <x v="3"/>
    <s v="FUR-BO-10004709"/>
    <x v="0"/>
    <x v="0"/>
    <x v="266"/>
    <x v="2093"/>
    <n v="3"/>
    <n v="0"/>
    <x v="4082"/>
  </r>
  <r>
    <n v="4920"/>
    <x v="2431"/>
    <x v="1006"/>
    <d v="2016-01-07T00:00:00"/>
    <s v="Standard Class"/>
    <s v="BM-11575"/>
    <s v="Brendan Murry"/>
    <x v="1"/>
    <s v="United States"/>
    <s v="Gaithersburg"/>
    <x v="39"/>
    <n v="20877"/>
    <x v="3"/>
    <s v="TEC-PH-10000455"/>
    <x v="2"/>
    <x v="7"/>
    <x v="1121"/>
    <x v="3541"/>
    <n v="2"/>
    <n v="0"/>
    <x v="4083"/>
  </r>
  <r>
    <n v="4921"/>
    <x v="2432"/>
    <x v="971"/>
    <d v="2017-08-23T00:00:00"/>
    <s v="Standard Class"/>
    <s v="SC-20575"/>
    <s v="Sonia Cooley"/>
    <x v="0"/>
    <s v="United States"/>
    <s v="Chicago"/>
    <x v="10"/>
    <n v="60653"/>
    <x v="2"/>
    <s v="OFF-BI-10002393"/>
    <x v="1"/>
    <x v="8"/>
    <x v="1197"/>
    <x v="3327"/>
    <n v="2"/>
    <n v="0.8"/>
    <x v="3797"/>
  </r>
  <r>
    <n v="4922"/>
    <x v="2433"/>
    <x v="53"/>
    <d v="2017-12-29T00:00:00"/>
    <s v="Second Class"/>
    <s v="MH-18115"/>
    <s v="Mick Hernandez"/>
    <x v="2"/>
    <s v="United States"/>
    <s v="Huntsville"/>
    <x v="19"/>
    <n v="35810"/>
    <x v="0"/>
    <s v="OFF-PA-10004381"/>
    <x v="1"/>
    <x v="10"/>
    <x v="1684"/>
    <x v="3542"/>
    <n v="2"/>
    <n v="0"/>
    <x v="4084"/>
  </r>
  <r>
    <n v="4923"/>
    <x v="2433"/>
    <x v="53"/>
    <d v="2017-12-29T00:00:00"/>
    <s v="Second Class"/>
    <s v="MH-18115"/>
    <s v="Mick Hernandez"/>
    <x v="2"/>
    <s v="United States"/>
    <s v="Huntsville"/>
    <x v="19"/>
    <n v="35810"/>
    <x v="0"/>
    <s v="OFF-FA-10003059"/>
    <x v="1"/>
    <x v="13"/>
    <x v="802"/>
    <x v="3543"/>
    <n v="2"/>
    <n v="0"/>
    <x v="4085"/>
  </r>
  <r>
    <n v="4924"/>
    <x v="2433"/>
    <x v="53"/>
    <d v="2017-12-29T00:00:00"/>
    <s v="Second Class"/>
    <s v="MH-18115"/>
    <s v="Mick Hernandez"/>
    <x v="2"/>
    <s v="United States"/>
    <s v="Huntsville"/>
    <x v="19"/>
    <n v="35810"/>
    <x v="0"/>
    <s v="OFF-PA-10000994"/>
    <x v="1"/>
    <x v="10"/>
    <x v="913"/>
    <x v="2651"/>
    <n v="6"/>
    <n v="0"/>
    <x v="2952"/>
  </r>
  <r>
    <n v="4925"/>
    <x v="2433"/>
    <x v="53"/>
    <d v="2017-12-29T00:00:00"/>
    <s v="Second Class"/>
    <s v="MH-18115"/>
    <s v="Mick Hernandez"/>
    <x v="2"/>
    <s v="United States"/>
    <s v="Huntsville"/>
    <x v="19"/>
    <n v="35810"/>
    <x v="0"/>
    <s v="TEC-PH-10002890"/>
    <x v="2"/>
    <x v="7"/>
    <x v="1396"/>
    <x v="3377"/>
    <n v="2"/>
    <n v="0"/>
    <x v="4086"/>
  </r>
  <r>
    <n v="4926"/>
    <x v="2434"/>
    <x v="18"/>
    <d v="2017-09-13T00:00:00"/>
    <s v="First Class"/>
    <s v="AR-10345"/>
    <s v="Alex Russell"/>
    <x v="1"/>
    <s v="United States"/>
    <s v="Lawrence"/>
    <x v="31"/>
    <n v="1841"/>
    <x v="3"/>
    <s v="OFF-AR-10003338"/>
    <x v="1"/>
    <x v="6"/>
    <x v="1439"/>
    <x v="3544"/>
    <n v="2"/>
    <n v="0"/>
    <x v="4087"/>
  </r>
  <r>
    <n v="4927"/>
    <x v="2435"/>
    <x v="15"/>
    <d v="2017-10-23T00:00:00"/>
    <s v="Standard Class"/>
    <s v="MO-17500"/>
    <s v="Mary O'Rourke"/>
    <x v="0"/>
    <s v="United States"/>
    <s v="Chicago"/>
    <x v="10"/>
    <n v="60623"/>
    <x v="2"/>
    <s v="FUR-TA-10003008"/>
    <x v="0"/>
    <x v="3"/>
    <x v="955"/>
    <x v="3545"/>
    <n v="1"/>
    <n v="0.5"/>
    <x v="4088"/>
  </r>
  <r>
    <n v="4928"/>
    <x v="2436"/>
    <x v="96"/>
    <d v="2017-12-06T00:00:00"/>
    <s v="Standard Class"/>
    <s v="AD-10180"/>
    <s v="Alan Dominguez"/>
    <x v="2"/>
    <s v="United States"/>
    <s v="Fairfield"/>
    <x v="29"/>
    <n v="6824"/>
    <x v="3"/>
    <s v="OFF-PA-10001972"/>
    <x v="1"/>
    <x v="10"/>
    <x v="1178"/>
    <x v="537"/>
    <n v="3"/>
    <n v="0"/>
    <x v="551"/>
  </r>
  <r>
    <n v="4929"/>
    <x v="2436"/>
    <x v="96"/>
    <d v="2017-12-06T00:00:00"/>
    <s v="Standard Class"/>
    <s v="AD-10180"/>
    <s v="Alan Dominguez"/>
    <x v="2"/>
    <s v="United States"/>
    <s v="Fairfield"/>
    <x v="29"/>
    <n v="6824"/>
    <x v="3"/>
    <s v="FUR-CH-10000155"/>
    <x v="0"/>
    <x v="1"/>
    <x v="1166"/>
    <x v="3546"/>
    <n v="3"/>
    <n v="0"/>
    <x v="4089"/>
  </r>
  <r>
    <n v="4930"/>
    <x v="2437"/>
    <x v="814"/>
    <d v="2014-09-03T00:00:00"/>
    <s v="First Class"/>
    <s v="KD-16345"/>
    <s v="Katherine Ducich"/>
    <x v="0"/>
    <s v="United States"/>
    <s v="New York City"/>
    <x v="15"/>
    <n v="10009"/>
    <x v="3"/>
    <s v="OFF-AR-10000658"/>
    <x v="1"/>
    <x v="6"/>
    <x v="332"/>
    <x v="2444"/>
    <n v="5"/>
    <n v="0"/>
    <x v="4090"/>
  </r>
  <r>
    <n v="4931"/>
    <x v="2437"/>
    <x v="814"/>
    <d v="2014-09-03T00:00:00"/>
    <s v="First Class"/>
    <s v="KD-16345"/>
    <s v="Katherine Ducich"/>
    <x v="0"/>
    <s v="United States"/>
    <s v="New York City"/>
    <x v="15"/>
    <n v="10009"/>
    <x v="3"/>
    <s v="OFF-PA-10000349"/>
    <x v="1"/>
    <x v="10"/>
    <x v="33"/>
    <x v="1801"/>
    <n v="3"/>
    <n v="0"/>
    <x v="1937"/>
  </r>
  <r>
    <n v="4932"/>
    <x v="2438"/>
    <x v="613"/>
    <d v="2017-03-30T00:00:00"/>
    <s v="Standard Class"/>
    <s v="FM-14215"/>
    <s v="Filia McAdams"/>
    <x v="1"/>
    <s v="United States"/>
    <s v="Seattle"/>
    <x v="4"/>
    <n v="98103"/>
    <x v="1"/>
    <s v="OFF-AR-10001446"/>
    <x v="1"/>
    <x v="6"/>
    <x v="1161"/>
    <x v="789"/>
    <n v="2"/>
    <n v="0"/>
    <x v="4091"/>
  </r>
  <r>
    <n v="4933"/>
    <x v="2439"/>
    <x v="694"/>
    <d v="2015-10-04T00:00:00"/>
    <s v="Standard Class"/>
    <s v="ZC-21910"/>
    <s v="Zuschuss Carroll"/>
    <x v="0"/>
    <s v="United States"/>
    <s v="Aurora"/>
    <x v="22"/>
    <n v="80013"/>
    <x v="1"/>
    <s v="OFF-EN-10004483"/>
    <x v="1"/>
    <x v="12"/>
    <x v="1344"/>
    <x v="3547"/>
    <n v="1"/>
    <n v="0.2"/>
    <x v="4092"/>
  </r>
  <r>
    <n v="4934"/>
    <x v="2439"/>
    <x v="694"/>
    <d v="2015-10-04T00:00:00"/>
    <s v="Standard Class"/>
    <s v="ZC-21910"/>
    <s v="Zuschuss Carroll"/>
    <x v="0"/>
    <s v="United States"/>
    <s v="Aurora"/>
    <x v="22"/>
    <n v="80013"/>
    <x v="1"/>
    <s v="OFF-BI-10002012"/>
    <x v="1"/>
    <x v="8"/>
    <x v="749"/>
    <x v="879"/>
    <n v="2"/>
    <n v="0.7"/>
    <x v="915"/>
  </r>
  <r>
    <n v="4935"/>
    <x v="2439"/>
    <x v="694"/>
    <d v="2015-10-04T00:00:00"/>
    <s v="Standard Class"/>
    <s v="ZC-21910"/>
    <s v="Zuschuss Carroll"/>
    <x v="0"/>
    <s v="United States"/>
    <s v="Aurora"/>
    <x v="22"/>
    <n v="80013"/>
    <x v="1"/>
    <s v="OFF-FA-10003021"/>
    <x v="1"/>
    <x v="13"/>
    <x v="128"/>
    <x v="3548"/>
    <n v="3"/>
    <n v="0.2"/>
    <x v="4093"/>
  </r>
  <r>
    <n v="4936"/>
    <x v="2440"/>
    <x v="1007"/>
    <d v="2015-03-21T00:00:00"/>
    <s v="Standard Class"/>
    <s v="KS-16300"/>
    <s v="Karen Seio"/>
    <x v="1"/>
    <s v="United States"/>
    <s v="Lehi"/>
    <x v="7"/>
    <n v="84043"/>
    <x v="1"/>
    <s v="TEC-PH-10003356"/>
    <x v="2"/>
    <x v="7"/>
    <x v="1698"/>
    <x v="3549"/>
    <n v="3"/>
    <n v="0.2"/>
    <x v="4094"/>
  </r>
  <r>
    <n v="4937"/>
    <x v="2441"/>
    <x v="1008"/>
    <d v="2017-01-13T00:00:00"/>
    <s v="Standard Class"/>
    <s v="DP-13390"/>
    <s v="Dennis Pardue"/>
    <x v="2"/>
    <s v="United States"/>
    <s v="Tuscaloosa"/>
    <x v="19"/>
    <n v="35401"/>
    <x v="0"/>
    <s v="OFF-BI-10004728"/>
    <x v="1"/>
    <x v="8"/>
    <x v="544"/>
    <x v="3550"/>
    <n v="7"/>
    <n v="0"/>
    <x v="4095"/>
  </r>
  <r>
    <n v="4938"/>
    <x v="2442"/>
    <x v="286"/>
    <d v="2014-01-18T00:00:00"/>
    <s v="Standard Class"/>
    <s v="BD-11605"/>
    <s v="Brian Dahlen"/>
    <x v="0"/>
    <s v="United States"/>
    <s v="San Francisco"/>
    <x v="1"/>
    <n v="94109"/>
    <x v="1"/>
    <s v="OFF-ST-10000078"/>
    <x v="1"/>
    <x v="4"/>
    <x v="1227"/>
    <x v="2184"/>
    <n v="5"/>
    <n v="0"/>
    <x v="2366"/>
  </r>
  <r>
    <n v="4939"/>
    <x v="2442"/>
    <x v="286"/>
    <d v="2014-01-18T00:00:00"/>
    <s v="Standard Class"/>
    <s v="BD-11605"/>
    <s v="Brian Dahlen"/>
    <x v="0"/>
    <s v="United States"/>
    <s v="San Francisco"/>
    <x v="1"/>
    <n v="94109"/>
    <x v="1"/>
    <s v="FUR-BO-10003034"/>
    <x v="0"/>
    <x v="0"/>
    <x v="1203"/>
    <x v="3551"/>
    <n v="3"/>
    <n v="0.15"/>
    <x v="4096"/>
  </r>
  <r>
    <n v="4940"/>
    <x v="2442"/>
    <x v="286"/>
    <d v="2014-01-18T00:00:00"/>
    <s v="Standard Class"/>
    <s v="BD-11605"/>
    <s v="Brian Dahlen"/>
    <x v="0"/>
    <s v="United States"/>
    <s v="San Francisco"/>
    <x v="1"/>
    <n v="94109"/>
    <x v="1"/>
    <s v="OFF-AR-10003514"/>
    <x v="1"/>
    <x v="6"/>
    <x v="182"/>
    <x v="189"/>
    <n v="5"/>
    <n v="0"/>
    <x v="191"/>
  </r>
  <r>
    <n v="4941"/>
    <x v="2443"/>
    <x v="525"/>
    <d v="2015-02-13T00:00:00"/>
    <s v="Standard Class"/>
    <s v="IL-15100"/>
    <s v="Ivan Liston"/>
    <x v="0"/>
    <s v="United States"/>
    <s v="Wilmington"/>
    <x v="13"/>
    <n v="19805"/>
    <x v="3"/>
    <s v="FUR-CH-10001708"/>
    <x v="0"/>
    <x v="1"/>
    <x v="893"/>
    <x v="3552"/>
    <n v="9"/>
    <n v="0"/>
    <x v="4097"/>
  </r>
  <r>
    <n v="4942"/>
    <x v="2443"/>
    <x v="525"/>
    <d v="2015-02-13T00:00:00"/>
    <s v="Standard Class"/>
    <s v="IL-15100"/>
    <s v="Ivan Liston"/>
    <x v="0"/>
    <s v="United States"/>
    <s v="Wilmington"/>
    <x v="13"/>
    <n v="19805"/>
    <x v="3"/>
    <s v="FUR-BO-10002598"/>
    <x v="0"/>
    <x v="0"/>
    <x v="1518"/>
    <x v="510"/>
    <n v="4"/>
    <n v="0"/>
    <x v="4098"/>
  </r>
  <r>
    <n v="4943"/>
    <x v="2443"/>
    <x v="525"/>
    <d v="2015-02-13T00:00:00"/>
    <s v="Standard Class"/>
    <s v="IL-15100"/>
    <s v="Ivan Liston"/>
    <x v="0"/>
    <s v="United States"/>
    <s v="Wilmington"/>
    <x v="13"/>
    <n v="19805"/>
    <x v="3"/>
    <s v="OFF-AR-10001022"/>
    <x v="1"/>
    <x v="6"/>
    <x v="881"/>
    <x v="1093"/>
    <n v="2"/>
    <n v="0"/>
    <x v="1138"/>
  </r>
  <r>
    <n v="4944"/>
    <x v="2444"/>
    <x v="202"/>
    <d v="2017-12-27T00:00:00"/>
    <s v="Standard Class"/>
    <s v="LP-17095"/>
    <s v="Liz Preis"/>
    <x v="0"/>
    <s v="United States"/>
    <s v="Lafayette"/>
    <x v="14"/>
    <n v="47905"/>
    <x v="2"/>
    <s v="OFF-ST-10004459"/>
    <x v="1"/>
    <x v="4"/>
    <x v="459"/>
    <x v="2545"/>
    <n v="1"/>
    <n v="0"/>
    <x v="2817"/>
  </r>
  <r>
    <n v="4945"/>
    <x v="2445"/>
    <x v="64"/>
    <d v="2016-09-06T00:00:00"/>
    <s v="First Class"/>
    <s v="JH-15985"/>
    <s v="Joseph Holt"/>
    <x v="0"/>
    <s v="United States"/>
    <s v="Redondo Beach"/>
    <x v="1"/>
    <n v="90278"/>
    <x v="1"/>
    <s v="OFF-PA-10004381"/>
    <x v="1"/>
    <x v="10"/>
    <x v="1684"/>
    <x v="3542"/>
    <n v="2"/>
    <n v="0"/>
    <x v="4084"/>
  </r>
  <r>
    <n v="4946"/>
    <x v="2445"/>
    <x v="64"/>
    <d v="2016-09-06T00:00:00"/>
    <s v="First Class"/>
    <s v="JH-15985"/>
    <s v="Joseph Holt"/>
    <x v="0"/>
    <s v="United States"/>
    <s v="Redondo Beach"/>
    <x v="1"/>
    <n v="90278"/>
    <x v="1"/>
    <s v="OFF-BI-10000050"/>
    <x v="1"/>
    <x v="8"/>
    <x v="347"/>
    <x v="2582"/>
    <n v="2"/>
    <n v="0.2"/>
    <x v="4099"/>
  </r>
  <r>
    <n v="4947"/>
    <x v="2445"/>
    <x v="64"/>
    <d v="2016-09-06T00:00:00"/>
    <s v="First Class"/>
    <s v="JH-15985"/>
    <s v="Joseph Holt"/>
    <x v="0"/>
    <s v="United States"/>
    <s v="Redondo Beach"/>
    <x v="1"/>
    <n v="90278"/>
    <x v="1"/>
    <s v="OFF-FA-10000304"/>
    <x v="1"/>
    <x v="13"/>
    <x v="52"/>
    <x v="1001"/>
    <n v="2"/>
    <n v="0"/>
    <x v="4100"/>
  </r>
  <r>
    <n v="4948"/>
    <x v="2446"/>
    <x v="777"/>
    <d v="2014-10-09T00:00:00"/>
    <s v="Standard Class"/>
    <s v="JD-16015"/>
    <s v="Joy Daniels"/>
    <x v="0"/>
    <s v="United States"/>
    <s v="Seattle"/>
    <x v="4"/>
    <n v="98115"/>
    <x v="1"/>
    <s v="OFF-LA-10002475"/>
    <x v="1"/>
    <x v="2"/>
    <x v="149"/>
    <x v="3119"/>
    <n v="4"/>
    <n v="0"/>
    <x v="4101"/>
  </r>
  <r>
    <n v="4949"/>
    <x v="2447"/>
    <x v="344"/>
    <d v="2017-12-02T00:00:00"/>
    <s v="Standard Class"/>
    <s v="BD-11320"/>
    <s v="Bill Donatelli"/>
    <x v="0"/>
    <s v="United States"/>
    <s v="Los Angeles"/>
    <x v="1"/>
    <n v="90045"/>
    <x v="1"/>
    <s v="OFF-BI-10001989"/>
    <x v="1"/>
    <x v="8"/>
    <x v="542"/>
    <x v="3553"/>
    <n v="7"/>
    <n v="0.2"/>
    <x v="4102"/>
  </r>
  <r>
    <n v="4950"/>
    <x v="2447"/>
    <x v="344"/>
    <d v="2017-12-02T00:00:00"/>
    <s v="Standard Class"/>
    <s v="BD-11320"/>
    <s v="Bill Donatelli"/>
    <x v="0"/>
    <s v="United States"/>
    <s v="Los Angeles"/>
    <x v="1"/>
    <n v="90045"/>
    <x v="1"/>
    <s v="FUR-FU-10000732"/>
    <x v="0"/>
    <x v="5"/>
    <x v="545"/>
    <x v="605"/>
    <n v="3"/>
    <n v="0"/>
    <x v="618"/>
  </r>
  <r>
    <n v="4951"/>
    <x v="2448"/>
    <x v="99"/>
    <d v="2016-11-01T00:00:00"/>
    <s v="Second Class"/>
    <s v="DL-13330"/>
    <s v="Denise Leinenbach"/>
    <x v="0"/>
    <s v="United States"/>
    <s v="New York City"/>
    <x v="15"/>
    <n v="10009"/>
    <x v="3"/>
    <s v="OFF-AR-10004441"/>
    <x v="1"/>
    <x v="6"/>
    <x v="155"/>
    <x v="2122"/>
    <n v="3"/>
    <n v="0"/>
    <x v="1856"/>
  </r>
  <r>
    <n v="4952"/>
    <x v="2449"/>
    <x v="988"/>
    <d v="2015-06-13T00:00:00"/>
    <s v="Standard Class"/>
    <s v="NC-18415"/>
    <s v="Nathan Cano"/>
    <x v="0"/>
    <s v="United States"/>
    <s v="Royal Oak"/>
    <x v="12"/>
    <n v="48073"/>
    <x v="2"/>
    <s v="OFF-PA-10000304"/>
    <x v="1"/>
    <x v="10"/>
    <x v="88"/>
    <x v="91"/>
    <n v="2"/>
    <n v="0"/>
    <x v="91"/>
  </r>
  <r>
    <n v="4953"/>
    <x v="2450"/>
    <x v="166"/>
    <d v="2017-12-12T00:00:00"/>
    <s v="Second Class"/>
    <s v="AS-10225"/>
    <s v="Alan Schoenberger"/>
    <x v="1"/>
    <s v="United States"/>
    <s v="San Francisco"/>
    <x v="1"/>
    <n v="94109"/>
    <x v="1"/>
    <s v="OFF-AP-10002670"/>
    <x v="1"/>
    <x v="9"/>
    <x v="1699"/>
    <x v="3554"/>
    <n v="1"/>
    <n v="0"/>
    <x v="4103"/>
  </r>
  <r>
    <n v="4954"/>
    <x v="2451"/>
    <x v="199"/>
    <d v="2015-03-20T00:00:00"/>
    <s v="Standard Class"/>
    <s v="MS-17980"/>
    <s v="Michael Stewart"/>
    <x v="1"/>
    <s v="United States"/>
    <s v="New York City"/>
    <x v="15"/>
    <n v="10009"/>
    <x v="3"/>
    <s v="TEC-PH-10001527"/>
    <x v="2"/>
    <x v="7"/>
    <x v="1285"/>
    <x v="3555"/>
    <n v="2"/>
    <n v="0"/>
    <x v="4104"/>
  </r>
  <r>
    <n v="4955"/>
    <x v="2452"/>
    <x v="3"/>
    <d v="2014-06-13T00:00:00"/>
    <s v="Second Class"/>
    <s v="TS-21205"/>
    <s v="Thomas Seio"/>
    <x v="1"/>
    <s v="United States"/>
    <s v="North Las Vegas"/>
    <x v="33"/>
    <n v="89031"/>
    <x v="1"/>
    <s v="OFF-AR-10002335"/>
    <x v="1"/>
    <x v="6"/>
    <x v="679"/>
    <x v="3556"/>
    <n v="7"/>
    <n v="0"/>
    <x v="4105"/>
  </r>
  <r>
    <n v="4956"/>
    <x v="2452"/>
    <x v="3"/>
    <d v="2014-06-13T00:00:00"/>
    <s v="Second Class"/>
    <s v="TS-21205"/>
    <s v="Thomas Seio"/>
    <x v="1"/>
    <s v="United States"/>
    <s v="North Las Vegas"/>
    <x v="33"/>
    <n v="89031"/>
    <x v="1"/>
    <s v="OFF-PA-10003641"/>
    <x v="1"/>
    <x v="10"/>
    <x v="947"/>
    <x v="1204"/>
    <n v="3"/>
    <n v="0"/>
    <x v="1253"/>
  </r>
  <r>
    <n v="4957"/>
    <x v="2452"/>
    <x v="3"/>
    <d v="2014-06-13T00:00:00"/>
    <s v="Second Class"/>
    <s v="TS-21205"/>
    <s v="Thomas Seio"/>
    <x v="1"/>
    <s v="United States"/>
    <s v="North Las Vegas"/>
    <x v="33"/>
    <n v="89031"/>
    <x v="1"/>
    <s v="FUR-FU-10002685"/>
    <x v="0"/>
    <x v="5"/>
    <x v="1442"/>
    <x v="3557"/>
    <n v="2"/>
    <n v="0"/>
    <x v="4106"/>
  </r>
  <r>
    <n v="4958"/>
    <x v="2453"/>
    <x v="305"/>
    <d v="2015-03-26T00:00:00"/>
    <s v="Standard Class"/>
    <s v="JK-15730"/>
    <s v="Joe Kamberova"/>
    <x v="0"/>
    <s v="United States"/>
    <s v="Carrollton"/>
    <x v="5"/>
    <n v="75007"/>
    <x v="2"/>
    <s v="OFF-BI-10001308"/>
    <x v="1"/>
    <x v="8"/>
    <x v="1360"/>
    <x v="3558"/>
    <n v="2"/>
    <n v="0.8"/>
    <x v="4107"/>
  </r>
  <r>
    <n v="4959"/>
    <x v="2453"/>
    <x v="305"/>
    <d v="2015-03-26T00:00:00"/>
    <s v="Standard Class"/>
    <s v="JK-15730"/>
    <s v="Joe Kamberova"/>
    <x v="0"/>
    <s v="United States"/>
    <s v="Carrollton"/>
    <x v="5"/>
    <n v="75007"/>
    <x v="2"/>
    <s v="OFF-FA-10003485"/>
    <x v="1"/>
    <x v="13"/>
    <x v="128"/>
    <x v="3559"/>
    <n v="9"/>
    <n v="0.2"/>
    <x v="4108"/>
  </r>
  <r>
    <n v="4960"/>
    <x v="2454"/>
    <x v="741"/>
    <d v="2016-11-22T00:00:00"/>
    <s v="Standard Class"/>
    <s v="TC-21535"/>
    <s v="Tracy Collins"/>
    <x v="2"/>
    <s v="United States"/>
    <s v="Los Angeles"/>
    <x v="1"/>
    <n v="90008"/>
    <x v="1"/>
    <s v="TEC-PH-10003357"/>
    <x v="2"/>
    <x v="7"/>
    <x v="1071"/>
    <x v="3560"/>
    <n v="1"/>
    <n v="0.2"/>
    <x v="4109"/>
  </r>
  <r>
    <n v="4961"/>
    <x v="2454"/>
    <x v="741"/>
    <d v="2016-11-22T00:00:00"/>
    <s v="Standard Class"/>
    <s v="TC-21535"/>
    <s v="Tracy Collins"/>
    <x v="2"/>
    <s v="United States"/>
    <s v="Los Angeles"/>
    <x v="1"/>
    <n v="90008"/>
    <x v="1"/>
    <s v="OFF-AP-10002867"/>
    <x v="1"/>
    <x v="9"/>
    <x v="1514"/>
    <x v="3561"/>
    <n v="1"/>
    <n v="0"/>
    <x v="4110"/>
  </r>
  <r>
    <n v="4962"/>
    <x v="2455"/>
    <x v="1009"/>
    <d v="2014-03-08T00:00:00"/>
    <s v="First Class"/>
    <s v="AB-10015"/>
    <s v="Aaron Bergman"/>
    <x v="0"/>
    <s v="United States"/>
    <s v="Seattle"/>
    <x v="4"/>
    <n v="98103"/>
    <x v="1"/>
    <s v="FUR-CH-10004477"/>
    <x v="0"/>
    <x v="1"/>
    <x v="213"/>
    <x v="3562"/>
    <n v="1"/>
    <n v="0.2"/>
    <x v="4111"/>
  </r>
  <r>
    <n v="4963"/>
    <x v="2455"/>
    <x v="1009"/>
    <d v="2014-03-08T00:00:00"/>
    <s v="First Class"/>
    <s v="AB-10015"/>
    <s v="Aaron Bergman"/>
    <x v="0"/>
    <s v="United States"/>
    <s v="Seattle"/>
    <x v="4"/>
    <n v="98103"/>
    <x v="1"/>
    <s v="OFF-AR-10001427"/>
    <x v="1"/>
    <x v="6"/>
    <x v="251"/>
    <x v="1444"/>
    <n v="3"/>
    <n v="0"/>
    <x v="657"/>
  </r>
  <r>
    <n v="4964"/>
    <x v="2455"/>
    <x v="1009"/>
    <d v="2014-03-08T00:00:00"/>
    <s v="First Class"/>
    <s v="AB-10015"/>
    <s v="Aaron Bergman"/>
    <x v="0"/>
    <s v="United States"/>
    <s v="Seattle"/>
    <x v="4"/>
    <n v="98103"/>
    <x v="1"/>
    <s v="OFF-ST-10002344"/>
    <x v="1"/>
    <x v="4"/>
    <x v="865"/>
    <x v="420"/>
    <n v="3"/>
    <n v="0"/>
    <x v="2719"/>
  </r>
  <r>
    <n v="4965"/>
    <x v="2456"/>
    <x v="666"/>
    <d v="2016-05-19T00:00:00"/>
    <s v="Second Class"/>
    <s v="DP-13000"/>
    <s v="Darren Powers"/>
    <x v="0"/>
    <s v="United States"/>
    <s v="Fort Lauderdale"/>
    <x v="2"/>
    <n v="33311"/>
    <x v="0"/>
    <s v="OFF-BI-10000301"/>
    <x v="1"/>
    <x v="8"/>
    <x v="625"/>
    <x v="3563"/>
    <n v="4"/>
    <n v="0.7"/>
    <x v="4112"/>
  </r>
  <r>
    <n v="4966"/>
    <x v="2457"/>
    <x v="442"/>
    <d v="2015-05-28T00:00:00"/>
    <s v="Second Class"/>
    <s v="CY-12745"/>
    <s v="Craig Yedwab"/>
    <x v="1"/>
    <s v="United States"/>
    <s v="Columbia"/>
    <x v="18"/>
    <n v="38401"/>
    <x v="0"/>
    <s v="TEC-PH-10001944"/>
    <x v="2"/>
    <x v="7"/>
    <x v="1271"/>
    <x v="3564"/>
    <n v="4"/>
    <n v="0.2"/>
    <x v="4113"/>
  </r>
  <r>
    <n v="4967"/>
    <x v="2458"/>
    <x v="991"/>
    <d v="2015-08-05T00:00:00"/>
    <s v="Second Class"/>
    <s v="BE-11455"/>
    <s v="Brad Eason"/>
    <x v="2"/>
    <s v="United States"/>
    <s v="Providence"/>
    <x v="34"/>
    <n v="2908"/>
    <x v="3"/>
    <s v="TEC-PH-10001527"/>
    <x v="2"/>
    <x v="7"/>
    <x v="1285"/>
    <x v="3565"/>
    <n v="3"/>
    <n v="0"/>
    <x v="4114"/>
  </r>
  <r>
    <n v="4968"/>
    <x v="2458"/>
    <x v="991"/>
    <d v="2015-08-05T00:00:00"/>
    <s v="Second Class"/>
    <s v="BE-11455"/>
    <s v="Brad Eason"/>
    <x v="2"/>
    <s v="United States"/>
    <s v="Providence"/>
    <x v="34"/>
    <n v="2908"/>
    <x v="3"/>
    <s v="OFF-PA-10001307"/>
    <x v="1"/>
    <x v="10"/>
    <x v="792"/>
    <x v="3566"/>
    <n v="2"/>
    <n v="0"/>
    <x v="4115"/>
  </r>
  <r>
    <n v="4969"/>
    <x v="2458"/>
    <x v="991"/>
    <d v="2015-08-05T00:00:00"/>
    <s v="Second Class"/>
    <s v="BE-11455"/>
    <s v="Brad Eason"/>
    <x v="2"/>
    <s v="United States"/>
    <s v="Providence"/>
    <x v="34"/>
    <n v="2908"/>
    <x v="3"/>
    <s v="TEC-AC-10004571"/>
    <x v="2"/>
    <x v="11"/>
    <x v="409"/>
    <x v="1636"/>
    <n v="2"/>
    <n v="0"/>
    <x v="4116"/>
  </r>
  <r>
    <n v="4970"/>
    <x v="2458"/>
    <x v="991"/>
    <d v="2015-08-05T00:00:00"/>
    <s v="Second Class"/>
    <s v="BE-11455"/>
    <s v="Brad Eason"/>
    <x v="2"/>
    <s v="United States"/>
    <s v="Providence"/>
    <x v="34"/>
    <n v="2908"/>
    <x v="3"/>
    <s v="FUR-CH-10001973"/>
    <x v="0"/>
    <x v="1"/>
    <x v="905"/>
    <x v="3567"/>
    <n v="1"/>
    <n v="0"/>
    <x v="4117"/>
  </r>
  <r>
    <n v="4971"/>
    <x v="2459"/>
    <x v="61"/>
    <d v="2016-11-09T00:00:00"/>
    <s v="First Class"/>
    <s v="KL-16555"/>
    <s v="Kelly Lampkin"/>
    <x v="1"/>
    <s v="United States"/>
    <s v="Jacksonville"/>
    <x v="2"/>
    <n v="32216"/>
    <x v="0"/>
    <s v="FUR-CH-10000513"/>
    <x v="0"/>
    <x v="1"/>
    <x v="70"/>
    <x v="3568"/>
    <n v="2"/>
    <n v="0.2"/>
    <x v="4118"/>
  </r>
  <r>
    <n v="4972"/>
    <x v="2459"/>
    <x v="61"/>
    <d v="2016-11-09T00:00:00"/>
    <s v="First Class"/>
    <s v="KL-16555"/>
    <s v="Kelly Lampkin"/>
    <x v="1"/>
    <s v="United States"/>
    <s v="Jacksonville"/>
    <x v="2"/>
    <n v="32216"/>
    <x v="0"/>
    <s v="OFF-PA-10002421"/>
    <x v="1"/>
    <x v="10"/>
    <x v="1425"/>
    <x v="3569"/>
    <n v="2"/>
    <n v="0.2"/>
    <x v="4119"/>
  </r>
  <r>
    <n v="4973"/>
    <x v="2459"/>
    <x v="61"/>
    <d v="2016-11-09T00:00:00"/>
    <s v="First Class"/>
    <s v="KL-16555"/>
    <s v="Kelly Lampkin"/>
    <x v="1"/>
    <s v="United States"/>
    <s v="Jacksonville"/>
    <x v="2"/>
    <n v="32216"/>
    <x v="0"/>
    <s v="FUR-FU-10004090"/>
    <x v="0"/>
    <x v="5"/>
    <x v="642"/>
    <x v="3570"/>
    <n v="2"/>
    <n v="0.2"/>
    <x v="4120"/>
  </r>
  <r>
    <n v="4974"/>
    <x v="2459"/>
    <x v="61"/>
    <d v="2016-11-09T00:00:00"/>
    <s v="First Class"/>
    <s v="KL-16555"/>
    <s v="Kelly Lampkin"/>
    <x v="1"/>
    <s v="United States"/>
    <s v="Jacksonville"/>
    <x v="2"/>
    <n v="32216"/>
    <x v="0"/>
    <s v="OFF-PA-10004071"/>
    <x v="1"/>
    <x v="10"/>
    <x v="417"/>
    <x v="1638"/>
    <n v="2"/>
    <n v="0.2"/>
    <x v="1743"/>
  </r>
  <r>
    <n v="4975"/>
    <x v="2460"/>
    <x v="77"/>
    <d v="2016-11-12T00:00:00"/>
    <s v="Standard Class"/>
    <s v="PS-19045"/>
    <s v="Penelope Sewall"/>
    <x v="2"/>
    <s v="United States"/>
    <s v="Oceanside"/>
    <x v="1"/>
    <n v="92054"/>
    <x v="1"/>
    <s v="OFF-PA-10002246"/>
    <x v="1"/>
    <x v="10"/>
    <x v="1395"/>
    <x v="3571"/>
    <n v="2"/>
    <n v="0"/>
    <x v="4121"/>
  </r>
  <r>
    <n v="4976"/>
    <x v="2461"/>
    <x v="227"/>
    <d v="2015-09-23T00:00:00"/>
    <s v="Second Class"/>
    <s v="JR-16210"/>
    <s v="Justin Ritter"/>
    <x v="1"/>
    <s v="United States"/>
    <s v="Jacksonville"/>
    <x v="2"/>
    <n v="32216"/>
    <x v="0"/>
    <s v="TEC-AC-10003198"/>
    <x v="2"/>
    <x v="11"/>
    <x v="768"/>
    <x v="3572"/>
    <n v="9"/>
    <n v="0.2"/>
    <x v="4122"/>
  </r>
  <r>
    <n v="4977"/>
    <x v="2462"/>
    <x v="214"/>
    <d v="2015-12-09T00:00:00"/>
    <s v="First Class"/>
    <s v="AH-10210"/>
    <s v="Alan Hwang"/>
    <x v="0"/>
    <s v="United States"/>
    <s v="New York City"/>
    <x v="15"/>
    <n v="10024"/>
    <x v="3"/>
    <s v="OFF-BI-10001031"/>
    <x v="1"/>
    <x v="8"/>
    <x v="874"/>
    <x v="788"/>
    <n v="5"/>
    <n v="0.2"/>
    <x v="4123"/>
  </r>
  <r>
    <n v="4978"/>
    <x v="2462"/>
    <x v="214"/>
    <d v="2015-12-09T00:00:00"/>
    <s v="First Class"/>
    <s v="AH-10210"/>
    <s v="Alan Hwang"/>
    <x v="0"/>
    <s v="United States"/>
    <s v="New York City"/>
    <x v="15"/>
    <n v="10024"/>
    <x v="3"/>
    <s v="OFF-BI-10003727"/>
    <x v="1"/>
    <x v="8"/>
    <x v="805"/>
    <x v="1299"/>
    <n v="2"/>
    <n v="0.2"/>
    <x v="4124"/>
  </r>
  <r>
    <n v="4979"/>
    <x v="2462"/>
    <x v="214"/>
    <d v="2015-12-09T00:00:00"/>
    <s v="First Class"/>
    <s v="AH-10210"/>
    <s v="Alan Hwang"/>
    <x v="0"/>
    <s v="United States"/>
    <s v="New York City"/>
    <x v="15"/>
    <n v="10024"/>
    <x v="3"/>
    <s v="TEC-PH-10001336"/>
    <x v="2"/>
    <x v="7"/>
    <x v="950"/>
    <x v="3573"/>
    <n v="6"/>
    <n v="0"/>
    <x v="4125"/>
  </r>
  <r>
    <n v="4980"/>
    <x v="2463"/>
    <x v="10"/>
    <d v="2016-12-13T00:00:00"/>
    <s v="Second Class"/>
    <s v="RW-19630"/>
    <s v="Rob Williams"/>
    <x v="1"/>
    <s v="United States"/>
    <s v="Chicago"/>
    <x v="10"/>
    <n v="60610"/>
    <x v="2"/>
    <s v="OFF-SU-10001664"/>
    <x v="1"/>
    <x v="14"/>
    <x v="1241"/>
    <x v="3574"/>
    <n v="3"/>
    <n v="0.2"/>
    <x v="4126"/>
  </r>
  <r>
    <n v="4981"/>
    <x v="2463"/>
    <x v="10"/>
    <d v="2016-12-13T00:00:00"/>
    <s v="Second Class"/>
    <s v="RW-19630"/>
    <s v="Rob Williams"/>
    <x v="1"/>
    <s v="United States"/>
    <s v="Chicago"/>
    <x v="10"/>
    <n v="60610"/>
    <x v="2"/>
    <s v="OFF-AP-10003971"/>
    <x v="1"/>
    <x v="9"/>
    <x v="923"/>
    <x v="3575"/>
    <n v="2"/>
    <n v="0.8"/>
    <x v="4127"/>
  </r>
  <r>
    <n v="4982"/>
    <x v="2463"/>
    <x v="10"/>
    <d v="2016-12-13T00:00:00"/>
    <s v="Second Class"/>
    <s v="RW-19630"/>
    <s v="Rob Williams"/>
    <x v="1"/>
    <s v="United States"/>
    <s v="Chicago"/>
    <x v="10"/>
    <n v="60610"/>
    <x v="2"/>
    <s v="TEC-AC-10000199"/>
    <x v="2"/>
    <x v="11"/>
    <x v="1618"/>
    <x v="2160"/>
    <n v="4"/>
    <n v="0.2"/>
    <x v="3508"/>
  </r>
  <r>
    <n v="4983"/>
    <x v="2464"/>
    <x v="912"/>
    <d v="2014-11-22T00:00:00"/>
    <s v="Standard Class"/>
    <s v="AH-10075"/>
    <s v="Adam Hart"/>
    <x v="1"/>
    <s v="United States"/>
    <s v="Huntington Beach"/>
    <x v="1"/>
    <n v="92646"/>
    <x v="1"/>
    <s v="OFF-LA-10001045"/>
    <x v="1"/>
    <x v="2"/>
    <x v="708"/>
    <x v="3576"/>
    <n v="2"/>
    <n v="0"/>
    <x v="4128"/>
  </r>
  <r>
    <n v="4984"/>
    <x v="2465"/>
    <x v="61"/>
    <d v="2016-11-10T00:00:00"/>
    <s v="Second Class"/>
    <s v="IM-15070"/>
    <s v="Irene Maddox"/>
    <x v="0"/>
    <s v="United States"/>
    <s v="San Diego"/>
    <x v="1"/>
    <n v="92105"/>
    <x v="1"/>
    <s v="OFF-ST-10003442"/>
    <x v="1"/>
    <x v="4"/>
    <x v="86"/>
    <x v="3577"/>
    <n v="3"/>
    <n v="0"/>
    <x v="4129"/>
  </r>
  <r>
    <n v="4985"/>
    <x v="2466"/>
    <x v="684"/>
    <d v="2015-09-10T00:00:00"/>
    <s v="Standard Class"/>
    <s v="CK-12760"/>
    <s v="Cyma Kinney"/>
    <x v="1"/>
    <s v="United States"/>
    <s v="Nashville"/>
    <x v="18"/>
    <n v="37211"/>
    <x v="0"/>
    <s v="OFF-FA-10003059"/>
    <x v="1"/>
    <x v="13"/>
    <x v="802"/>
    <x v="3578"/>
    <n v="5"/>
    <n v="0.2"/>
    <x v="4130"/>
  </r>
  <r>
    <n v="4986"/>
    <x v="2467"/>
    <x v="1010"/>
    <d v="2014-09-03T00:00:00"/>
    <s v="Same Day"/>
    <s v="AG-10390"/>
    <s v="Allen Goldenen"/>
    <x v="0"/>
    <s v="United States"/>
    <s v="New York City"/>
    <x v="15"/>
    <n v="10009"/>
    <x v="3"/>
    <s v="OFF-LA-10001175"/>
    <x v="1"/>
    <x v="2"/>
    <x v="781"/>
    <x v="928"/>
    <n v="5"/>
    <n v="0"/>
    <x v="967"/>
  </r>
  <r>
    <n v="4987"/>
    <x v="2468"/>
    <x v="423"/>
    <d v="2016-04-28T00:00:00"/>
    <s v="Standard Class"/>
    <s v="CL-12700"/>
    <s v="Craig Leslie"/>
    <x v="2"/>
    <s v="United States"/>
    <s v="Colorado Springs"/>
    <x v="22"/>
    <n v="80906"/>
    <x v="1"/>
    <s v="OFF-PA-10003441"/>
    <x v="1"/>
    <x v="10"/>
    <x v="490"/>
    <x v="12"/>
    <n v="3"/>
    <n v="0.2"/>
    <x v="12"/>
  </r>
  <r>
    <n v="4988"/>
    <x v="2468"/>
    <x v="423"/>
    <d v="2016-04-28T00:00:00"/>
    <s v="Standard Class"/>
    <s v="CL-12700"/>
    <s v="Craig Leslie"/>
    <x v="2"/>
    <s v="United States"/>
    <s v="Colorado Springs"/>
    <x v="22"/>
    <n v="80906"/>
    <x v="1"/>
    <s v="FUR-CH-10004287"/>
    <x v="0"/>
    <x v="1"/>
    <x v="158"/>
    <x v="3579"/>
    <n v="6"/>
    <n v="0.2"/>
    <x v="4131"/>
  </r>
  <r>
    <n v="4989"/>
    <x v="2468"/>
    <x v="423"/>
    <d v="2016-04-28T00:00:00"/>
    <s v="Standard Class"/>
    <s v="CL-12700"/>
    <s v="Craig Leslie"/>
    <x v="2"/>
    <s v="United States"/>
    <s v="Colorado Springs"/>
    <x v="22"/>
    <n v="80906"/>
    <x v="1"/>
    <s v="OFF-BI-10004040"/>
    <x v="1"/>
    <x v="8"/>
    <x v="1487"/>
    <x v="3580"/>
    <n v="2"/>
    <n v="0.7"/>
    <x v="4132"/>
  </r>
  <r>
    <n v="4990"/>
    <x v="2469"/>
    <x v="515"/>
    <d v="2017-09-04T00:00:00"/>
    <s v="Standard Class"/>
    <s v="AW-10930"/>
    <s v="Arthur Wiediger"/>
    <x v="2"/>
    <s v="United States"/>
    <s v="San Francisco"/>
    <x v="1"/>
    <n v="94110"/>
    <x v="1"/>
    <s v="OFF-BI-10004022"/>
    <x v="1"/>
    <x v="8"/>
    <x v="755"/>
    <x v="405"/>
    <n v="3"/>
    <n v="0.2"/>
    <x v="495"/>
  </r>
  <r>
    <n v="4991"/>
    <x v="2469"/>
    <x v="515"/>
    <d v="2017-09-04T00:00:00"/>
    <s v="Standard Class"/>
    <s v="AW-10930"/>
    <s v="Arthur Wiediger"/>
    <x v="2"/>
    <s v="United States"/>
    <s v="San Francisco"/>
    <x v="1"/>
    <n v="94110"/>
    <x v="1"/>
    <s v="TEC-PH-10002200"/>
    <x v="2"/>
    <x v="7"/>
    <x v="1480"/>
    <x v="3581"/>
    <n v="4"/>
    <n v="0.2"/>
    <x v="4133"/>
  </r>
  <r>
    <n v="4992"/>
    <x v="2470"/>
    <x v="226"/>
    <d v="2017-12-13T00:00:00"/>
    <s v="Standard Class"/>
    <s v="HG-14965"/>
    <s v="Henry Goldwyn"/>
    <x v="1"/>
    <s v="United States"/>
    <s v="Chicago"/>
    <x v="10"/>
    <n v="60653"/>
    <x v="2"/>
    <s v="OFF-BI-10001120"/>
    <x v="1"/>
    <x v="8"/>
    <x v="1615"/>
    <x v="3582"/>
    <n v="5"/>
    <n v="0.8"/>
    <x v="4134"/>
  </r>
  <r>
    <n v="4993"/>
    <x v="2471"/>
    <x v="217"/>
    <d v="2015-12-25T00:00:00"/>
    <s v="Standard Class"/>
    <s v="RB-19645"/>
    <s v="Robert Barroso"/>
    <x v="1"/>
    <s v="United States"/>
    <s v="Memphis"/>
    <x v="18"/>
    <n v="38109"/>
    <x v="0"/>
    <s v="OFF-EN-10000461"/>
    <x v="1"/>
    <x v="12"/>
    <x v="753"/>
    <x v="3583"/>
    <n v="8"/>
    <n v="0.2"/>
    <x v="4135"/>
  </r>
  <r>
    <n v="4994"/>
    <x v="2471"/>
    <x v="217"/>
    <d v="2015-12-25T00:00:00"/>
    <s v="Standard Class"/>
    <s v="RB-19645"/>
    <s v="Robert Barroso"/>
    <x v="1"/>
    <s v="United States"/>
    <s v="Memphis"/>
    <x v="18"/>
    <n v="38109"/>
    <x v="0"/>
    <s v="OFF-LA-10004008"/>
    <x v="1"/>
    <x v="2"/>
    <x v="1223"/>
    <x v="3584"/>
    <n v="8"/>
    <n v="0.2"/>
    <x v="4136"/>
  </r>
  <r>
    <n v="4995"/>
    <x v="2471"/>
    <x v="217"/>
    <d v="2015-12-25T00:00:00"/>
    <s v="Standard Class"/>
    <s v="RB-19645"/>
    <s v="Robert Barroso"/>
    <x v="1"/>
    <s v="United States"/>
    <s v="Memphis"/>
    <x v="18"/>
    <n v="38109"/>
    <x v="0"/>
    <s v="FUR-FU-10000221"/>
    <x v="0"/>
    <x v="5"/>
    <x v="534"/>
    <x v="2308"/>
    <n v="5"/>
    <n v="0.2"/>
    <x v="4137"/>
  </r>
  <r>
    <n v="4996"/>
    <x v="2472"/>
    <x v="130"/>
    <d v="2014-11-10T00:00:00"/>
    <s v="Standard Class"/>
    <s v="SZ-20035"/>
    <s v="Sam Zeldin"/>
    <x v="2"/>
    <s v="United States"/>
    <s v="New York City"/>
    <x v="15"/>
    <n v="10011"/>
    <x v="3"/>
    <s v="OFF-BI-10000962"/>
    <x v="1"/>
    <x v="8"/>
    <x v="1513"/>
    <x v="3585"/>
    <n v="4"/>
    <n v="0.2"/>
    <x v="4138"/>
  </r>
  <r>
    <n v="4997"/>
    <x v="2473"/>
    <x v="434"/>
    <d v="2017-03-15T00:00:00"/>
    <s v="Standard Class"/>
    <s v="KS-16300"/>
    <s v="Karen Seio"/>
    <x v="1"/>
    <s v="United States"/>
    <s v="Raleigh"/>
    <x v="3"/>
    <n v="27604"/>
    <x v="0"/>
    <s v="OFF-AP-10000390"/>
    <x v="1"/>
    <x v="9"/>
    <x v="1700"/>
    <x v="3586"/>
    <n v="1"/>
    <n v="0.2"/>
    <x v="1135"/>
  </r>
  <r>
    <n v="4998"/>
    <x v="2473"/>
    <x v="434"/>
    <d v="2017-03-15T00:00:00"/>
    <s v="Standard Class"/>
    <s v="KS-16300"/>
    <s v="Karen Seio"/>
    <x v="1"/>
    <s v="United States"/>
    <s v="Raleigh"/>
    <x v="3"/>
    <n v="27604"/>
    <x v="0"/>
    <s v="OFF-BI-10000014"/>
    <x v="1"/>
    <x v="8"/>
    <x v="634"/>
    <x v="3587"/>
    <n v="4"/>
    <n v="0.7"/>
    <x v="4139"/>
  </r>
  <r>
    <n v="4999"/>
    <x v="2474"/>
    <x v="1011"/>
    <d v="2016-02-04T00:00:00"/>
    <s v="Standard Class"/>
    <s v="SC-20050"/>
    <s v="Sample Company A"/>
    <x v="2"/>
    <s v="United States"/>
    <s v="Los Angeles"/>
    <x v="1"/>
    <n v="90045"/>
    <x v="1"/>
    <s v="TEC-PH-10004120"/>
    <x v="2"/>
    <x v="7"/>
    <x v="1534"/>
    <x v="3588"/>
    <n v="1"/>
    <n v="0.2"/>
    <x v="4140"/>
  </r>
  <r>
    <n v="5000"/>
    <x v="2474"/>
    <x v="1011"/>
    <d v="2016-02-04T00:00:00"/>
    <s v="Standard Class"/>
    <s v="SC-20050"/>
    <s v="Sample Company A"/>
    <x v="2"/>
    <s v="United States"/>
    <s v="Los Angeles"/>
    <x v="1"/>
    <n v="90045"/>
    <x v="1"/>
    <s v="OFF-PA-10002764"/>
    <x v="1"/>
    <x v="10"/>
    <x v="33"/>
    <x v="3589"/>
    <n v="5"/>
    <n v="0"/>
    <x v="4141"/>
  </r>
  <r>
    <n v="5001"/>
    <x v="2475"/>
    <x v="917"/>
    <d v="2017-05-12T00:00:00"/>
    <s v="Standard Class"/>
    <s v="AB-10060"/>
    <s v="Adam Bellavance"/>
    <x v="2"/>
    <s v="United States"/>
    <s v="Los Angeles"/>
    <x v="1"/>
    <n v="90004"/>
    <x v="1"/>
    <s v="TEC-AC-10000736"/>
    <x v="2"/>
    <x v="11"/>
    <x v="1094"/>
    <x v="3590"/>
    <n v="1"/>
    <n v="0"/>
    <x v="4142"/>
  </r>
  <r>
    <n v="5002"/>
    <x v="2476"/>
    <x v="1012"/>
    <d v="2016-05-24T00:00:00"/>
    <s v="Same Day"/>
    <s v="EH-14125"/>
    <s v="Eugene Hildebrand"/>
    <x v="2"/>
    <s v="United States"/>
    <s v="Newport News"/>
    <x v="17"/>
    <n v="23602"/>
    <x v="0"/>
    <s v="OFF-SU-10000898"/>
    <x v="1"/>
    <x v="14"/>
    <x v="1190"/>
    <x v="1667"/>
    <n v="5"/>
    <n v="0"/>
    <x v="1775"/>
  </r>
  <r>
    <n v="5003"/>
    <x v="2476"/>
    <x v="1012"/>
    <d v="2016-05-24T00:00:00"/>
    <s v="Same Day"/>
    <s v="EH-14125"/>
    <s v="Eugene Hildebrand"/>
    <x v="2"/>
    <s v="United States"/>
    <s v="Newport News"/>
    <x v="17"/>
    <n v="23602"/>
    <x v="0"/>
    <s v="OFF-PA-10004327"/>
    <x v="1"/>
    <x v="10"/>
    <x v="137"/>
    <x v="873"/>
    <n v="4"/>
    <n v="0"/>
    <x v="909"/>
  </r>
  <r>
    <n v="5004"/>
    <x v="2477"/>
    <x v="877"/>
    <d v="2016-10-12T00:00:00"/>
    <s v="Standard Class"/>
    <s v="CC-12475"/>
    <s v="Cindy Chapman"/>
    <x v="0"/>
    <s v="United States"/>
    <s v="Los Angeles"/>
    <x v="1"/>
    <n v="90032"/>
    <x v="1"/>
    <s v="OFF-PA-10000143"/>
    <x v="1"/>
    <x v="10"/>
    <x v="1701"/>
    <x v="232"/>
    <n v="2"/>
    <n v="0"/>
    <x v="4143"/>
  </r>
  <r>
    <n v="5005"/>
    <x v="2478"/>
    <x v="1013"/>
    <d v="2014-05-02T00:00:00"/>
    <s v="Second Class"/>
    <s v="TM-21010"/>
    <s v="Tamara Manning"/>
    <x v="0"/>
    <s v="United States"/>
    <s v="Jackson"/>
    <x v="35"/>
    <n v="39212"/>
    <x v="0"/>
    <s v="TEC-AC-10002550"/>
    <x v="2"/>
    <x v="11"/>
    <x v="1351"/>
    <x v="3591"/>
    <n v="3"/>
    <n v="0"/>
    <x v="4144"/>
  </r>
  <r>
    <n v="5006"/>
    <x v="2479"/>
    <x v="113"/>
    <d v="2015-11-14T00:00:00"/>
    <s v="Second Class"/>
    <s v="SC-20695"/>
    <s v="Steve Chapman"/>
    <x v="1"/>
    <s v="United States"/>
    <s v="Richmond"/>
    <x v="14"/>
    <n v="47374"/>
    <x v="2"/>
    <s v="OFF-ST-10003306"/>
    <x v="1"/>
    <x v="4"/>
    <x v="385"/>
    <x v="409"/>
    <n v="5"/>
    <n v="0"/>
    <x v="422"/>
  </r>
  <r>
    <n v="5007"/>
    <x v="2480"/>
    <x v="529"/>
    <d v="2015-11-14T00:00:00"/>
    <s v="Standard Class"/>
    <s v="Dp-13240"/>
    <s v="Dean percer"/>
    <x v="2"/>
    <s v="United States"/>
    <s v="New York City"/>
    <x v="15"/>
    <n v="10035"/>
    <x v="3"/>
    <s v="TEC-MA-10000045"/>
    <x v="2"/>
    <x v="15"/>
    <x v="1702"/>
    <x v="3592"/>
    <n v="2"/>
    <n v="0"/>
    <x v="4145"/>
  </r>
  <r>
    <n v="5008"/>
    <x v="2480"/>
    <x v="529"/>
    <d v="2015-11-14T00:00:00"/>
    <s v="Standard Class"/>
    <s v="Dp-13240"/>
    <s v="Dean percer"/>
    <x v="2"/>
    <s v="United States"/>
    <s v="New York City"/>
    <x v="15"/>
    <n v="10035"/>
    <x v="3"/>
    <s v="OFF-ST-10001505"/>
    <x v="1"/>
    <x v="4"/>
    <x v="1183"/>
    <x v="1444"/>
    <n v="3"/>
    <n v="0"/>
    <x v="4146"/>
  </r>
  <r>
    <n v="5009"/>
    <x v="2481"/>
    <x v="67"/>
    <d v="2015-09-14T00:00:00"/>
    <s v="Standard Class"/>
    <s v="LR-17035"/>
    <s v="Lisa Ryan"/>
    <x v="1"/>
    <s v="United States"/>
    <s v="Philadelphia"/>
    <x v="9"/>
    <n v="19134"/>
    <x v="3"/>
    <s v="OFF-BI-10004781"/>
    <x v="1"/>
    <x v="8"/>
    <x v="133"/>
    <x v="3593"/>
    <n v="1"/>
    <n v="0.7"/>
    <x v="4147"/>
  </r>
  <r>
    <n v="5010"/>
    <x v="2481"/>
    <x v="67"/>
    <d v="2015-09-14T00:00:00"/>
    <s v="Standard Class"/>
    <s v="LR-17035"/>
    <s v="Lisa Ryan"/>
    <x v="1"/>
    <s v="United States"/>
    <s v="Philadelphia"/>
    <x v="9"/>
    <n v="19134"/>
    <x v="3"/>
    <s v="TEC-PH-10002680"/>
    <x v="2"/>
    <x v="7"/>
    <x v="420"/>
    <x v="3594"/>
    <n v="6"/>
    <n v="0.4"/>
    <x v="4148"/>
  </r>
  <r>
    <n v="5011"/>
    <x v="2481"/>
    <x v="67"/>
    <d v="2015-09-14T00:00:00"/>
    <s v="Standard Class"/>
    <s v="LR-17035"/>
    <s v="Lisa Ryan"/>
    <x v="1"/>
    <s v="United States"/>
    <s v="Philadelphia"/>
    <x v="9"/>
    <n v="19134"/>
    <x v="3"/>
    <s v="OFF-BI-10000848"/>
    <x v="1"/>
    <x v="8"/>
    <x v="520"/>
    <x v="3595"/>
    <n v="3"/>
    <n v="0.7"/>
    <x v="4149"/>
  </r>
  <r>
    <n v="5012"/>
    <x v="2482"/>
    <x v="943"/>
    <d v="2017-05-13T00:00:00"/>
    <s v="First Class"/>
    <s v="TS-21370"/>
    <s v="Todd Sumrall"/>
    <x v="1"/>
    <s v="United States"/>
    <s v="Phoenix"/>
    <x v="16"/>
    <n v="85023"/>
    <x v="1"/>
    <s v="FUR-BO-10004467"/>
    <x v="0"/>
    <x v="0"/>
    <x v="892"/>
    <x v="3596"/>
    <n v="7"/>
    <n v="0.7"/>
    <x v="4150"/>
  </r>
  <r>
    <n v="5013"/>
    <x v="2483"/>
    <x v="246"/>
    <d v="2017-07-26T00:00:00"/>
    <s v="Standard Class"/>
    <s v="SW-20350"/>
    <s v="Sean Wendt"/>
    <x v="2"/>
    <s v="United States"/>
    <s v="Cleveland"/>
    <x v="24"/>
    <n v="44105"/>
    <x v="3"/>
    <s v="OFF-BI-10001670"/>
    <x v="1"/>
    <x v="8"/>
    <x v="443"/>
    <x v="3597"/>
    <n v="3"/>
    <n v="0.7"/>
    <x v="2977"/>
  </r>
  <r>
    <n v="5014"/>
    <x v="2483"/>
    <x v="246"/>
    <d v="2017-07-26T00:00:00"/>
    <s v="Standard Class"/>
    <s v="SW-20350"/>
    <s v="Sean Wendt"/>
    <x v="2"/>
    <s v="United States"/>
    <s v="Cleveland"/>
    <x v="24"/>
    <n v="44105"/>
    <x v="3"/>
    <s v="OFF-ST-10000136"/>
    <x v="1"/>
    <x v="4"/>
    <x v="1703"/>
    <x v="3598"/>
    <n v="7"/>
    <n v="0.2"/>
    <x v="4151"/>
  </r>
  <r>
    <n v="5015"/>
    <x v="2483"/>
    <x v="246"/>
    <d v="2017-07-26T00:00:00"/>
    <s v="Standard Class"/>
    <s v="SW-20350"/>
    <s v="Sean Wendt"/>
    <x v="2"/>
    <s v="United States"/>
    <s v="Cleveland"/>
    <x v="24"/>
    <n v="44105"/>
    <x v="3"/>
    <s v="TEC-PH-10004522"/>
    <x v="2"/>
    <x v="7"/>
    <x v="1704"/>
    <x v="3599"/>
    <n v="6"/>
    <n v="0.4"/>
    <x v="4152"/>
  </r>
  <r>
    <n v="5016"/>
    <x v="2484"/>
    <x v="156"/>
    <d v="2014-11-29T00:00:00"/>
    <s v="Standard Class"/>
    <s v="TH-21100"/>
    <s v="Thea Hendricks"/>
    <x v="0"/>
    <s v="United States"/>
    <s v="Toledo"/>
    <x v="24"/>
    <n v="43615"/>
    <x v="3"/>
    <s v="FUR-FU-10002960"/>
    <x v="0"/>
    <x v="5"/>
    <x v="192"/>
    <x v="200"/>
    <n v="7"/>
    <n v="0.2"/>
    <x v="202"/>
  </r>
  <r>
    <n v="5017"/>
    <x v="2484"/>
    <x v="156"/>
    <d v="2014-11-29T00:00:00"/>
    <s v="Standard Class"/>
    <s v="TH-21100"/>
    <s v="Thea Hendricks"/>
    <x v="0"/>
    <s v="United States"/>
    <s v="Toledo"/>
    <x v="24"/>
    <n v="43615"/>
    <x v="3"/>
    <s v="TEC-PH-10002584"/>
    <x v="2"/>
    <x v="7"/>
    <x v="1705"/>
    <x v="3600"/>
    <n v="4"/>
    <n v="0.4"/>
    <x v="4153"/>
  </r>
  <r>
    <n v="5018"/>
    <x v="2485"/>
    <x v="647"/>
    <d v="2014-11-18T00:00:00"/>
    <s v="First Class"/>
    <s v="SS-20410"/>
    <s v="Shahid Shariari"/>
    <x v="0"/>
    <s v="United States"/>
    <s v="Los Angeles"/>
    <x v="1"/>
    <n v="90008"/>
    <x v="1"/>
    <s v="FUR-FU-10002505"/>
    <x v="0"/>
    <x v="5"/>
    <x v="225"/>
    <x v="3601"/>
    <n v="3"/>
    <n v="0"/>
    <x v="4154"/>
  </r>
  <r>
    <n v="5019"/>
    <x v="2485"/>
    <x v="647"/>
    <d v="2014-11-18T00:00:00"/>
    <s v="First Class"/>
    <s v="SS-20410"/>
    <s v="Shahid Shariari"/>
    <x v="0"/>
    <s v="United States"/>
    <s v="Los Angeles"/>
    <x v="1"/>
    <n v="90008"/>
    <x v="1"/>
    <s v="TEC-AC-10003832"/>
    <x v="2"/>
    <x v="11"/>
    <x v="218"/>
    <x v="3602"/>
    <n v="3"/>
    <n v="0"/>
    <x v="4155"/>
  </r>
  <r>
    <n v="5020"/>
    <x v="2485"/>
    <x v="647"/>
    <d v="2014-11-18T00:00:00"/>
    <s v="First Class"/>
    <s v="SS-20410"/>
    <s v="Shahid Shariari"/>
    <x v="0"/>
    <s v="United States"/>
    <s v="Los Angeles"/>
    <x v="1"/>
    <n v="90008"/>
    <x v="1"/>
    <s v="OFF-SU-10002537"/>
    <x v="1"/>
    <x v="14"/>
    <x v="682"/>
    <x v="3603"/>
    <n v="2"/>
    <n v="0"/>
    <x v="4156"/>
  </r>
  <r>
    <n v="5021"/>
    <x v="2486"/>
    <x v="721"/>
    <d v="2017-03-25T00:00:00"/>
    <s v="Second Class"/>
    <s v="MZ-17515"/>
    <s v="Mary Zewe"/>
    <x v="1"/>
    <s v="United States"/>
    <s v="New York City"/>
    <x v="15"/>
    <n v="10011"/>
    <x v="3"/>
    <s v="OFF-SU-10003505"/>
    <x v="1"/>
    <x v="14"/>
    <x v="413"/>
    <x v="3604"/>
    <n v="3"/>
    <n v="0"/>
    <x v="4157"/>
  </r>
  <r>
    <n v="5022"/>
    <x v="2487"/>
    <x v="122"/>
    <d v="2016-12-24T00:00:00"/>
    <s v="Standard Class"/>
    <s v="JE-15475"/>
    <s v="Jeremy Ellison"/>
    <x v="0"/>
    <s v="United States"/>
    <s v="San Diego"/>
    <x v="1"/>
    <n v="92037"/>
    <x v="1"/>
    <s v="TEC-AC-10001465"/>
    <x v="2"/>
    <x v="11"/>
    <x v="478"/>
    <x v="3605"/>
    <n v="2"/>
    <n v="0"/>
    <x v="4158"/>
  </r>
  <r>
    <n v="5023"/>
    <x v="2487"/>
    <x v="122"/>
    <d v="2016-12-24T00:00:00"/>
    <s v="Standard Class"/>
    <s v="JE-15475"/>
    <s v="Jeremy Ellison"/>
    <x v="0"/>
    <s v="United States"/>
    <s v="San Diego"/>
    <x v="1"/>
    <n v="92037"/>
    <x v="1"/>
    <s v="TEC-AC-10003832"/>
    <x v="2"/>
    <x v="11"/>
    <x v="218"/>
    <x v="3602"/>
    <n v="3"/>
    <n v="0"/>
    <x v="4155"/>
  </r>
  <r>
    <n v="5024"/>
    <x v="2487"/>
    <x v="122"/>
    <d v="2016-12-24T00:00:00"/>
    <s v="Standard Class"/>
    <s v="JE-15475"/>
    <s v="Jeremy Ellison"/>
    <x v="0"/>
    <s v="United States"/>
    <s v="San Diego"/>
    <x v="1"/>
    <n v="92037"/>
    <x v="1"/>
    <s v="FUR-FU-10003731"/>
    <x v="0"/>
    <x v="5"/>
    <x v="1602"/>
    <x v="3009"/>
    <n v="4"/>
    <n v="0"/>
    <x v="3395"/>
  </r>
  <r>
    <n v="5025"/>
    <x v="2488"/>
    <x v="570"/>
    <d v="2017-08-03T00:00:00"/>
    <s v="Standard Class"/>
    <s v="RF-19735"/>
    <s v="Roland Fjeld"/>
    <x v="0"/>
    <s v="United States"/>
    <s v="Oklahoma City"/>
    <x v="26"/>
    <n v="73120"/>
    <x v="2"/>
    <s v="OFF-BI-10004828"/>
    <x v="1"/>
    <x v="8"/>
    <x v="1587"/>
    <x v="3347"/>
    <n v="2"/>
    <n v="0"/>
    <x v="4159"/>
  </r>
  <r>
    <n v="5026"/>
    <x v="2488"/>
    <x v="570"/>
    <d v="2017-08-03T00:00:00"/>
    <s v="Standard Class"/>
    <s v="RF-19735"/>
    <s v="Roland Fjeld"/>
    <x v="0"/>
    <s v="United States"/>
    <s v="Oklahoma City"/>
    <x v="26"/>
    <n v="73120"/>
    <x v="2"/>
    <s v="TEC-PH-10003012"/>
    <x v="2"/>
    <x v="7"/>
    <x v="348"/>
    <x v="3606"/>
    <n v="3"/>
    <n v="0"/>
    <x v="4160"/>
  </r>
  <r>
    <n v="5027"/>
    <x v="2488"/>
    <x v="570"/>
    <d v="2017-08-03T00:00:00"/>
    <s v="Standard Class"/>
    <s v="RF-19735"/>
    <s v="Roland Fjeld"/>
    <x v="0"/>
    <s v="United States"/>
    <s v="Oklahoma City"/>
    <x v="26"/>
    <n v="73120"/>
    <x v="2"/>
    <s v="OFF-AP-10002311"/>
    <x v="1"/>
    <x v="9"/>
    <x v="14"/>
    <x v="1584"/>
    <n v="2"/>
    <n v="0"/>
    <x v="1684"/>
  </r>
  <r>
    <n v="5028"/>
    <x v="2488"/>
    <x v="570"/>
    <d v="2017-08-03T00:00:00"/>
    <s v="Standard Class"/>
    <s v="RF-19735"/>
    <s v="Roland Fjeld"/>
    <x v="0"/>
    <s v="United States"/>
    <s v="Oklahoma City"/>
    <x v="26"/>
    <n v="73120"/>
    <x v="2"/>
    <s v="FUR-CH-10004626"/>
    <x v="0"/>
    <x v="1"/>
    <x v="1706"/>
    <x v="3607"/>
    <n v="3"/>
    <n v="0"/>
    <x v="4161"/>
  </r>
  <r>
    <n v="5029"/>
    <x v="2489"/>
    <x v="814"/>
    <d v="2014-09-07T00:00:00"/>
    <s v="Second Class"/>
    <s v="CV-12295"/>
    <s v="Christina VanderZanden"/>
    <x v="0"/>
    <s v="United States"/>
    <s v="Chicago"/>
    <x v="10"/>
    <n v="60653"/>
    <x v="2"/>
    <s v="TEC-AC-10001606"/>
    <x v="2"/>
    <x v="11"/>
    <x v="590"/>
    <x v="1946"/>
    <n v="3"/>
    <n v="0.2"/>
    <x v="4162"/>
  </r>
  <r>
    <n v="5030"/>
    <x v="2490"/>
    <x v="926"/>
    <d v="2017-02-02T00:00:00"/>
    <s v="Standard Class"/>
    <s v="VG-21790"/>
    <s v="Vivek Gonzalez"/>
    <x v="0"/>
    <s v="United States"/>
    <s v="San Francisco"/>
    <x v="1"/>
    <n v="94109"/>
    <x v="1"/>
    <s v="OFF-AR-10001216"/>
    <x v="1"/>
    <x v="6"/>
    <x v="1464"/>
    <x v="480"/>
    <n v="3"/>
    <n v="0"/>
    <x v="495"/>
  </r>
  <r>
    <n v="5031"/>
    <x v="2490"/>
    <x v="926"/>
    <d v="2017-02-02T00:00:00"/>
    <s v="Standard Class"/>
    <s v="VG-21790"/>
    <s v="Vivek Gonzalez"/>
    <x v="0"/>
    <s v="United States"/>
    <s v="San Francisco"/>
    <x v="1"/>
    <n v="94109"/>
    <x v="1"/>
    <s v="OFF-SU-10001664"/>
    <x v="1"/>
    <x v="14"/>
    <x v="1241"/>
    <x v="3608"/>
    <n v="1"/>
    <n v="0"/>
    <x v="4163"/>
  </r>
  <r>
    <n v="5032"/>
    <x v="2490"/>
    <x v="926"/>
    <d v="2017-02-02T00:00:00"/>
    <s v="Standard Class"/>
    <s v="VG-21790"/>
    <s v="Vivek Gonzalez"/>
    <x v="0"/>
    <s v="United States"/>
    <s v="San Francisco"/>
    <x v="1"/>
    <n v="94109"/>
    <x v="1"/>
    <s v="OFF-BI-10002498"/>
    <x v="1"/>
    <x v="8"/>
    <x v="440"/>
    <x v="470"/>
    <n v="8"/>
    <n v="0.2"/>
    <x v="484"/>
  </r>
  <r>
    <n v="5033"/>
    <x v="2491"/>
    <x v="482"/>
    <d v="2017-01-02T00:00:00"/>
    <s v="Standard Class"/>
    <s v="BB-11545"/>
    <s v="Brenda Bowman"/>
    <x v="1"/>
    <s v="United States"/>
    <s v="Vineland"/>
    <x v="30"/>
    <n v="8360"/>
    <x v="3"/>
    <s v="FUR-CH-10003968"/>
    <x v="0"/>
    <x v="1"/>
    <x v="56"/>
    <x v="3609"/>
    <n v="3"/>
    <n v="0"/>
    <x v="4164"/>
  </r>
  <r>
    <n v="5034"/>
    <x v="2491"/>
    <x v="482"/>
    <d v="2017-01-02T00:00:00"/>
    <s v="Standard Class"/>
    <s v="BB-11545"/>
    <s v="Brenda Bowman"/>
    <x v="1"/>
    <s v="United States"/>
    <s v="Vineland"/>
    <x v="30"/>
    <n v="8360"/>
    <x v="3"/>
    <s v="OFF-AP-10002765"/>
    <x v="1"/>
    <x v="9"/>
    <x v="1261"/>
    <x v="3610"/>
    <n v="1"/>
    <n v="0"/>
    <x v="4165"/>
  </r>
  <r>
    <n v="5035"/>
    <x v="2492"/>
    <x v="101"/>
    <d v="2015-08-13T00:00:00"/>
    <s v="Second Class"/>
    <s v="HR-14770"/>
    <s v="Hallie Redmond"/>
    <x v="2"/>
    <s v="United States"/>
    <s v="Milwaukee"/>
    <x v="6"/>
    <n v="53209"/>
    <x v="2"/>
    <s v="FUR-BO-10004690"/>
    <x v="0"/>
    <x v="0"/>
    <x v="1645"/>
    <x v="3611"/>
    <n v="5"/>
    <n v="0"/>
    <x v="4166"/>
  </r>
  <r>
    <n v="5036"/>
    <x v="2493"/>
    <x v="322"/>
    <d v="2014-04-12T00:00:00"/>
    <s v="Standard Class"/>
    <s v="SC-20260"/>
    <s v="Scott Cohen"/>
    <x v="1"/>
    <s v="United States"/>
    <s v="Seattle"/>
    <x v="4"/>
    <n v="98115"/>
    <x v="1"/>
    <s v="FUR-TA-10000688"/>
    <x v="0"/>
    <x v="3"/>
    <x v="561"/>
    <x v="2283"/>
    <n v="3"/>
    <n v="0"/>
    <x v="2485"/>
  </r>
  <r>
    <n v="5037"/>
    <x v="2493"/>
    <x v="322"/>
    <d v="2014-04-12T00:00:00"/>
    <s v="Standard Class"/>
    <s v="SC-20260"/>
    <s v="Scott Cohen"/>
    <x v="1"/>
    <s v="United States"/>
    <s v="Seattle"/>
    <x v="4"/>
    <n v="98115"/>
    <x v="1"/>
    <s v="TEC-AC-10003441"/>
    <x v="2"/>
    <x v="11"/>
    <x v="658"/>
    <x v="1269"/>
    <n v="2"/>
    <n v="0"/>
    <x v="4167"/>
  </r>
  <r>
    <n v="5038"/>
    <x v="2494"/>
    <x v="701"/>
    <d v="2017-11-21T00:00:00"/>
    <s v="Second Class"/>
    <s v="EG-13900"/>
    <s v="Emily Grady"/>
    <x v="0"/>
    <s v="United States"/>
    <s v="Naperville"/>
    <x v="10"/>
    <n v="60540"/>
    <x v="2"/>
    <s v="TEC-AC-10003610"/>
    <x v="2"/>
    <x v="11"/>
    <x v="603"/>
    <x v="3612"/>
    <n v="5"/>
    <n v="0.2"/>
    <x v="4168"/>
  </r>
  <r>
    <n v="5039"/>
    <x v="2495"/>
    <x v="655"/>
    <d v="2015-07-12T00:00:00"/>
    <s v="First Class"/>
    <s v="TS-21370"/>
    <s v="Todd Sumrall"/>
    <x v="1"/>
    <s v="United States"/>
    <s v="Wilmington"/>
    <x v="13"/>
    <n v="19805"/>
    <x v="3"/>
    <s v="FUR-TA-10001520"/>
    <x v="0"/>
    <x v="3"/>
    <x v="718"/>
    <x v="3613"/>
    <n v="4"/>
    <n v="0.3"/>
    <x v="4169"/>
  </r>
  <r>
    <n v="5040"/>
    <x v="2495"/>
    <x v="655"/>
    <d v="2015-07-12T00:00:00"/>
    <s v="First Class"/>
    <s v="TS-21370"/>
    <s v="Todd Sumrall"/>
    <x v="1"/>
    <s v="United States"/>
    <s v="Wilmington"/>
    <x v="13"/>
    <n v="19805"/>
    <x v="3"/>
    <s v="TEC-PH-10001817"/>
    <x v="2"/>
    <x v="7"/>
    <x v="1106"/>
    <x v="3614"/>
    <n v="2"/>
    <n v="0"/>
    <x v="4170"/>
  </r>
  <r>
    <n v="5041"/>
    <x v="2495"/>
    <x v="655"/>
    <d v="2015-07-12T00:00:00"/>
    <s v="First Class"/>
    <s v="TS-21370"/>
    <s v="Todd Sumrall"/>
    <x v="1"/>
    <s v="United States"/>
    <s v="Wilmington"/>
    <x v="13"/>
    <n v="19805"/>
    <x v="3"/>
    <s v="OFF-BI-10004492"/>
    <x v="1"/>
    <x v="8"/>
    <x v="351"/>
    <x v="3615"/>
    <n v="7"/>
    <n v="0"/>
    <x v="4171"/>
  </r>
  <r>
    <n v="5042"/>
    <x v="2496"/>
    <x v="338"/>
    <d v="2016-11-13T00:00:00"/>
    <s v="Second Class"/>
    <s v="AI-10855"/>
    <s v="Arianne Irving"/>
    <x v="0"/>
    <s v="United States"/>
    <s v="Los Angeles"/>
    <x v="1"/>
    <n v="90036"/>
    <x v="1"/>
    <s v="OFF-PA-10002421"/>
    <x v="1"/>
    <x v="10"/>
    <x v="1425"/>
    <x v="3616"/>
    <n v="3"/>
    <n v="0"/>
    <x v="4172"/>
  </r>
  <r>
    <n v="5043"/>
    <x v="2496"/>
    <x v="338"/>
    <d v="2016-11-13T00:00:00"/>
    <s v="Second Class"/>
    <s v="AI-10855"/>
    <s v="Arianne Irving"/>
    <x v="0"/>
    <s v="United States"/>
    <s v="Los Angeles"/>
    <x v="1"/>
    <n v="90036"/>
    <x v="1"/>
    <s v="OFF-AP-10000055"/>
    <x v="1"/>
    <x v="9"/>
    <x v="789"/>
    <x v="677"/>
    <n v="4"/>
    <n v="0"/>
    <x v="4173"/>
  </r>
  <r>
    <n v="5044"/>
    <x v="2496"/>
    <x v="338"/>
    <d v="2016-11-13T00:00:00"/>
    <s v="Second Class"/>
    <s v="AI-10855"/>
    <s v="Arianne Irving"/>
    <x v="0"/>
    <s v="United States"/>
    <s v="Los Angeles"/>
    <x v="1"/>
    <n v="90036"/>
    <x v="1"/>
    <s v="FUR-FU-10000965"/>
    <x v="0"/>
    <x v="5"/>
    <x v="689"/>
    <x v="3617"/>
    <n v="9"/>
    <n v="0"/>
    <x v="4174"/>
  </r>
  <r>
    <n v="5045"/>
    <x v="2496"/>
    <x v="338"/>
    <d v="2016-11-13T00:00:00"/>
    <s v="Second Class"/>
    <s v="AI-10855"/>
    <s v="Arianne Irving"/>
    <x v="0"/>
    <s v="United States"/>
    <s v="Los Angeles"/>
    <x v="1"/>
    <n v="90036"/>
    <x v="1"/>
    <s v="OFF-PA-10001363"/>
    <x v="1"/>
    <x v="10"/>
    <x v="1625"/>
    <x v="3618"/>
    <n v="5"/>
    <n v="0"/>
    <x v="4175"/>
  </r>
  <r>
    <n v="5046"/>
    <x v="2496"/>
    <x v="338"/>
    <d v="2016-11-13T00:00:00"/>
    <s v="Second Class"/>
    <s v="AI-10855"/>
    <s v="Arianne Irving"/>
    <x v="0"/>
    <s v="United States"/>
    <s v="Los Angeles"/>
    <x v="1"/>
    <n v="90036"/>
    <x v="1"/>
    <s v="OFF-ST-10001496"/>
    <x v="1"/>
    <x v="4"/>
    <x v="733"/>
    <x v="3619"/>
    <n v="4"/>
    <n v="0"/>
    <x v="4176"/>
  </r>
  <r>
    <n v="5047"/>
    <x v="2496"/>
    <x v="338"/>
    <d v="2016-11-13T00:00:00"/>
    <s v="Second Class"/>
    <s v="AI-10855"/>
    <s v="Arianne Irving"/>
    <x v="0"/>
    <s v="United States"/>
    <s v="Los Angeles"/>
    <x v="1"/>
    <n v="90036"/>
    <x v="1"/>
    <s v="OFF-BI-10004656"/>
    <x v="1"/>
    <x v="8"/>
    <x v="864"/>
    <x v="1170"/>
    <n v="3"/>
    <n v="0.2"/>
    <x v="1653"/>
  </r>
  <r>
    <n v="5048"/>
    <x v="2496"/>
    <x v="338"/>
    <d v="2016-11-13T00:00:00"/>
    <s v="Second Class"/>
    <s v="AI-10855"/>
    <s v="Arianne Irving"/>
    <x v="0"/>
    <s v="United States"/>
    <s v="Los Angeles"/>
    <x v="1"/>
    <n v="90036"/>
    <x v="1"/>
    <s v="OFF-AR-10001227"/>
    <x v="1"/>
    <x v="6"/>
    <x v="1620"/>
    <x v="453"/>
    <n v="5"/>
    <n v="0"/>
    <x v="4177"/>
  </r>
  <r>
    <n v="5049"/>
    <x v="2497"/>
    <x v="691"/>
    <d v="2014-04-04T00:00:00"/>
    <s v="Standard Class"/>
    <s v="DD-13570"/>
    <s v="Dorothy Dickinson"/>
    <x v="0"/>
    <s v="United States"/>
    <s v="Chicago"/>
    <x v="10"/>
    <n v="60610"/>
    <x v="2"/>
    <s v="OFF-BI-10002071"/>
    <x v="1"/>
    <x v="8"/>
    <x v="699"/>
    <x v="3620"/>
    <n v="7"/>
    <n v="0.8"/>
    <x v="4178"/>
  </r>
  <r>
    <n v="5050"/>
    <x v="2497"/>
    <x v="691"/>
    <d v="2014-04-04T00:00:00"/>
    <s v="Standard Class"/>
    <s v="DD-13570"/>
    <s v="Dorothy Dickinson"/>
    <x v="0"/>
    <s v="United States"/>
    <s v="Chicago"/>
    <x v="10"/>
    <n v="60610"/>
    <x v="2"/>
    <s v="TEC-AC-10004901"/>
    <x v="2"/>
    <x v="11"/>
    <x v="648"/>
    <x v="1542"/>
    <n v="2"/>
    <n v="0.2"/>
    <x v="4179"/>
  </r>
  <r>
    <n v="5051"/>
    <x v="2498"/>
    <x v="227"/>
    <d v="2015-09-24T00:00:00"/>
    <s v="Standard Class"/>
    <s v="AB-10060"/>
    <s v="Adam Bellavance"/>
    <x v="2"/>
    <s v="United States"/>
    <s v="Des Moines"/>
    <x v="4"/>
    <n v="98198"/>
    <x v="1"/>
    <s v="OFF-PA-10001776"/>
    <x v="1"/>
    <x v="10"/>
    <x v="1272"/>
    <x v="1878"/>
    <n v="2"/>
    <n v="0"/>
    <x v="2022"/>
  </r>
  <r>
    <n v="5052"/>
    <x v="2499"/>
    <x v="209"/>
    <d v="2015-11-11T00:00:00"/>
    <s v="Standard Class"/>
    <s v="KB-16240"/>
    <s v="Karen Bern"/>
    <x v="1"/>
    <s v="United States"/>
    <s v="Philadelphia"/>
    <x v="9"/>
    <n v="19140"/>
    <x v="3"/>
    <s v="OFF-EN-10000483"/>
    <x v="1"/>
    <x v="12"/>
    <x v="374"/>
    <x v="2878"/>
    <n v="2"/>
    <n v="0.2"/>
    <x v="4180"/>
  </r>
  <r>
    <n v="5053"/>
    <x v="2500"/>
    <x v="240"/>
    <d v="2017-05-19T00:00:00"/>
    <s v="Same Day"/>
    <s v="JC-15775"/>
    <s v="John Castell"/>
    <x v="0"/>
    <s v="United States"/>
    <s v="Atlanta"/>
    <x v="32"/>
    <n v="30318"/>
    <x v="0"/>
    <s v="OFF-PA-10003129"/>
    <x v="1"/>
    <x v="10"/>
    <x v="1146"/>
    <x v="3483"/>
    <n v="4"/>
    <n v="0"/>
    <x v="4000"/>
  </r>
  <r>
    <n v="5054"/>
    <x v="2501"/>
    <x v="928"/>
    <d v="2015-01-08T00:00:00"/>
    <s v="Second Class"/>
    <s v="AH-10465"/>
    <s v="Amy Hunt"/>
    <x v="0"/>
    <s v="United States"/>
    <s v="Dallas"/>
    <x v="5"/>
    <n v="75217"/>
    <x v="2"/>
    <s v="TEC-AC-10003198"/>
    <x v="2"/>
    <x v="11"/>
    <x v="768"/>
    <x v="3621"/>
    <n v="5"/>
    <n v="0.2"/>
    <x v="4181"/>
  </r>
  <r>
    <n v="5055"/>
    <x v="2501"/>
    <x v="928"/>
    <d v="2015-01-08T00:00:00"/>
    <s v="Second Class"/>
    <s v="AH-10465"/>
    <s v="Amy Hunt"/>
    <x v="0"/>
    <s v="United States"/>
    <s v="Dallas"/>
    <x v="5"/>
    <n v="75217"/>
    <x v="2"/>
    <s v="OFF-AR-10001246"/>
    <x v="1"/>
    <x v="6"/>
    <x v="455"/>
    <x v="2559"/>
    <n v="3"/>
    <n v="0.2"/>
    <x v="4182"/>
  </r>
  <r>
    <n v="5056"/>
    <x v="2501"/>
    <x v="928"/>
    <d v="2015-01-08T00:00:00"/>
    <s v="Second Class"/>
    <s v="AH-10465"/>
    <s v="Amy Hunt"/>
    <x v="0"/>
    <s v="United States"/>
    <s v="Dallas"/>
    <x v="5"/>
    <n v="75217"/>
    <x v="2"/>
    <s v="FUR-BO-10003272"/>
    <x v="0"/>
    <x v="0"/>
    <x v="587"/>
    <x v="3622"/>
    <n v="9"/>
    <n v="0.32"/>
    <x v="4183"/>
  </r>
  <r>
    <n v="5057"/>
    <x v="2502"/>
    <x v="1014"/>
    <d v="2015-09-11T00:00:00"/>
    <s v="First Class"/>
    <s v="NM-18520"/>
    <s v="Neoma Murray"/>
    <x v="0"/>
    <s v="United States"/>
    <s v="Moreno Valley"/>
    <x v="1"/>
    <n v="92553"/>
    <x v="1"/>
    <s v="OFF-PA-10002606"/>
    <x v="1"/>
    <x v="10"/>
    <x v="1601"/>
    <x v="1579"/>
    <n v="5"/>
    <n v="0"/>
    <x v="1678"/>
  </r>
  <r>
    <n v="5058"/>
    <x v="2502"/>
    <x v="1014"/>
    <d v="2015-09-11T00:00:00"/>
    <s v="First Class"/>
    <s v="NM-18520"/>
    <s v="Neoma Murray"/>
    <x v="0"/>
    <s v="United States"/>
    <s v="Moreno Valley"/>
    <x v="1"/>
    <n v="92553"/>
    <x v="1"/>
    <s v="OFF-ST-10002486"/>
    <x v="1"/>
    <x v="4"/>
    <x v="700"/>
    <x v="3623"/>
    <n v="6"/>
    <n v="0"/>
    <x v="4184"/>
  </r>
  <r>
    <n v="5059"/>
    <x v="2503"/>
    <x v="1015"/>
    <d v="2016-04-07T00:00:00"/>
    <s v="Standard Class"/>
    <s v="CS-11950"/>
    <s v="Carlos Soltero"/>
    <x v="0"/>
    <s v="United States"/>
    <s v="Philadelphia"/>
    <x v="9"/>
    <n v="19140"/>
    <x v="3"/>
    <s v="OFF-BI-10004330"/>
    <x v="1"/>
    <x v="8"/>
    <x v="803"/>
    <x v="3624"/>
    <n v="9"/>
    <n v="0.7"/>
    <x v="4185"/>
  </r>
  <r>
    <n v="5060"/>
    <x v="2504"/>
    <x v="5"/>
    <d v="2016-12-07T00:00:00"/>
    <s v="Second Class"/>
    <s v="TP-21130"/>
    <s v="Theone Pippenger"/>
    <x v="0"/>
    <s v="United States"/>
    <s v="Georgetown"/>
    <x v="0"/>
    <n v="40324"/>
    <x v="0"/>
    <s v="TEC-PH-10000560"/>
    <x v="2"/>
    <x v="7"/>
    <x v="752"/>
    <x v="1527"/>
    <n v="2"/>
    <n v="0"/>
    <x v="1619"/>
  </r>
  <r>
    <n v="5061"/>
    <x v="2504"/>
    <x v="5"/>
    <d v="2016-12-07T00:00:00"/>
    <s v="Second Class"/>
    <s v="TP-21130"/>
    <s v="Theone Pippenger"/>
    <x v="0"/>
    <s v="United States"/>
    <s v="Georgetown"/>
    <x v="0"/>
    <n v="40324"/>
    <x v="0"/>
    <s v="OFF-ST-10000060"/>
    <x v="1"/>
    <x v="4"/>
    <x v="392"/>
    <x v="3625"/>
    <n v="9"/>
    <n v="0"/>
    <x v="4186"/>
  </r>
  <r>
    <n v="5062"/>
    <x v="2505"/>
    <x v="412"/>
    <d v="2015-05-12T00:00:00"/>
    <s v="Standard Class"/>
    <s v="DL-12925"/>
    <s v="Daniel Lacy"/>
    <x v="0"/>
    <s v="United States"/>
    <s v="Minneapolis"/>
    <x v="11"/>
    <n v="55407"/>
    <x v="2"/>
    <s v="OFF-BI-10003684"/>
    <x v="1"/>
    <x v="8"/>
    <x v="714"/>
    <x v="3626"/>
    <n v="2"/>
    <n v="0"/>
    <x v="4187"/>
  </r>
  <r>
    <n v="5063"/>
    <x v="2505"/>
    <x v="412"/>
    <d v="2015-05-12T00:00:00"/>
    <s v="Standard Class"/>
    <s v="DL-12925"/>
    <s v="Daniel Lacy"/>
    <x v="0"/>
    <s v="United States"/>
    <s v="Minneapolis"/>
    <x v="11"/>
    <n v="55407"/>
    <x v="2"/>
    <s v="TEC-PH-10000441"/>
    <x v="2"/>
    <x v="7"/>
    <x v="1055"/>
    <x v="2216"/>
    <n v="3"/>
    <n v="0"/>
    <x v="4188"/>
  </r>
  <r>
    <n v="5064"/>
    <x v="2505"/>
    <x v="412"/>
    <d v="2015-05-12T00:00:00"/>
    <s v="Standard Class"/>
    <s v="DL-12925"/>
    <s v="Daniel Lacy"/>
    <x v="0"/>
    <s v="United States"/>
    <s v="Minneapolis"/>
    <x v="11"/>
    <n v="55407"/>
    <x v="2"/>
    <s v="FUR-FU-10000723"/>
    <x v="0"/>
    <x v="5"/>
    <x v="480"/>
    <x v="3384"/>
    <n v="3"/>
    <n v="0"/>
    <x v="3873"/>
  </r>
  <r>
    <n v="5065"/>
    <x v="2506"/>
    <x v="585"/>
    <d v="2017-09-24T00:00:00"/>
    <s v="First Class"/>
    <s v="CA-12265"/>
    <s v="Christina Anderson"/>
    <x v="0"/>
    <s v="United States"/>
    <s v="Wilmington"/>
    <x v="13"/>
    <n v="19805"/>
    <x v="3"/>
    <s v="TEC-PH-10004977"/>
    <x v="2"/>
    <x v="7"/>
    <x v="34"/>
    <x v="3627"/>
    <n v="2"/>
    <n v="0"/>
    <x v="4189"/>
  </r>
  <r>
    <n v="5066"/>
    <x v="2507"/>
    <x v="329"/>
    <d v="2017-12-07T00:00:00"/>
    <s v="Standard Class"/>
    <s v="SC-20380"/>
    <s v="Shahid Collister"/>
    <x v="0"/>
    <s v="United States"/>
    <s v="Burlington"/>
    <x v="3"/>
    <n v="27217"/>
    <x v="0"/>
    <s v="TEC-AC-10002001"/>
    <x v="2"/>
    <x v="11"/>
    <x v="265"/>
    <x v="2885"/>
    <n v="3"/>
    <n v="0.2"/>
    <x v="3234"/>
  </r>
  <r>
    <n v="5067"/>
    <x v="2507"/>
    <x v="329"/>
    <d v="2017-12-07T00:00:00"/>
    <s v="Standard Class"/>
    <s v="SC-20380"/>
    <s v="Shahid Collister"/>
    <x v="0"/>
    <s v="United States"/>
    <s v="Burlington"/>
    <x v="3"/>
    <n v="27217"/>
    <x v="0"/>
    <s v="FUR-TA-10001889"/>
    <x v="0"/>
    <x v="3"/>
    <x v="411"/>
    <x v="3628"/>
    <n v="7"/>
    <n v="0.4"/>
    <x v="4190"/>
  </r>
  <r>
    <n v="5068"/>
    <x v="2508"/>
    <x v="787"/>
    <d v="2017-01-19T00:00:00"/>
    <s v="Standard Class"/>
    <s v="TT-21460"/>
    <s v="Tonja Turnell"/>
    <x v="2"/>
    <s v="United States"/>
    <s v="Los Angeles"/>
    <x v="1"/>
    <n v="90008"/>
    <x v="1"/>
    <s v="OFF-AR-10003504"/>
    <x v="1"/>
    <x v="6"/>
    <x v="1035"/>
    <x v="1567"/>
    <n v="5"/>
    <n v="0"/>
    <x v="1664"/>
  </r>
  <r>
    <n v="5069"/>
    <x v="2509"/>
    <x v="233"/>
    <d v="2014-08-12T00:00:00"/>
    <s v="Standard Class"/>
    <s v="MA-17560"/>
    <s v="Matt Abelman"/>
    <x v="2"/>
    <s v="United States"/>
    <s v="Trenton"/>
    <x v="12"/>
    <n v="48183"/>
    <x v="2"/>
    <s v="TEC-CO-10001571"/>
    <x v="2"/>
    <x v="16"/>
    <x v="1563"/>
    <x v="3629"/>
    <n v="1"/>
    <n v="0"/>
    <x v="4191"/>
  </r>
  <r>
    <n v="5070"/>
    <x v="2509"/>
    <x v="233"/>
    <d v="2014-08-12T00:00:00"/>
    <s v="Standard Class"/>
    <s v="MA-17560"/>
    <s v="Matt Abelman"/>
    <x v="2"/>
    <s v="United States"/>
    <s v="Trenton"/>
    <x v="12"/>
    <n v="48183"/>
    <x v="2"/>
    <s v="OFF-AP-10002495"/>
    <x v="1"/>
    <x v="9"/>
    <x v="1084"/>
    <x v="3630"/>
    <n v="3"/>
    <n v="0.1"/>
    <x v="4192"/>
  </r>
  <r>
    <n v="5071"/>
    <x v="2509"/>
    <x v="233"/>
    <d v="2014-08-12T00:00:00"/>
    <s v="Standard Class"/>
    <s v="MA-17560"/>
    <s v="Matt Abelman"/>
    <x v="2"/>
    <s v="United States"/>
    <s v="Trenton"/>
    <x v="12"/>
    <n v="48183"/>
    <x v="2"/>
    <s v="OFF-EN-10002500"/>
    <x v="1"/>
    <x v="12"/>
    <x v="118"/>
    <x v="3631"/>
    <n v="3"/>
    <n v="0"/>
    <x v="4193"/>
  </r>
  <r>
    <n v="5072"/>
    <x v="2509"/>
    <x v="233"/>
    <d v="2014-08-12T00:00:00"/>
    <s v="Standard Class"/>
    <s v="MA-17560"/>
    <s v="Matt Abelman"/>
    <x v="2"/>
    <s v="United States"/>
    <s v="Trenton"/>
    <x v="12"/>
    <n v="48183"/>
    <x v="2"/>
    <s v="FUR-FU-10002088"/>
    <x v="0"/>
    <x v="5"/>
    <x v="1093"/>
    <x v="3632"/>
    <n v="6"/>
    <n v="0"/>
    <x v="4194"/>
  </r>
  <r>
    <n v="5073"/>
    <x v="2509"/>
    <x v="233"/>
    <d v="2014-08-12T00:00:00"/>
    <s v="Standard Class"/>
    <s v="MA-17560"/>
    <s v="Matt Abelman"/>
    <x v="2"/>
    <s v="United States"/>
    <s v="Trenton"/>
    <x v="12"/>
    <n v="48183"/>
    <x v="2"/>
    <s v="TEC-PH-10001128"/>
    <x v="2"/>
    <x v="7"/>
    <x v="1508"/>
    <x v="3633"/>
    <n v="2"/>
    <n v="0"/>
    <x v="4195"/>
  </r>
  <r>
    <n v="5074"/>
    <x v="2510"/>
    <x v="599"/>
    <d v="2015-11-05T00:00:00"/>
    <s v="Same Day"/>
    <s v="JM-16195"/>
    <s v="Justin MacKendrick"/>
    <x v="0"/>
    <s v="United States"/>
    <s v="San Francisco"/>
    <x v="1"/>
    <n v="94109"/>
    <x v="1"/>
    <s v="OFF-ST-10000649"/>
    <x v="1"/>
    <x v="4"/>
    <x v="946"/>
    <x v="3634"/>
    <n v="4"/>
    <n v="0"/>
    <x v="4196"/>
  </r>
  <r>
    <n v="5075"/>
    <x v="2511"/>
    <x v="1016"/>
    <d v="2017-04-29T00:00:00"/>
    <s v="Second Class"/>
    <s v="MB-18085"/>
    <s v="Mick Brown"/>
    <x v="0"/>
    <s v="United States"/>
    <s v="Los Angeles"/>
    <x v="1"/>
    <n v="90049"/>
    <x v="1"/>
    <s v="OFF-BI-10002103"/>
    <x v="1"/>
    <x v="8"/>
    <x v="530"/>
    <x v="1150"/>
    <n v="2"/>
    <n v="0.2"/>
    <x v="1196"/>
  </r>
  <r>
    <n v="5076"/>
    <x v="2512"/>
    <x v="1017"/>
    <d v="2014-04-22T00:00:00"/>
    <s v="Second Class"/>
    <s v="SV-20365"/>
    <s v="Seth Vernon"/>
    <x v="0"/>
    <s v="United States"/>
    <s v="Houston"/>
    <x v="5"/>
    <n v="77070"/>
    <x v="2"/>
    <s v="FUR-TA-10001705"/>
    <x v="0"/>
    <x v="3"/>
    <x v="215"/>
    <x v="3635"/>
    <n v="5"/>
    <n v="0.3"/>
    <x v="4197"/>
  </r>
  <r>
    <n v="5077"/>
    <x v="2512"/>
    <x v="1017"/>
    <d v="2014-04-22T00:00:00"/>
    <s v="Second Class"/>
    <s v="SV-20365"/>
    <s v="Seth Vernon"/>
    <x v="0"/>
    <s v="United States"/>
    <s v="Houston"/>
    <x v="5"/>
    <n v="77070"/>
    <x v="2"/>
    <s v="OFF-ST-10004634"/>
    <x v="1"/>
    <x v="4"/>
    <x v="602"/>
    <x v="3636"/>
    <n v="5"/>
    <n v="0.2"/>
    <x v="4198"/>
  </r>
  <r>
    <n v="5078"/>
    <x v="2512"/>
    <x v="1017"/>
    <d v="2014-04-22T00:00:00"/>
    <s v="Second Class"/>
    <s v="SV-20365"/>
    <s v="Seth Vernon"/>
    <x v="0"/>
    <s v="United States"/>
    <s v="Houston"/>
    <x v="5"/>
    <n v="77070"/>
    <x v="2"/>
    <s v="FUR-TA-10004442"/>
    <x v="0"/>
    <x v="3"/>
    <x v="1654"/>
    <x v="3637"/>
    <n v="2"/>
    <n v="0.3"/>
    <x v="4199"/>
  </r>
  <r>
    <n v="5079"/>
    <x v="2513"/>
    <x v="343"/>
    <d v="2017-11-17T00:00:00"/>
    <s v="Standard Class"/>
    <s v="CG-12040"/>
    <s v="Catherine Glotzbach"/>
    <x v="2"/>
    <s v="United States"/>
    <s v="Milwaukee"/>
    <x v="6"/>
    <n v="53209"/>
    <x v="2"/>
    <s v="OFF-BI-10002949"/>
    <x v="1"/>
    <x v="8"/>
    <x v="525"/>
    <x v="2556"/>
    <n v="3"/>
    <n v="0"/>
    <x v="4200"/>
  </r>
  <r>
    <n v="5080"/>
    <x v="2514"/>
    <x v="920"/>
    <d v="2017-11-29T00:00:00"/>
    <s v="Standard Class"/>
    <s v="BD-11500"/>
    <s v="Bradley Drucker"/>
    <x v="0"/>
    <s v="United States"/>
    <s v="San Francisco"/>
    <x v="1"/>
    <n v="94122"/>
    <x v="1"/>
    <s v="FUR-BO-10002213"/>
    <x v="0"/>
    <x v="0"/>
    <x v="1334"/>
    <x v="3638"/>
    <n v="3"/>
    <n v="0.15"/>
    <x v="4201"/>
  </r>
  <r>
    <n v="5081"/>
    <x v="2514"/>
    <x v="920"/>
    <d v="2017-11-29T00:00:00"/>
    <s v="Standard Class"/>
    <s v="BD-11500"/>
    <s v="Bradley Drucker"/>
    <x v="0"/>
    <s v="United States"/>
    <s v="San Francisco"/>
    <x v="1"/>
    <n v="94122"/>
    <x v="1"/>
    <s v="OFF-ST-10001325"/>
    <x v="1"/>
    <x v="4"/>
    <x v="471"/>
    <x v="3639"/>
    <n v="1"/>
    <n v="0"/>
    <x v="4202"/>
  </r>
  <r>
    <n v="5082"/>
    <x v="2515"/>
    <x v="217"/>
    <d v="2015-12-18T00:00:00"/>
    <s v="Same Day"/>
    <s v="JK-15640"/>
    <s v="Jim Kriz"/>
    <x v="2"/>
    <s v="United States"/>
    <s v="Cleveland"/>
    <x v="24"/>
    <n v="44105"/>
    <x v="3"/>
    <s v="OFF-PA-10003441"/>
    <x v="1"/>
    <x v="10"/>
    <x v="490"/>
    <x v="557"/>
    <n v="4"/>
    <n v="0.2"/>
    <x v="570"/>
  </r>
  <r>
    <n v="5083"/>
    <x v="2516"/>
    <x v="162"/>
    <d v="2016-09-12T00:00:00"/>
    <s v="Standard Class"/>
    <s v="JM-15580"/>
    <s v="Jill Matthias"/>
    <x v="0"/>
    <s v="United States"/>
    <s v="Monroe"/>
    <x v="3"/>
    <n v="28110"/>
    <x v="0"/>
    <s v="TEC-AC-10004209"/>
    <x v="2"/>
    <x v="11"/>
    <x v="908"/>
    <x v="200"/>
    <n v="4"/>
    <n v="0.2"/>
    <x v="4203"/>
  </r>
  <r>
    <n v="5084"/>
    <x v="2516"/>
    <x v="162"/>
    <d v="2016-09-12T00:00:00"/>
    <s v="Standard Class"/>
    <s v="JM-15580"/>
    <s v="Jill Matthias"/>
    <x v="0"/>
    <s v="United States"/>
    <s v="Monroe"/>
    <x v="3"/>
    <n v="28110"/>
    <x v="0"/>
    <s v="OFF-PA-10000501"/>
    <x v="1"/>
    <x v="10"/>
    <x v="975"/>
    <x v="2779"/>
    <n v="3"/>
    <n v="0.2"/>
    <x v="4204"/>
  </r>
  <r>
    <n v="5085"/>
    <x v="2517"/>
    <x v="112"/>
    <d v="2016-06-09T00:00:00"/>
    <s v="Second Class"/>
    <s v="SC-20230"/>
    <s v="Scot Coram"/>
    <x v="1"/>
    <s v="United States"/>
    <s v="Lowell"/>
    <x v="31"/>
    <n v="1852"/>
    <x v="3"/>
    <s v="OFF-PA-10003656"/>
    <x v="1"/>
    <x v="10"/>
    <x v="778"/>
    <x v="151"/>
    <n v="4"/>
    <n v="0"/>
    <x v="153"/>
  </r>
  <r>
    <n v="5086"/>
    <x v="2518"/>
    <x v="974"/>
    <d v="2015-06-23T00:00:00"/>
    <s v="Standard Class"/>
    <s v="ME-17320"/>
    <s v="Maria Etezadi"/>
    <x v="2"/>
    <s v="United States"/>
    <s v="Dallas"/>
    <x v="5"/>
    <n v="75081"/>
    <x v="2"/>
    <s v="OFF-BI-10001107"/>
    <x v="1"/>
    <x v="8"/>
    <x v="497"/>
    <x v="3640"/>
    <n v="2"/>
    <n v="0.8"/>
    <x v="4205"/>
  </r>
  <r>
    <n v="5087"/>
    <x v="2519"/>
    <x v="616"/>
    <d v="2015-03-09T00:00:00"/>
    <s v="Standard Class"/>
    <s v="KN-16390"/>
    <s v="Katherine Nockton"/>
    <x v="1"/>
    <s v="United States"/>
    <s v="Philadelphia"/>
    <x v="9"/>
    <n v="19120"/>
    <x v="3"/>
    <s v="TEC-PH-10000562"/>
    <x v="2"/>
    <x v="7"/>
    <x v="1707"/>
    <x v="3641"/>
    <n v="7"/>
    <n v="0.4"/>
    <x v="4206"/>
  </r>
  <r>
    <n v="5088"/>
    <x v="2519"/>
    <x v="616"/>
    <d v="2015-03-09T00:00:00"/>
    <s v="Standard Class"/>
    <s v="KN-16390"/>
    <s v="Katherine Nockton"/>
    <x v="1"/>
    <s v="United States"/>
    <s v="Philadelphia"/>
    <x v="9"/>
    <n v="19120"/>
    <x v="3"/>
    <s v="TEC-AC-10001101"/>
    <x v="2"/>
    <x v="11"/>
    <x v="552"/>
    <x v="3642"/>
    <n v="1"/>
    <n v="0.2"/>
    <x v="4207"/>
  </r>
  <r>
    <n v="5089"/>
    <x v="2519"/>
    <x v="616"/>
    <d v="2015-03-09T00:00:00"/>
    <s v="Standard Class"/>
    <s v="KN-16390"/>
    <s v="Katherine Nockton"/>
    <x v="1"/>
    <s v="United States"/>
    <s v="Philadelphia"/>
    <x v="9"/>
    <n v="19120"/>
    <x v="3"/>
    <s v="OFF-BI-10003529"/>
    <x v="1"/>
    <x v="8"/>
    <x v="796"/>
    <x v="3643"/>
    <n v="3"/>
    <n v="0.7"/>
    <x v="4208"/>
  </r>
  <r>
    <n v="5090"/>
    <x v="2520"/>
    <x v="1018"/>
    <d v="2017-08-07T00:00:00"/>
    <s v="First Class"/>
    <s v="HM-14860"/>
    <s v="Harry Marie"/>
    <x v="1"/>
    <s v="United States"/>
    <s v="Loveland"/>
    <x v="22"/>
    <n v="80538"/>
    <x v="1"/>
    <s v="OFF-PA-10001752"/>
    <x v="1"/>
    <x v="10"/>
    <x v="1369"/>
    <x v="885"/>
    <n v="2"/>
    <n v="0.2"/>
    <x v="2250"/>
  </r>
  <r>
    <n v="5091"/>
    <x v="2520"/>
    <x v="1018"/>
    <d v="2017-08-07T00:00:00"/>
    <s v="First Class"/>
    <s v="HM-14860"/>
    <s v="Harry Marie"/>
    <x v="1"/>
    <s v="United States"/>
    <s v="Loveland"/>
    <x v="22"/>
    <n v="80538"/>
    <x v="1"/>
    <s v="OFF-EN-10001141"/>
    <x v="1"/>
    <x v="12"/>
    <x v="598"/>
    <x v="1370"/>
    <n v="1"/>
    <n v="0.2"/>
    <x v="4209"/>
  </r>
  <r>
    <n v="5092"/>
    <x v="2521"/>
    <x v="247"/>
    <d v="2018-01-03T00:00:00"/>
    <s v="Standard Class"/>
    <s v="JM-15580"/>
    <s v="Jill Matthias"/>
    <x v="0"/>
    <s v="United States"/>
    <s v="Loveland"/>
    <x v="22"/>
    <n v="80538"/>
    <x v="1"/>
    <s v="OFF-FA-10003472"/>
    <x v="1"/>
    <x v="13"/>
    <x v="243"/>
    <x v="3644"/>
    <n v="3"/>
    <n v="0.2"/>
    <x v="4210"/>
  </r>
  <r>
    <n v="5093"/>
    <x v="2522"/>
    <x v="293"/>
    <d v="2015-05-27T00:00:00"/>
    <s v="Standard Class"/>
    <s v="KH-16690"/>
    <s v="Kristen Hastings"/>
    <x v="1"/>
    <s v="United States"/>
    <s v="Woonsocket"/>
    <x v="34"/>
    <n v="2895"/>
    <x v="3"/>
    <s v="OFF-ST-10004507"/>
    <x v="1"/>
    <x v="4"/>
    <x v="457"/>
    <x v="488"/>
    <n v="3"/>
    <n v="0"/>
    <x v="503"/>
  </r>
  <r>
    <n v="5094"/>
    <x v="2523"/>
    <x v="776"/>
    <d v="2014-12-10T00:00:00"/>
    <s v="Standard Class"/>
    <s v="BK-11260"/>
    <s v="Berenike Kampe"/>
    <x v="0"/>
    <s v="United States"/>
    <s v="Chicago"/>
    <x v="10"/>
    <n v="60610"/>
    <x v="2"/>
    <s v="OFF-AP-10004036"/>
    <x v="1"/>
    <x v="9"/>
    <x v="1282"/>
    <x v="260"/>
    <n v="4"/>
    <n v="0.8"/>
    <x v="4211"/>
  </r>
  <r>
    <n v="5095"/>
    <x v="2523"/>
    <x v="776"/>
    <d v="2014-12-10T00:00:00"/>
    <s v="Standard Class"/>
    <s v="BK-11260"/>
    <s v="Berenike Kampe"/>
    <x v="0"/>
    <s v="United States"/>
    <s v="Chicago"/>
    <x v="10"/>
    <n v="60610"/>
    <x v="2"/>
    <s v="FUR-TA-10004086"/>
    <x v="0"/>
    <x v="3"/>
    <x v="832"/>
    <x v="2439"/>
    <n v="5"/>
    <n v="0.5"/>
    <x v="4212"/>
  </r>
  <r>
    <n v="5096"/>
    <x v="2523"/>
    <x v="776"/>
    <d v="2014-12-10T00:00:00"/>
    <s v="Standard Class"/>
    <s v="BK-11260"/>
    <s v="Berenike Kampe"/>
    <x v="0"/>
    <s v="United States"/>
    <s v="Chicago"/>
    <x v="10"/>
    <n v="60610"/>
    <x v="2"/>
    <s v="TEC-PH-10000307"/>
    <x v="2"/>
    <x v="7"/>
    <x v="843"/>
    <x v="1896"/>
    <n v="4"/>
    <n v="0.2"/>
    <x v="4213"/>
  </r>
  <r>
    <n v="5097"/>
    <x v="2523"/>
    <x v="776"/>
    <d v="2014-12-10T00:00:00"/>
    <s v="Standard Class"/>
    <s v="BK-11260"/>
    <s v="Berenike Kampe"/>
    <x v="0"/>
    <s v="United States"/>
    <s v="Chicago"/>
    <x v="10"/>
    <n v="60610"/>
    <x v="2"/>
    <s v="FUR-FU-10002088"/>
    <x v="0"/>
    <x v="5"/>
    <x v="1093"/>
    <x v="2168"/>
    <n v="3"/>
    <n v="0.6"/>
    <x v="4214"/>
  </r>
  <r>
    <n v="5098"/>
    <x v="2523"/>
    <x v="776"/>
    <d v="2014-12-10T00:00:00"/>
    <s v="Standard Class"/>
    <s v="BK-11260"/>
    <s v="Berenike Kampe"/>
    <x v="0"/>
    <s v="United States"/>
    <s v="Chicago"/>
    <x v="10"/>
    <n v="60610"/>
    <x v="2"/>
    <s v="OFF-BI-10004965"/>
    <x v="1"/>
    <x v="8"/>
    <x v="1014"/>
    <x v="3645"/>
    <n v="2"/>
    <n v="0.8"/>
    <x v="4215"/>
  </r>
  <r>
    <n v="5099"/>
    <x v="2523"/>
    <x v="776"/>
    <d v="2014-12-10T00:00:00"/>
    <s v="Standard Class"/>
    <s v="BK-11260"/>
    <s v="Berenike Kampe"/>
    <x v="0"/>
    <s v="United States"/>
    <s v="Chicago"/>
    <x v="10"/>
    <n v="60610"/>
    <x v="2"/>
    <s v="OFF-ST-10002485"/>
    <x v="1"/>
    <x v="4"/>
    <x v="211"/>
    <x v="200"/>
    <n v="2"/>
    <n v="0.2"/>
    <x v="4216"/>
  </r>
  <r>
    <n v="5100"/>
    <x v="2524"/>
    <x v="976"/>
    <d v="2015-08-12T00:00:00"/>
    <s v="Standard Class"/>
    <s v="PN-18775"/>
    <s v="Parhena Norris"/>
    <x v="2"/>
    <s v="United States"/>
    <s v="Bakersfield"/>
    <x v="1"/>
    <n v="93309"/>
    <x v="1"/>
    <s v="OFF-BI-10002194"/>
    <x v="1"/>
    <x v="8"/>
    <x v="416"/>
    <x v="3646"/>
    <n v="3"/>
    <n v="0.2"/>
    <x v="4217"/>
  </r>
  <r>
    <n v="5101"/>
    <x v="2525"/>
    <x v="461"/>
    <d v="2014-03-17T00:00:00"/>
    <s v="Same Day"/>
    <s v="AZ-10750"/>
    <s v="Annie Zypern"/>
    <x v="0"/>
    <s v="United States"/>
    <s v="Dallas"/>
    <x v="5"/>
    <n v="75217"/>
    <x v="2"/>
    <s v="OFF-AR-10003732"/>
    <x v="1"/>
    <x v="6"/>
    <x v="324"/>
    <x v="2999"/>
    <n v="2"/>
    <n v="0.2"/>
    <x v="3379"/>
  </r>
  <r>
    <n v="5102"/>
    <x v="2525"/>
    <x v="461"/>
    <d v="2014-03-17T00:00:00"/>
    <s v="Same Day"/>
    <s v="AZ-10750"/>
    <s v="Annie Zypern"/>
    <x v="0"/>
    <s v="United States"/>
    <s v="Dallas"/>
    <x v="5"/>
    <n v="75217"/>
    <x v="2"/>
    <s v="OFF-PA-10002195"/>
    <x v="1"/>
    <x v="10"/>
    <x v="1552"/>
    <x v="1170"/>
    <n v="1"/>
    <n v="0.2"/>
    <x v="3356"/>
  </r>
  <r>
    <n v="5103"/>
    <x v="2525"/>
    <x v="461"/>
    <d v="2014-03-17T00:00:00"/>
    <s v="Same Day"/>
    <s v="AZ-10750"/>
    <s v="Annie Zypern"/>
    <x v="0"/>
    <s v="United States"/>
    <s v="Dallas"/>
    <x v="5"/>
    <n v="75217"/>
    <x v="2"/>
    <s v="OFF-PA-10002365"/>
    <x v="1"/>
    <x v="10"/>
    <x v="12"/>
    <x v="12"/>
    <n v="3"/>
    <n v="0.2"/>
    <x v="12"/>
  </r>
  <r>
    <n v="5104"/>
    <x v="2526"/>
    <x v="514"/>
    <d v="2015-03-30T00:00:00"/>
    <s v="Second Class"/>
    <s v="GM-14500"/>
    <s v="Gene McClure"/>
    <x v="0"/>
    <s v="United States"/>
    <s v="Philadelphia"/>
    <x v="9"/>
    <n v="19140"/>
    <x v="3"/>
    <s v="OFF-PA-10001950"/>
    <x v="1"/>
    <x v="10"/>
    <x v="145"/>
    <x v="2648"/>
    <n v="6"/>
    <n v="0.2"/>
    <x v="4218"/>
  </r>
  <r>
    <n v="5105"/>
    <x v="2526"/>
    <x v="514"/>
    <d v="2015-03-30T00:00:00"/>
    <s v="Second Class"/>
    <s v="GM-14500"/>
    <s v="Gene McClure"/>
    <x v="0"/>
    <s v="United States"/>
    <s v="Philadelphia"/>
    <x v="9"/>
    <n v="19140"/>
    <x v="3"/>
    <s v="TEC-AC-10004633"/>
    <x v="2"/>
    <x v="11"/>
    <x v="60"/>
    <x v="3549"/>
    <n v="3"/>
    <n v="0.2"/>
    <x v="4219"/>
  </r>
  <r>
    <n v="5106"/>
    <x v="2527"/>
    <x v="637"/>
    <d v="2014-12-20T00:00:00"/>
    <s v="Standard Class"/>
    <s v="BM-11785"/>
    <s v="Bryan Mills"/>
    <x v="0"/>
    <s v="United States"/>
    <s v="Deltona"/>
    <x v="2"/>
    <n v="32725"/>
    <x v="0"/>
    <s v="FUR-CH-10002439"/>
    <x v="0"/>
    <x v="1"/>
    <x v="1325"/>
    <x v="3647"/>
    <n v="4"/>
    <n v="0.2"/>
    <x v="4220"/>
  </r>
  <r>
    <n v="5107"/>
    <x v="2528"/>
    <x v="444"/>
    <d v="2015-09-26T00:00:00"/>
    <s v="Standard Class"/>
    <s v="NH-18610"/>
    <s v="Nicole Hansen"/>
    <x v="1"/>
    <s v="United States"/>
    <s v="Columbus"/>
    <x v="32"/>
    <n v="31907"/>
    <x v="0"/>
    <s v="TEC-AC-10000682"/>
    <x v="2"/>
    <x v="11"/>
    <x v="1336"/>
    <x v="3648"/>
    <n v="4"/>
    <n v="0"/>
    <x v="4221"/>
  </r>
  <r>
    <n v="5108"/>
    <x v="2529"/>
    <x v="1016"/>
    <d v="2017-04-26T00:00:00"/>
    <s v="First Class"/>
    <s v="PN-18775"/>
    <s v="Parhena Norris"/>
    <x v="2"/>
    <s v="United States"/>
    <s v="Nashville"/>
    <x v="18"/>
    <n v="37211"/>
    <x v="0"/>
    <s v="OFF-AR-10004078"/>
    <x v="1"/>
    <x v="6"/>
    <x v="512"/>
    <x v="2078"/>
    <n v="9"/>
    <n v="0.2"/>
    <x v="2247"/>
  </r>
  <r>
    <n v="5109"/>
    <x v="2529"/>
    <x v="1016"/>
    <d v="2017-04-26T00:00:00"/>
    <s v="First Class"/>
    <s v="PN-18775"/>
    <s v="Parhena Norris"/>
    <x v="2"/>
    <s v="United States"/>
    <s v="Nashville"/>
    <x v="18"/>
    <n v="37211"/>
    <x v="0"/>
    <s v="OFF-AR-10001958"/>
    <x v="1"/>
    <x v="6"/>
    <x v="208"/>
    <x v="3649"/>
    <n v="5"/>
    <n v="0.2"/>
    <x v="4222"/>
  </r>
  <r>
    <n v="5110"/>
    <x v="2530"/>
    <x v="638"/>
    <d v="2014-10-22T00:00:00"/>
    <s v="Standard Class"/>
    <s v="EH-13765"/>
    <s v="Edward Hooks"/>
    <x v="1"/>
    <s v="United States"/>
    <s v="Philadelphia"/>
    <x v="9"/>
    <n v="19134"/>
    <x v="3"/>
    <s v="OFF-EN-10001335"/>
    <x v="1"/>
    <x v="12"/>
    <x v="467"/>
    <x v="501"/>
    <n v="6"/>
    <n v="0.2"/>
    <x v="517"/>
  </r>
  <r>
    <n v="5111"/>
    <x v="2530"/>
    <x v="638"/>
    <d v="2014-10-22T00:00:00"/>
    <s v="Standard Class"/>
    <s v="EH-13765"/>
    <s v="Edward Hooks"/>
    <x v="1"/>
    <s v="United States"/>
    <s v="Philadelphia"/>
    <x v="9"/>
    <n v="19134"/>
    <x v="3"/>
    <s v="OFF-ST-10003479"/>
    <x v="1"/>
    <x v="4"/>
    <x v="41"/>
    <x v="3650"/>
    <n v="6"/>
    <n v="0.2"/>
    <x v="4223"/>
  </r>
  <r>
    <n v="5112"/>
    <x v="2530"/>
    <x v="638"/>
    <d v="2014-10-22T00:00:00"/>
    <s v="Standard Class"/>
    <s v="EH-13765"/>
    <s v="Edward Hooks"/>
    <x v="1"/>
    <s v="United States"/>
    <s v="Philadelphia"/>
    <x v="9"/>
    <n v="19134"/>
    <x v="3"/>
    <s v="OFF-PA-10003016"/>
    <x v="1"/>
    <x v="10"/>
    <x v="1394"/>
    <x v="3651"/>
    <n v="4"/>
    <n v="0.2"/>
    <x v="4224"/>
  </r>
  <r>
    <n v="5113"/>
    <x v="2531"/>
    <x v="50"/>
    <d v="2015-11-13T00:00:00"/>
    <s v="Same Day"/>
    <s v="HA-14905"/>
    <s v="Helen Abelman"/>
    <x v="0"/>
    <s v="United States"/>
    <s v="Chicago"/>
    <x v="10"/>
    <n v="60610"/>
    <x v="2"/>
    <s v="FUR-FU-10001025"/>
    <x v="0"/>
    <x v="5"/>
    <x v="1708"/>
    <x v="3652"/>
    <n v="9"/>
    <n v="0.6"/>
    <x v="4225"/>
  </r>
  <r>
    <n v="5114"/>
    <x v="2532"/>
    <x v="1011"/>
    <d v="2016-02-02T00:00:00"/>
    <s v="Second Class"/>
    <s v="AB-10150"/>
    <s v="Aimee Bixby"/>
    <x v="0"/>
    <s v="United States"/>
    <s v="Dallas"/>
    <x v="5"/>
    <n v="75220"/>
    <x v="2"/>
    <s v="OFF-PA-10003936"/>
    <x v="1"/>
    <x v="10"/>
    <x v="1292"/>
    <x v="12"/>
    <n v="3"/>
    <n v="0.2"/>
    <x v="12"/>
  </r>
  <r>
    <n v="5115"/>
    <x v="2533"/>
    <x v="1019"/>
    <d v="2016-11-22T00:00:00"/>
    <s v="Standard Class"/>
    <s v="MS-17365"/>
    <s v="Maribeth Schnelling"/>
    <x v="0"/>
    <s v="United States"/>
    <s v="Carlsbad"/>
    <x v="27"/>
    <n v="88220"/>
    <x v="1"/>
    <s v="OFF-BI-10004140"/>
    <x v="1"/>
    <x v="8"/>
    <x v="307"/>
    <x v="2168"/>
    <n v="3"/>
    <n v="0.2"/>
    <x v="4226"/>
  </r>
  <r>
    <n v="5116"/>
    <x v="2534"/>
    <x v="800"/>
    <d v="2017-07-29T00:00:00"/>
    <s v="Standard Class"/>
    <s v="DD-13570"/>
    <s v="Dorothy Dickinson"/>
    <x v="0"/>
    <s v="United States"/>
    <s v="Philadelphia"/>
    <x v="9"/>
    <n v="19134"/>
    <x v="3"/>
    <s v="OFF-LA-10004178"/>
    <x v="1"/>
    <x v="2"/>
    <x v="1709"/>
    <x v="106"/>
    <n v="1"/>
    <n v="0.2"/>
    <x v="107"/>
  </r>
  <r>
    <n v="5117"/>
    <x v="2535"/>
    <x v="343"/>
    <d v="2017-11-17T00:00:00"/>
    <s v="Standard Class"/>
    <s v="MT-17815"/>
    <s v="Meg Tillman"/>
    <x v="0"/>
    <s v="United States"/>
    <s v="New York City"/>
    <x v="15"/>
    <n v="10009"/>
    <x v="3"/>
    <s v="OFF-ST-10003324"/>
    <x v="1"/>
    <x v="4"/>
    <x v="1023"/>
    <x v="3653"/>
    <n v="1"/>
    <n v="0"/>
    <x v="232"/>
  </r>
  <r>
    <n v="5118"/>
    <x v="2536"/>
    <x v="120"/>
    <d v="2015-10-03T00:00:00"/>
    <s v="Standard Class"/>
    <s v="GM-14500"/>
    <s v="Gene McClure"/>
    <x v="0"/>
    <s v="United States"/>
    <s v="Oceanside"/>
    <x v="15"/>
    <n v="11572"/>
    <x v="3"/>
    <s v="OFF-FA-10004854"/>
    <x v="1"/>
    <x v="13"/>
    <x v="271"/>
    <x v="799"/>
    <n v="3"/>
    <n v="0"/>
    <x v="4227"/>
  </r>
  <r>
    <n v="5119"/>
    <x v="2536"/>
    <x v="120"/>
    <d v="2015-10-03T00:00:00"/>
    <s v="Standard Class"/>
    <s v="GM-14500"/>
    <s v="Gene McClure"/>
    <x v="0"/>
    <s v="United States"/>
    <s v="Oceanside"/>
    <x v="15"/>
    <n v="11572"/>
    <x v="3"/>
    <s v="TEC-MA-10002859"/>
    <x v="2"/>
    <x v="15"/>
    <x v="1536"/>
    <x v="3654"/>
    <n v="7"/>
    <n v="0"/>
    <x v="4228"/>
  </r>
  <r>
    <n v="5120"/>
    <x v="2536"/>
    <x v="120"/>
    <d v="2015-10-03T00:00:00"/>
    <s v="Standard Class"/>
    <s v="GM-14500"/>
    <s v="Gene McClure"/>
    <x v="0"/>
    <s v="United States"/>
    <s v="Oceanside"/>
    <x v="15"/>
    <n v="11572"/>
    <x v="3"/>
    <s v="OFF-BI-10000088"/>
    <x v="1"/>
    <x v="8"/>
    <x v="1034"/>
    <x v="3655"/>
    <n v="9"/>
    <n v="0.2"/>
    <x v="4229"/>
  </r>
  <r>
    <n v="5121"/>
    <x v="2537"/>
    <x v="527"/>
    <d v="2014-04-08T00:00:00"/>
    <s v="Standard Class"/>
    <s v="KB-16585"/>
    <s v="Ken Black"/>
    <x v="1"/>
    <s v="United States"/>
    <s v="Lafayette"/>
    <x v="28"/>
    <n v="70506"/>
    <x v="0"/>
    <s v="OFF-ST-10004180"/>
    <x v="1"/>
    <x v="4"/>
    <x v="244"/>
    <x v="3656"/>
    <n v="5"/>
    <n v="0"/>
    <x v="4230"/>
  </r>
  <r>
    <n v="5122"/>
    <x v="2537"/>
    <x v="527"/>
    <d v="2014-04-08T00:00:00"/>
    <s v="Standard Class"/>
    <s v="KB-16585"/>
    <s v="Ken Black"/>
    <x v="1"/>
    <s v="United States"/>
    <s v="Lafayette"/>
    <x v="28"/>
    <n v="70506"/>
    <x v="0"/>
    <s v="TEC-AC-10002926"/>
    <x v="2"/>
    <x v="11"/>
    <x v="1123"/>
    <x v="2564"/>
    <n v="2"/>
    <n v="0"/>
    <x v="3012"/>
  </r>
  <r>
    <n v="5123"/>
    <x v="2537"/>
    <x v="527"/>
    <d v="2014-04-08T00:00:00"/>
    <s v="Standard Class"/>
    <s v="KB-16585"/>
    <s v="Ken Black"/>
    <x v="1"/>
    <s v="United States"/>
    <s v="Lafayette"/>
    <x v="28"/>
    <n v="70506"/>
    <x v="0"/>
    <s v="OFF-PA-10003797"/>
    <x v="1"/>
    <x v="10"/>
    <x v="1710"/>
    <x v="537"/>
    <n v="3"/>
    <n v="0"/>
    <x v="551"/>
  </r>
  <r>
    <n v="5124"/>
    <x v="2537"/>
    <x v="527"/>
    <d v="2014-04-08T00:00:00"/>
    <s v="Standard Class"/>
    <s v="KB-16585"/>
    <s v="Ken Black"/>
    <x v="1"/>
    <s v="United States"/>
    <s v="Lafayette"/>
    <x v="28"/>
    <n v="70506"/>
    <x v="0"/>
    <s v="OFF-PA-10002195"/>
    <x v="1"/>
    <x v="10"/>
    <x v="1552"/>
    <x v="91"/>
    <n v="2"/>
    <n v="0"/>
    <x v="2027"/>
  </r>
  <r>
    <n v="5125"/>
    <x v="2538"/>
    <x v="80"/>
    <d v="2014-09-14T00:00:00"/>
    <s v="Same Day"/>
    <s v="DM-13015"/>
    <s v="Darrin Martin"/>
    <x v="0"/>
    <s v="United States"/>
    <s v="New York City"/>
    <x v="15"/>
    <n v="10009"/>
    <x v="3"/>
    <s v="FUR-TA-10001039"/>
    <x v="0"/>
    <x v="3"/>
    <x v="832"/>
    <x v="3657"/>
    <n v="9"/>
    <n v="0.4"/>
    <x v="4231"/>
  </r>
  <r>
    <n v="5126"/>
    <x v="2538"/>
    <x v="80"/>
    <d v="2014-09-14T00:00:00"/>
    <s v="Same Day"/>
    <s v="DM-13015"/>
    <s v="Darrin Martin"/>
    <x v="0"/>
    <s v="United States"/>
    <s v="New York City"/>
    <x v="15"/>
    <n v="10009"/>
    <x v="3"/>
    <s v="OFF-EN-10001099"/>
    <x v="1"/>
    <x v="12"/>
    <x v="153"/>
    <x v="3658"/>
    <n v="7"/>
    <n v="0"/>
    <x v="4232"/>
  </r>
  <r>
    <n v="5127"/>
    <x v="2538"/>
    <x v="80"/>
    <d v="2014-09-14T00:00:00"/>
    <s v="Same Day"/>
    <s v="DM-13015"/>
    <s v="Darrin Martin"/>
    <x v="0"/>
    <s v="United States"/>
    <s v="New York City"/>
    <x v="15"/>
    <n v="10009"/>
    <x v="3"/>
    <s v="TEC-MA-10003979"/>
    <x v="2"/>
    <x v="15"/>
    <x v="810"/>
    <x v="2430"/>
    <n v="4"/>
    <n v="0"/>
    <x v="4233"/>
  </r>
  <r>
    <n v="5128"/>
    <x v="2538"/>
    <x v="80"/>
    <d v="2014-09-14T00:00:00"/>
    <s v="Same Day"/>
    <s v="DM-13015"/>
    <s v="Darrin Martin"/>
    <x v="0"/>
    <s v="United States"/>
    <s v="New York City"/>
    <x v="15"/>
    <n v="10009"/>
    <x v="3"/>
    <s v="OFF-AP-10002945"/>
    <x v="1"/>
    <x v="9"/>
    <x v="228"/>
    <x v="3659"/>
    <n v="2"/>
    <n v="0"/>
    <x v="4234"/>
  </r>
  <r>
    <n v="5129"/>
    <x v="2538"/>
    <x v="80"/>
    <d v="2014-09-14T00:00:00"/>
    <s v="Same Day"/>
    <s v="DM-13015"/>
    <s v="Darrin Martin"/>
    <x v="0"/>
    <s v="United States"/>
    <s v="New York City"/>
    <x v="15"/>
    <n v="10009"/>
    <x v="3"/>
    <s v="TEC-PH-10001536"/>
    <x v="2"/>
    <x v="7"/>
    <x v="1243"/>
    <x v="2141"/>
    <n v="1"/>
    <n v="0"/>
    <x v="4235"/>
  </r>
  <r>
    <n v="5130"/>
    <x v="2538"/>
    <x v="80"/>
    <d v="2014-09-14T00:00:00"/>
    <s v="Same Day"/>
    <s v="DM-13015"/>
    <s v="Darrin Martin"/>
    <x v="0"/>
    <s v="United States"/>
    <s v="New York City"/>
    <x v="15"/>
    <n v="10009"/>
    <x v="3"/>
    <s v="TEC-PH-10000526"/>
    <x v="2"/>
    <x v="7"/>
    <x v="1472"/>
    <x v="1158"/>
    <n v="3"/>
    <n v="0"/>
    <x v="4236"/>
  </r>
  <r>
    <n v="5131"/>
    <x v="2538"/>
    <x v="80"/>
    <d v="2014-09-14T00:00:00"/>
    <s v="Same Day"/>
    <s v="DM-13015"/>
    <s v="Darrin Martin"/>
    <x v="0"/>
    <s v="United States"/>
    <s v="New York City"/>
    <x v="15"/>
    <n v="10009"/>
    <x v="3"/>
    <s v="OFF-PA-10000213"/>
    <x v="1"/>
    <x v="10"/>
    <x v="1449"/>
    <x v="3660"/>
    <n v="9"/>
    <n v="0"/>
    <x v="4237"/>
  </r>
  <r>
    <n v="5132"/>
    <x v="2539"/>
    <x v="614"/>
    <d v="2018-01-05T00:00:00"/>
    <s v="Standard Class"/>
    <s v="BP-11185"/>
    <s v="Ben Peterman"/>
    <x v="1"/>
    <s v="United States"/>
    <s v="Anaheim"/>
    <x v="1"/>
    <n v="92804"/>
    <x v="1"/>
    <s v="FUR-FU-10002501"/>
    <x v="0"/>
    <x v="5"/>
    <x v="1293"/>
    <x v="3661"/>
    <n v="8"/>
    <n v="0"/>
    <x v="4238"/>
  </r>
  <r>
    <n v="5133"/>
    <x v="2540"/>
    <x v="1020"/>
    <d v="2015-06-27T00:00:00"/>
    <s v="Standard Class"/>
    <s v="EP-13915"/>
    <s v="Emily Phan"/>
    <x v="0"/>
    <s v="United States"/>
    <s v="Deltona"/>
    <x v="2"/>
    <n v="32725"/>
    <x v="0"/>
    <s v="TEC-PH-10001819"/>
    <x v="2"/>
    <x v="7"/>
    <x v="813"/>
    <x v="3662"/>
    <n v="3"/>
    <n v="0.2"/>
    <x v="4239"/>
  </r>
  <r>
    <n v="5134"/>
    <x v="2541"/>
    <x v="200"/>
    <d v="2017-11-30T00:00:00"/>
    <s v="Standard Class"/>
    <s v="FG-14260"/>
    <s v="Frank Gastineau"/>
    <x v="2"/>
    <s v="United States"/>
    <s v="New York City"/>
    <x v="15"/>
    <n v="10009"/>
    <x v="3"/>
    <s v="OFF-AP-10001962"/>
    <x v="1"/>
    <x v="9"/>
    <x v="1603"/>
    <x v="3663"/>
    <n v="7"/>
    <n v="0"/>
    <x v="4240"/>
  </r>
  <r>
    <n v="5135"/>
    <x v="2541"/>
    <x v="200"/>
    <d v="2017-11-30T00:00:00"/>
    <s v="Standard Class"/>
    <s v="FG-14260"/>
    <s v="Frank Gastineau"/>
    <x v="2"/>
    <s v="United States"/>
    <s v="New York City"/>
    <x v="15"/>
    <n v="10009"/>
    <x v="3"/>
    <s v="OFF-BI-10003364"/>
    <x v="1"/>
    <x v="8"/>
    <x v="705"/>
    <x v="3664"/>
    <n v="4"/>
    <n v="0.2"/>
    <x v="4241"/>
  </r>
  <r>
    <n v="5136"/>
    <x v="2542"/>
    <x v="248"/>
    <d v="2016-10-28T00:00:00"/>
    <s v="Standard Class"/>
    <s v="AB-10255"/>
    <s v="Alejandro Ballentine"/>
    <x v="2"/>
    <s v="United States"/>
    <s v="Seattle"/>
    <x v="4"/>
    <n v="98103"/>
    <x v="1"/>
    <s v="OFF-FA-10002983"/>
    <x v="1"/>
    <x v="13"/>
    <x v="263"/>
    <x v="3665"/>
    <n v="5"/>
    <n v="0"/>
    <x v="4242"/>
  </r>
  <r>
    <n v="5137"/>
    <x v="2543"/>
    <x v="639"/>
    <d v="2015-12-19T00:00:00"/>
    <s v="Standard Class"/>
    <s v="RD-19480"/>
    <s v="Rick Duston"/>
    <x v="0"/>
    <s v="United States"/>
    <s v="San Diego"/>
    <x v="1"/>
    <n v="92105"/>
    <x v="1"/>
    <s v="OFF-BI-10002432"/>
    <x v="1"/>
    <x v="8"/>
    <x v="875"/>
    <x v="3666"/>
    <n v="2"/>
    <n v="0.2"/>
    <x v="162"/>
  </r>
  <r>
    <n v="5138"/>
    <x v="2544"/>
    <x v="373"/>
    <d v="2016-11-17T00:00:00"/>
    <s v="Standard Class"/>
    <s v="TS-21430"/>
    <s v="Tom Stivers"/>
    <x v="1"/>
    <s v="United States"/>
    <s v="Oklahoma City"/>
    <x v="26"/>
    <n v="73120"/>
    <x v="2"/>
    <s v="FUR-FU-10003096"/>
    <x v="0"/>
    <x v="5"/>
    <x v="559"/>
    <x v="631"/>
    <n v="4"/>
    <n v="0"/>
    <x v="4243"/>
  </r>
  <r>
    <n v="5139"/>
    <x v="2545"/>
    <x v="365"/>
    <d v="2017-10-05T00:00:00"/>
    <s v="Standard Class"/>
    <s v="JA-15970"/>
    <s v="Joseph Airdo"/>
    <x v="0"/>
    <s v="United States"/>
    <s v="Mount Vernon"/>
    <x v="15"/>
    <n v="10550"/>
    <x v="3"/>
    <s v="OFF-EN-10001539"/>
    <x v="1"/>
    <x v="12"/>
    <x v="153"/>
    <x v="1005"/>
    <n v="3"/>
    <n v="0"/>
    <x v="1048"/>
  </r>
  <r>
    <n v="5140"/>
    <x v="2545"/>
    <x v="365"/>
    <d v="2017-10-05T00:00:00"/>
    <s v="Standard Class"/>
    <s v="JA-15970"/>
    <s v="Joseph Airdo"/>
    <x v="0"/>
    <s v="United States"/>
    <s v="Mount Vernon"/>
    <x v="15"/>
    <n v="10550"/>
    <x v="3"/>
    <s v="OFF-PA-10004996"/>
    <x v="1"/>
    <x v="10"/>
    <x v="1528"/>
    <x v="3667"/>
    <n v="5"/>
    <n v="0"/>
    <x v="4244"/>
  </r>
  <r>
    <n v="5141"/>
    <x v="2546"/>
    <x v="627"/>
    <d v="2015-11-12T00:00:00"/>
    <s v="Standard Class"/>
    <s v="SW-20455"/>
    <s v="Shaun Weien"/>
    <x v="0"/>
    <s v="United States"/>
    <s v="San Francisco"/>
    <x v="1"/>
    <n v="94109"/>
    <x v="1"/>
    <s v="TEC-AC-10001956"/>
    <x v="2"/>
    <x v="11"/>
    <x v="259"/>
    <x v="3668"/>
    <n v="2"/>
    <n v="0"/>
    <x v="4245"/>
  </r>
  <r>
    <n v="5142"/>
    <x v="2547"/>
    <x v="178"/>
    <d v="2016-04-05T00:00:00"/>
    <s v="Standard Class"/>
    <s v="FP-14320"/>
    <s v="Frank Preis"/>
    <x v="0"/>
    <s v="United States"/>
    <s v="New York City"/>
    <x v="15"/>
    <n v="10009"/>
    <x v="3"/>
    <s v="FUR-CH-10000454"/>
    <x v="0"/>
    <x v="1"/>
    <x v="1"/>
    <x v="3669"/>
    <n v="6"/>
    <n v="0.1"/>
    <x v="4053"/>
  </r>
  <r>
    <n v="5143"/>
    <x v="2547"/>
    <x v="178"/>
    <d v="2016-04-05T00:00:00"/>
    <s v="Standard Class"/>
    <s v="FP-14320"/>
    <s v="Frank Preis"/>
    <x v="0"/>
    <s v="United States"/>
    <s v="New York City"/>
    <x v="15"/>
    <n v="10009"/>
    <x v="3"/>
    <s v="OFF-SU-10000946"/>
    <x v="1"/>
    <x v="14"/>
    <x v="327"/>
    <x v="1534"/>
    <n v="8"/>
    <n v="0"/>
    <x v="4246"/>
  </r>
  <r>
    <n v="5144"/>
    <x v="2547"/>
    <x v="178"/>
    <d v="2016-04-05T00:00:00"/>
    <s v="Standard Class"/>
    <s v="FP-14320"/>
    <s v="Frank Preis"/>
    <x v="0"/>
    <s v="United States"/>
    <s v="New York City"/>
    <x v="15"/>
    <n v="10009"/>
    <x v="3"/>
    <s v="OFF-BI-10004140"/>
    <x v="1"/>
    <x v="8"/>
    <x v="307"/>
    <x v="3183"/>
    <n v="1"/>
    <n v="0.2"/>
    <x v="3612"/>
  </r>
  <r>
    <n v="5145"/>
    <x v="2548"/>
    <x v="62"/>
    <d v="2017-02-07T00:00:00"/>
    <s v="Standard Class"/>
    <s v="JL-15835"/>
    <s v="John Lee"/>
    <x v="0"/>
    <s v="United States"/>
    <s v="Los Angeles"/>
    <x v="1"/>
    <n v="90045"/>
    <x v="1"/>
    <s v="FUR-FU-10003039"/>
    <x v="0"/>
    <x v="5"/>
    <x v="484"/>
    <x v="3670"/>
    <n v="2"/>
    <n v="0"/>
    <x v="4247"/>
  </r>
  <r>
    <n v="5146"/>
    <x v="2548"/>
    <x v="62"/>
    <d v="2017-02-07T00:00:00"/>
    <s v="Standard Class"/>
    <s v="JL-15835"/>
    <s v="John Lee"/>
    <x v="0"/>
    <s v="United States"/>
    <s v="Los Angeles"/>
    <x v="1"/>
    <n v="90045"/>
    <x v="1"/>
    <s v="OFF-ST-10000464"/>
    <x v="1"/>
    <x v="4"/>
    <x v="1144"/>
    <x v="3671"/>
    <n v="4"/>
    <n v="0"/>
    <x v="4248"/>
  </r>
  <r>
    <n v="5147"/>
    <x v="2548"/>
    <x v="62"/>
    <d v="2017-02-07T00:00:00"/>
    <s v="Standard Class"/>
    <s v="JL-15835"/>
    <s v="John Lee"/>
    <x v="0"/>
    <s v="United States"/>
    <s v="Los Angeles"/>
    <x v="1"/>
    <n v="90045"/>
    <x v="1"/>
    <s v="OFF-AP-10000252"/>
    <x v="1"/>
    <x v="9"/>
    <x v="1251"/>
    <x v="1039"/>
    <n v="4"/>
    <n v="0"/>
    <x v="4249"/>
  </r>
  <r>
    <n v="5148"/>
    <x v="2549"/>
    <x v="165"/>
    <d v="2017-12-31T00:00:00"/>
    <s v="Standard Class"/>
    <s v="JL-15175"/>
    <s v="James Lanier"/>
    <x v="2"/>
    <s v="United States"/>
    <s v="Chandler"/>
    <x v="16"/>
    <n v="85224"/>
    <x v="1"/>
    <s v="FUR-FU-10001731"/>
    <x v="0"/>
    <x v="5"/>
    <x v="1556"/>
    <x v="1076"/>
    <n v="4"/>
    <n v="0.2"/>
    <x v="4250"/>
  </r>
  <r>
    <n v="5149"/>
    <x v="2549"/>
    <x v="165"/>
    <d v="2017-12-31T00:00:00"/>
    <s v="Standard Class"/>
    <s v="JL-15175"/>
    <s v="James Lanier"/>
    <x v="2"/>
    <s v="United States"/>
    <s v="Chandler"/>
    <x v="16"/>
    <n v="85224"/>
    <x v="1"/>
    <s v="FUR-CH-10001394"/>
    <x v="0"/>
    <x v="1"/>
    <x v="654"/>
    <x v="3672"/>
    <n v="3"/>
    <n v="0.2"/>
    <x v="4251"/>
  </r>
  <r>
    <n v="5150"/>
    <x v="2550"/>
    <x v="261"/>
    <d v="2014-06-21T00:00:00"/>
    <s v="Same Day"/>
    <s v="JG-15160"/>
    <s v="James Galang"/>
    <x v="0"/>
    <s v="United States"/>
    <s v="Long Beach"/>
    <x v="15"/>
    <n v="11561"/>
    <x v="3"/>
    <s v="TEC-PH-10001578"/>
    <x v="2"/>
    <x v="7"/>
    <x v="1230"/>
    <x v="3673"/>
    <n v="3"/>
    <n v="0"/>
    <x v="4252"/>
  </r>
  <r>
    <n v="5151"/>
    <x v="2551"/>
    <x v="904"/>
    <d v="2017-03-10T00:00:00"/>
    <s v="Second Class"/>
    <s v="SH-19975"/>
    <s v="Sally Hughsby"/>
    <x v="1"/>
    <s v="United States"/>
    <s v="San Francisco"/>
    <x v="1"/>
    <n v="94109"/>
    <x v="1"/>
    <s v="OFF-ST-10000675"/>
    <x v="1"/>
    <x v="4"/>
    <x v="298"/>
    <x v="3674"/>
    <n v="2"/>
    <n v="0"/>
    <x v="4253"/>
  </r>
  <r>
    <n v="5152"/>
    <x v="2552"/>
    <x v="145"/>
    <d v="2017-09-28T00:00:00"/>
    <s v="First Class"/>
    <s v="LS-17200"/>
    <s v="Luke Schmidt"/>
    <x v="1"/>
    <s v="United States"/>
    <s v="Helena"/>
    <x v="37"/>
    <n v="59601"/>
    <x v="1"/>
    <s v="OFF-ST-10002352"/>
    <x v="1"/>
    <x v="4"/>
    <x v="855"/>
    <x v="1749"/>
    <n v="5"/>
    <n v="0"/>
    <x v="3554"/>
  </r>
  <r>
    <n v="5153"/>
    <x v="2553"/>
    <x v="479"/>
    <d v="2014-07-06T00:00:00"/>
    <s v="Standard Class"/>
    <s v="CS-11860"/>
    <s v="Cari Schnelling"/>
    <x v="0"/>
    <s v="United States"/>
    <s v="New York City"/>
    <x v="15"/>
    <n v="10011"/>
    <x v="3"/>
    <s v="OFF-BI-10004528"/>
    <x v="1"/>
    <x v="8"/>
    <x v="473"/>
    <x v="638"/>
    <n v="1"/>
    <n v="0.2"/>
    <x v="61"/>
  </r>
  <r>
    <n v="5154"/>
    <x v="2553"/>
    <x v="479"/>
    <d v="2014-07-06T00:00:00"/>
    <s v="Standard Class"/>
    <s v="CS-11860"/>
    <s v="Cari Schnelling"/>
    <x v="0"/>
    <s v="United States"/>
    <s v="New York City"/>
    <x v="15"/>
    <n v="10011"/>
    <x v="3"/>
    <s v="OFF-AR-10001026"/>
    <x v="1"/>
    <x v="6"/>
    <x v="209"/>
    <x v="3675"/>
    <n v="3"/>
    <n v="0"/>
    <x v="4254"/>
  </r>
  <r>
    <n v="5155"/>
    <x v="2554"/>
    <x v="976"/>
    <d v="2015-08-08T00:00:00"/>
    <s v="First Class"/>
    <s v="KW-16570"/>
    <s v="Kelly Williams"/>
    <x v="0"/>
    <s v="United States"/>
    <s v="Kirkwood"/>
    <x v="25"/>
    <n v="63122"/>
    <x v="2"/>
    <s v="OFF-BI-10002215"/>
    <x v="1"/>
    <x v="8"/>
    <x v="20"/>
    <x v="158"/>
    <n v="4"/>
    <n v="0"/>
    <x v="4255"/>
  </r>
  <r>
    <n v="5156"/>
    <x v="2554"/>
    <x v="976"/>
    <d v="2015-08-08T00:00:00"/>
    <s v="First Class"/>
    <s v="KW-16570"/>
    <s v="Kelly Williams"/>
    <x v="0"/>
    <s v="United States"/>
    <s v="Kirkwood"/>
    <x v="25"/>
    <n v="63122"/>
    <x v="2"/>
    <s v="FUR-FU-10000305"/>
    <x v="0"/>
    <x v="5"/>
    <x v="1446"/>
    <x v="3609"/>
    <n v="3"/>
    <n v="0"/>
    <x v="4256"/>
  </r>
  <r>
    <n v="5157"/>
    <x v="2555"/>
    <x v="160"/>
    <d v="2017-07-04T00:00:00"/>
    <s v="Second Class"/>
    <s v="GH-14410"/>
    <s v="Gary Hansen"/>
    <x v="2"/>
    <s v="United States"/>
    <s v="Chicago"/>
    <x v="10"/>
    <n v="60653"/>
    <x v="2"/>
    <s v="TEC-PH-10002584"/>
    <x v="2"/>
    <x v="7"/>
    <x v="1705"/>
    <x v="3676"/>
    <n v="2"/>
    <n v="0.2"/>
    <x v="4257"/>
  </r>
  <r>
    <n v="5158"/>
    <x v="2555"/>
    <x v="160"/>
    <d v="2017-07-04T00:00:00"/>
    <s v="Second Class"/>
    <s v="GH-14410"/>
    <s v="Gary Hansen"/>
    <x v="2"/>
    <s v="United States"/>
    <s v="Chicago"/>
    <x v="10"/>
    <n v="60653"/>
    <x v="2"/>
    <s v="FUR-CH-10000229"/>
    <x v="0"/>
    <x v="1"/>
    <x v="1621"/>
    <x v="3677"/>
    <n v="3"/>
    <n v="0.3"/>
    <x v="4258"/>
  </r>
  <r>
    <n v="5159"/>
    <x v="2555"/>
    <x v="160"/>
    <d v="2017-07-04T00:00:00"/>
    <s v="Second Class"/>
    <s v="GH-14410"/>
    <s v="Gary Hansen"/>
    <x v="2"/>
    <s v="United States"/>
    <s v="Chicago"/>
    <x v="10"/>
    <n v="60653"/>
    <x v="2"/>
    <s v="FUR-FU-10003799"/>
    <x v="0"/>
    <x v="5"/>
    <x v="90"/>
    <x v="3678"/>
    <n v="2"/>
    <n v="0.6"/>
    <x v="4259"/>
  </r>
  <r>
    <n v="5160"/>
    <x v="2556"/>
    <x v="662"/>
    <d v="2015-10-30T00:00:00"/>
    <s v="Second Class"/>
    <s v="AG-10495"/>
    <s v="Andrew Gjertsen"/>
    <x v="1"/>
    <s v="United States"/>
    <s v="Peoria"/>
    <x v="16"/>
    <n v="85345"/>
    <x v="1"/>
    <s v="TEC-PH-10001700"/>
    <x v="2"/>
    <x v="7"/>
    <x v="195"/>
    <x v="550"/>
    <n v="2"/>
    <n v="0.2"/>
    <x v="563"/>
  </r>
  <r>
    <n v="5161"/>
    <x v="2556"/>
    <x v="662"/>
    <d v="2015-10-30T00:00:00"/>
    <s v="Second Class"/>
    <s v="AG-10495"/>
    <s v="Andrew Gjertsen"/>
    <x v="1"/>
    <s v="United States"/>
    <s v="Peoria"/>
    <x v="16"/>
    <n v="85345"/>
    <x v="1"/>
    <s v="TEC-PH-10001527"/>
    <x v="2"/>
    <x v="7"/>
    <x v="1285"/>
    <x v="3679"/>
    <n v="2"/>
    <n v="0.2"/>
    <x v="4260"/>
  </r>
  <r>
    <n v="5162"/>
    <x v="2557"/>
    <x v="1021"/>
    <d v="2014-08-05T00:00:00"/>
    <s v="Standard Class"/>
    <s v="TS-21430"/>
    <s v="Tom Stivers"/>
    <x v="1"/>
    <s v="United States"/>
    <s v="Seattle"/>
    <x v="4"/>
    <n v="98103"/>
    <x v="1"/>
    <s v="FUR-BO-10002916"/>
    <x v="0"/>
    <x v="0"/>
    <x v="1515"/>
    <x v="3680"/>
    <n v="8"/>
    <n v="0"/>
    <x v="4261"/>
  </r>
  <r>
    <n v="5163"/>
    <x v="2558"/>
    <x v="741"/>
    <d v="2016-11-23T00:00:00"/>
    <s v="Second Class"/>
    <s v="AJ-10945"/>
    <s v="Ashley Jarboe"/>
    <x v="0"/>
    <s v="United States"/>
    <s v="Taylor"/>
    <x v="12"/>
    <n v="48180"/>
    <x v="2"/>
    <s v="FUR-CH-10000863"/>
    <x v="0"/>
    <x v="1"/>
    <x v="83"/>
    <x v="85"/>
    <n v="2"/>
    <n v="0"/>
    <x v="85"/>
  </r>
  <r>
    <n v="5164"/>
    <x v="2559"/>
    <x v="380"/>
    <d v="2015-07-11T00:00:00"/>
    <s v="Standard Class"/>
    <s v="SJ-20215"/>
    <s v="Sarah Jordon"/>
    <x v="0"/>
    <s v="United States"/>
    <s v="Pasadena"/>
    <x v="1"/>
    <n v="91104"/>
    <x v="1"/>
    <s v="FUR-CH-10003968"/>
    <x v="0"/>
    <x v="1"/>
    <x v="56"/>
    <x v="2932"/>
    <n v="3"/>
    <n v="0.2"/>
    <x v="4262"/>
  </r>
  <r>
    <n v="5165"/>
    <x v="2560"/>
    <x v="849"/>
    <d v="2014-11-16T00:00:00"/>
    <s v="Standard Class"/>
    <s v="SC-20020"/>
    <s v="Sam Craven"/>
    <x v="0"/>
    <s v="United States"/>
    <s v="Midland"/>
    <x v="12"/>
    <n v="48640"/>
    <x v="2"/>
    <s v="OFF-AR-10001149"/>
    <x v="1"/>
    <x v="6"/>
    <x v="1544"/>
    <x v="2769"/>
    <n v="2"/>
    <n v="0"/>
    <x v="3097"/>
  </r>
  <r>
    <n v="5166"/>
    <x v="2560"/>
    <x v="849"/>
    <d v="2014-11-16T00:00:00"/>
    <s v="Standard Class"/>
    <s v="SC-20020"/>
    <s v="Sam Craven"/>
    <x v="0"/>
    <s v="United States"/>
    <s v="Midland"/>
    <x v="12"/>
    <n v="48640"/>
    <x v="2"/>
    <s v="OFF-PA-10000130"/>
    <x v="1"/>
    <x v="10"/>
    <x v="1004"/>
    <x v="1371"/>
    <n v="3"/>
    <n v="0"/>
    <x v="2475"/>
  </r>
  <r>
    <n v="5167"/>
    <x v="2560"/>
    <x v="849"/>
    <d v="2014-11-16T00:00:00"/>
    <s v="Standard Class"/>
    <s v="SC-20020"/>
    <s v="Sam Craven"/>
    <x v="0"/>
    <s v="United States"/>
    <s v="Midland"/>
    <x v="12"/>
    <n v="48640"/>
    <x v="2"/>
    <s v="OFF-PA-10002479"/>
    <x v="1"/>
    <x v="10"/>
    <x v="219"/>
    <x v="3329"/>
    <n v="3"/>
    <n v="0"/>
    <x v="4263"/>
  </r>
  <r>
    <n v="5168"/>
    <x v="2560"/>
    <x v="849"/>
    <d v="2014-11-16T00:00:00"/>
    <s v="Standard Class"/>
    <s v="SC-20020"/>
    <s v="Sam Craven"/>
    <x v="0"/>
    <s v="United States"/>
    <s v="Midland"/>
    <x v="12"/>
    <n v="48640"/>
    <x v="2"/>
    <s v="FUR-CH-10004997"/>
    <x v="0"/>
    <x v="1"/>
    <x v="499"/>
    <x v="3681"/>
    <n v="3"/>
    <n v="0"/>
    <x v="4264"/>
  </r>
  <r>
    <n v="5169"/>
    <x v="2560"/>
    <x v="849"/>
    <d v="2014-11-16T00:00:00"/>
    <s v="Standard Class"/>
    <s v="SC-20020"/>
    <s v="Sam Craven"/>
    <x v="0"/>
    <s v="United States"/>
    <s v="Midland"/>
    <x v="12"/>
    <n v="48640"/>
    <x v="2"/>
    <s v="OFF-ST-10004950"/>
    <x v="1"/>
    <x v="4"/>
    <x v="1009"/>
    <x v="2714"/>
    <n v="3"/>
    <n v="0"/>
    <x v="4265"/>
  </r>
  <r>
    <n v="5170"/>
    <x v="2560"/>
    <x v="849"/>
    <d v="2014-11-16T00:00:00"/>
    <s v="Standard Class"/>
    <s v="SC-20020"/>
    <s v="Sam Craven"/>
    <x v="0"/>
    <s v="United States"/>
    <s v="Midland"/>
    <x v="12"/>
    <n v="48640"/>
    <x v="2"/>
    <s v="OFF-ST-10001490"/>
    <x v="1"/>
    <x v="4"/>
    <x v="518"/>
    <x v="3370"/>
    <n v="3"/>
    <n v="0"/>
    <x v="3853"/>
  </r>
  <r>
    <n v="5171"/>
    <x v="2561"/>
    <x v="1022"/>
    <d v="2016-05-29T00:00:00"/>
    <s v="Second Class"/>
    <s v="LA-16780"/>
    <s v="Laura Armstrong"/>
    <x v="1"/>
    <s v="United States"/>
    <s v="Detroit"/>
    <x v="12"/>
    <n v="48205"/>
    <x v="2"/>
    <s v="FUR-CH-10002024"/>
    <x v="0"/>
    <x v="1"/>
    <x v="483"/>
    <x v="3682"/>
    <n v="5"/>
    <n v="0"/>
    <x v="4266"/>
  </r>
  <r>
    <n v="5172"/>
    <x v="2561"/>
    <x v="1022"/>
    <d v="2016-05-29T00:00:00"/>
    <s v="Second Class"/>
    <s v="LA-16780"/>
    <s v="Laura Armstrong"/>
    <x v="1"/>
    <s v="United States"/>
    <s v="Detroit"/>
    <x v="12"/>
    <n v="48205"/>
    <x v="2"/>
    <s v="OFF-PA-10001790"/>
    <x v="1"/>
    <x v="10"/>
    <x v="694"/>
    <x v="3683"/>
    <n v="3"/>
    <n v="0"/>
    <x v="4267"/>
  </r>
  <r>
    <n v="5173"/>
    <x v="2561"/>
    <x v="1022"/>
    <d v="2016-05-29T00:00:00"/>
    <s v="Second Class"/>
    <s v="LA-16780"/>
    <s v="Laura Armstrong"/>
    <x v="1"/>
    <s v="United States"/>
    <s v="Detroit"/>
    <x v="12"/>
    <n v="48205"/>
    <x v="2"/>
    <s v="OFF-PA-10000994"/>
    <x v="1"/>
    <x v="10"/>
    <x v="913"/>
    <x v="1806"/>
    <n v="3"/>
    <n v="0"/>
    <x v="1945"/>
  </r>
  <r>
    <n v="5174"/>
    <x v="2562"/>
    <x v="936"/>
    <d v="2015-03-10T00:00:00"/>
    <s v="First Class"/>
    <s v="FC-14335"/>
    <s v="Fred Chung"/>
    <x v="1"/>
    <s v="United States"/>
    <s v="Pueblo"/>
    <x v="22"/>
    <n v="81001"/>
    <x v="1"/>
    <s v="OFF-AR-10002399"/>
    <x v="1"/>
    <x v="6"/>
    <x v="319"/>
    <x v="3684"/>
    <n v="1"/>
    <n v="0.2"/>
    <x v="4268"/>
  </r>
  <r>
    <n v="5175"/>
    <x v="2563"/>
    <x v="15"/>
    <d v="2017-10-24T00:00:00"/>
    <s v="Standard Class"/>
    <s v="CA-12265"/>
    <s v="Christina Anderson"/>
    <x v="0"/>
    <s v="United States"/>
    <s v="Waco"/>
    <x v="5"/>
    <n v="76706"/>
    <x v="2"/>
    <s v="OFF-BI-10002799"/>
    <x v="1"/>
    <x v="8"/>
    <x v="1459"/>
    <x v="3685"/>
    <n v="2"/>
    <n v="0.8"/>
    <x v="4269"/>
  </r>
  <r>
    <n v="5176"/>
    <x v="2563"/>
    <x v="15"/>
    <d v="2017-10-24T00:00:00"/>
    <s v="Standard Class"/>
    <s v="CA-12265"/>
    <s v="Christina Anderson"/>
    <x v="0"/>
    <s v="United States"/>
    <s v="Waco"/>
    <x v="5"/>
    <n v="76706"/>
    <x v="2"/>
    <s v="FUR-BO-10004360"/>
    <x v="0"/>
    <x v="0"/>
    <x v="1617"/>
    <x v="3686"/>
    <n v="3"/>
    <n v="0.32"/>
    <x v="4270"/>
  </r>
  <r>
    <n v="5177"/>
    <x v="2564"/>
    <x v="732"/>
    <d v="2016-11-08T00:00:00"/>
    <s v="First Class"/>
    <s v="JH-15985"/>
    <s v="Joseph Holt"/>
    <x v="0"/>
    <s v="United States"/>
    <s v="San Francisco"/>
    <x v="1"/>
    <n v="94109"/>
    <x v="1"/>
    <s v="OFF-BI-10002082"/>
    <x v="1"/>
    <x v="8"/>
    <x v="1182"/>
    <x v="3687"/>
    <n v="2"/>
    <n v="0.2"/>
    <x v="4271"/>
  </r>
  <r>
    <n v="5178"/>
    <x v="2565"/>
    <x v="482"/>
    <d v="2016-12-30T00:00:00"/>
    <s v="Standard Class"/>
    <s v="AJ-10795"/>
    <s v="Anthony Johnson"/>
    <x v="1"/>
    <s v="United States"/>
    <s v="New York City"/>
    <x v="15"/>
    <n v="10024"/>
    <x v="3"/>
    <s v="OFF-BI-10004967"/>
    <x v="1"/>
    <x v="8"/>
    <x v="256"/>
    <x v="3688"/>
    <n v="3"/>
    <n v="0.2"/>
    <x v="4272"/>
  </r>
  <r>
    <n v="5179"/>
    <x v="2566"/>
    <x v="657"/>
    <d v="2015-04-19T00:00:00"/>
    <s v="Standard Class"/>
    <s v="BT-11395"/>
    <s v="Bill Tyler"/>
    <x v="1"/>
    <s v="United States"/>
    <s v="Los Angeles"/>
    <x v="1"/>
    <n v="90036"/>
    <x v="1"/>
    <s v="FUR-FU-10004973"/>
    <x v="0"/>
    <x v="5"/>
    <x v="1143"/>
    <x v="1015"/>
    <n v="2"/>
    <n v="0"/>
    <x v="1673"/>
  </r>
  <r>
    <n v="5180"/>
    <x v="2566"/>
    <x v="657"/>
    <d v="2015-04-19T00:00:00"/>
    <s v="Standard Class"/>
    <s v="BT-11395"/>
    <s v="Bill Tyler"/>
    <x v="1"/>
    <s v="United States"/>
    <s v="Los Angeles"/>
    <x v="1"/>
    <n v="90036"/>
    <x v="1"/>
    <s v="TEC-PH-10003645"/>
    <x v="2"/>
    <x v="7"/>
    <x v="297"/>
    <x v="3689"/>
    <n v="2"/>
    <n v="0.2"/>
    <x v="4273"/>
  </r>
  <r>
    <n v="5181"/>
    <x v="2566"/>
    <x v="657"/>
    <d v="2015-04-19T00:00:00"/>
    <s v="Standard Class"/>
    <s v="BT-11395"/>
    <s v="Bill Tyler"/>
    <x v="1"/>
    <s v="United States"/>
    <s v="Los Angeles"/>
    <x v="1"/>
    <n v="90036"/>
    <x v="1"/>
    <s v="OFF-AP-10004980"/>
    <x v="1"/>
    <x v="9"/>
    <x v="976"/>
    <x v="3690"/>
    <n v="2"/>
    <n v="0"/>
    <x v="4274"/>
  </r>
  <r>
    <n v="5182"/>
    <x v="2567"/>
    <x v="510"/>
    <d v="2017-09-15T00:00:00"/>
    <s v="First Class"/>
    <s v="DJ-13510"/>
    <s v="Don Jones"/>
    <x v="1"/>
    <s v="United States"/>
    <s v="Woonsocket"/>
    <x v="34"/>
    <n v="2895"/>
    <x v="3"/>
    <s v="OFF-PA-10003797"/>
    <x v="1"/>
    <x v="10"/>
    <x v="1710"/>
    <x v="1544"/>
    <n v="7"/>
    <n v="0"/>
    <x v="1637"/>
  </r>
  <r>
    <n v="5183"/>
    <x v="2567"/>
    <x v="510"/>
    <d v="2017-09-15T00:00:00"/>
    <s v="First Class"/>
    <s v="DJ-13510"/>
    <s v="Don Jones"/>
    <x v="1"/>
    <s v="United States"/>
    <s v="Woonsocket"/>
    <x v="34"/>
    <n v="2895"/>
    <x v="3"/>
    <s v="OFF-BI-10003707"/>
    <x v="1"/>
    <x v="8"/>
    <x v="784"/>
    <x v="3691"/>
    <n v="3"/>
    <n v="0"/>
    <x v="4275"/>
  </r>
  <r>
    <n v="5184"/>
    <x v="2568"/>
    <x v="241"/>
    <d v="2017-09-27T00:00:00"/>
    <s v="First Class"/>
    <s v="AG-10675"/>
    <s v="Anna Gayman"/>
    <x v="0"/>
    <s v="United States"/>
    <s v="Columbus"/>
    <x v="32"/>
    <n v="31907"/>
    <x v="0"/>
    <s v="OFF-ST-10000885"/>
    <x v="1"/>
    <x v="4"/>
    <x v="1666"/>
    <x v="2309"/>
    <n v="3"/>
    <n v="0"/>
    <x v="4276"/>
  </r>
  <r>
    <n v="5185"/>
    <x v="2568"/>
    <x v="241"/>
    <d v="2017-09-27T00:00:00"/>
    <s v="First Class"/>
    <s v="AG-10675"/>
    <s v="Anna Gayman"/>
    <x v="0"/>
    <s v="United States"/>
    <s v="Columbus"/>
    <x v="32"/>
    <n v="31907"/>
    <x v="0"/>
    <s v="OFF-BI-10002827"/>
    <x v="1"/>
    <x v="8"/>
    <x v="554"/>
    <x v="3692"/>
    <n v="7"/>
    <n v="0"/>
    <x v="4277"/>
  </r>
  <r>
    <n v="5186"/>
    <x v="2569"/>
    <x v="998"/>
    <d v="2015-10-15T00:00:00"/>
    <s v="Standard Class"/>
    <s v="JD-15790"/>
    <s v="John Dryer"/>
    <x v="0"/>
    <s v="United States"/>
    <s v="Jacksonville"/>
    <x v="2"/>
    <n v="32216"/>
    <x v="0"/>
    <s v="OFF-ST-10004459"/>
    <x v="1"/>
    <x v="4"/>
    <x v="459"/>
    <x v="2084"/>
    <n v="6"/>
    <n v="0.2"/>
    <x v="2254"/>
  </r>
  <r>
    <n v="5187"/>
    <x v="2570"/>
    <x v="154"/>
    <d v="2015-12-03T00:00:00"/>
    <s v="Standard Class"/>
    <s v="EH-14125"/>
    <s v="Eugene Hildebrand"/>
    <x v="2"/>
    <s v="United States"/>
    <s v="Philadelphia"/>
    <x v="9"/>
    <n v="19140"/>
    <x v="3"/>
    <s v="TEC-PH-10002789"/>
    <x v="2"/>
    <x v="7"/>
    <x v="1586"/>
    <x v="3693"/>
    <n v="8"/>
    <n v="0.4"/>
    <x v="4278"/>
  </r>
  <r>
    <n v="5188"/>
    <x v="2571"/>
    <x v="1023"/>
    <d v="2015-09-18T00:00:00"/>
    <s v="Standard Class"/>
    <s v="ZC-21910"/>
    <s v="Zuschuss Carroll"/>
    <x v="0"/>
    <s v="United States"/>
    <s v="Columbus"/>
    <x v="14"/>
    <n v="47201"/>
    <x v="2"/>
    <s v="TEC-AC-10001314"/>
    <x v="2"/>
    <x v="11"/>
    <x v="952"/>
    <x v="1743"/>
    <n v="4"/>
    <n v="0"/>
    <x v="4279"/>
  </r>
  <r>
    <n v="5189"/>
    <x v="2571"/>
    <x v="1023"/>
    <d v="2015-09-18T00:00:00"/>
    <s v="Standard Class"/>
    <s v="ZC-21910"/>
    <s v="Zuschuss Carroll"/>
    <x v="0"/>
    <s v="United States"/>
    <s v="Columbus"/>
    <x v="14"/>
    <n v="47201"/>
    <x v="2"/>
    <s v="FUR-CH-10000015"/>
    <x v="0"/>
    <x v="1"/>
    <x v="378"/>
    <x v="3694"/>
    <n v="7"/>
    <n v="0"/>
    <x v="4280"/>
  </r>
  <r>
    <n v="5190"/>
    <x v="2572"/>
    <x v="237"/>
    <d v="2017-11-18T00:00:00"/>
    <s v="Standard Class"/>
    <s v="XP-21865"/>
    <s v="Xylona Preis"/>
    <x v="0"/>
    <s v="United States"/>
    <s v="Pasadena"/>
    <x v="5"/>
    <n v="77506"/>
    <x v="2"/>
    <s v="TEC-AC-10004855"/>
    <x v="2"/>
    <x v="11"/>
    <x v="1056"/>
    <x v="3695"/>
    <n v="6"/>
    <n v="0.2"/>
    <x v="4281"/>
  </r>
  <r>
    <n v="5191"/>
    <x v="2572"/>
    <x v="237"/>
    <d v="2017-11-18T00:00:00"/>
    <s v="Standard Class"/>
    <s v="XP-21865"/>
    <s v="Xylona Preis"/>
    <x v="0"/>
    <s v="United States"/>
    <s v="Pasadena"/>
    <x v="5"/>
    <n v="77506"/>
    <x v="2"/>
    <s v="OFF-AR-10003582"/>
    <x v="1"/>
    <x v="6"/>
    <x v="1460"/>
    <x v="3696"/>
    <n v="2"/>
    <n v="0.2"/>
    <x v="4282"/>
  </r>
  <r>
    <n v="5192"/>
    <x v="2573"/>
    <x v="1024"/>
    <d v="2017-05-09T00:00:00"/>
    <s v="Standard Class"/>
    <s v="DK-12985"/>
    <s v="Darren Koutras"/>
    <x v="0"/>
    <s v="United States"/>
    <s v="San Francisco"/>
    <x v="1"/>
    <n v="94122"/>
    <x v="1"/>
    <s v="OFF-EN-10003448"/>
    <x v="1"/>
    <x v="12"/>
    <x v="1711"/>
    <x v="3697"/>
    <n v="2"/>
    <n v="0"/>
    <x v="1047"/>
  </r>
  <r>
    <n v="5193"/>
    <x v="2574"/>
    <x v="683"/>
    <d v="2014-12-01T00:00:00"/>
    <s v="Second Class"/>
    <s v="CS-12250"/>
    <s v="Chris Selesnick"/>
    <x v="1"/>
    <s v="United States"/>
    <s v="Columbia"/>
    <x v="20"/>
    <n v="29203"/>
    <x v="0"/>
    <s v="FUR-FU-10003773"/>
    <x v="0"/>
    <x v="5"/>
    <x v="125"/>
    <x v="3698"/>
    <n v="5"/>
    <n v="0"/>
    <x v="4283"/>
  </r>
  <r>
    <n v="5194"/>
    <x v="2574"/>
    <x v="683"/>
    <d v="2014-12-01T00:00:00"/>
    <s v="Second Class"/>
    <s v="CS-12250"/>
    <s v="Chris Selesnick"/>
    <x v="1"/>
    <s v="United States"/>
    <s v="Columbia"/>
    <x v="20"/>
    <n v="29203"/>
    <x v="0"/>
    <s v="OFF-PA-10001363"/>
    <x v="1"/>
    <x v="10"/>
    <x v="1625"/>
    <x v="2937"/>
    <n v="7"/>
    <n v="0"/>
    <x v="3296"/>
  </r>
  <r>
    <n v="5195"/>
    <x v="2574"/>
    <x v="683"/>
    <d v="2014-12-01T00:00:00"/>
    <s v="Second Class"/>
    <s v="CS-12250"/>
    <s v="Chris Selesnick"/>
    <x v="1"/>
    <s v="United States"/>
    <s v="Columbia"/>
    <x v="20"/>
    <n v="29203"/>
    <x v="0"/>
    <s v="OFF-AR-10004757"/>
    <x v="1"/>
    <x v="6"/>
    <x v="346"/>
    <x v="1317"/>
    <n v="4"/>
    <n v="0"/>
    <x v="2617"/>
  </r>
  <r>
    <n v="5196"/>
    <x v="2574"/>
    <x v="683"/>
    <d v="2014-12-01T00:00:00"/>
    <s v="Second Class"/>
    <s v="CS-12250"/>
    <s v="Chris Selesnick"/>
    <x v="1"/>
    <s v="United States"/>
    <s v="Columbia"/>
    <x v="20"/>
    <n v="29203"/>
    <x v="0"/>
    <s v="OFF-BI-10000309"/>
    <x v="1"/>
    <x v="8"/>
    <x v="338"/>
    <x v="2070"/>
    <n v="3"/>
    <n v="0"/>
    <x v="4284"/>
  </r>
  <r>
    <n v="5197"/>
    <x v="2575"/>
    <x v="1025"/>
    <d v="2014-05-15T00:00:00"/>
    <s v="Standard Class"/>
    <s v="AI-10855"/>
    <s v="Arianne Irving"/>
    <x v="0"/>
    <s v="United States"/>
    <s v="Kent"/>
    <x v="4"/>
    <n v="98031"/>
    <x v="1"/>
    <s v="OFF-EN-10001434"/>
    <x v="1"/>
    <x v="12"/>
    <x v="439"/>
    <x v="3699"/>
    <n v="3"/>
    <n v="0"/>
    <x v="4285"/>
  </r>
  <r>
    <n v="5198"/>
    <x v="2575"/>
    <x v="1025"/>
    <d v="2014-05-15T00:00:00"/>
    <s v="Standard Class"/>
    <s v="AI-10855"/>
    <s v="Arianne Irving"/>
    <x v="0"/>
    <s v="United States"/>
    <s v="Kent"/>
    <x v="4"/>
    <n v="98031"/>
    <x v="1"/>
    <s v="TEC-PH-10003988"/>
    <x v="2"/>
    <x v="7"/>
    <x v="47"/>
    <x v="3477"/>
    <n v="5"/>
    <n v="0.2"/>
    <x v="3992"/>
  </r>
  <r>
    <n v="5199"/>
    <x v="2576"/>
    <x v="840"/>
    <d v="2016-03-08T00:00:00"/>
    <s v="Standard Class"/>
    <s v="AA-10315"/>
    <s v="Alex Avila"/>
    <x v="0"/>
    <s v="United States"/>
    <s v="Round Rock"/>
    <x v="5"/>
    <n v="78664"/>
    <x v="2"/>
    <s v="OFF-SU-10000151"/>
    <x v="1"/>
    <x v="14"/>
    <x v="1345"/>
    <x v="3700"/>
    <n v="3"/>
    <n v="0.2"/>
    <x v="4286"/>
  </r>
  <r>
    <n v="5200"/>
    <x v="2576"/>
    <x v="840"/>
    <d v="2016-03-08T00:00:00"/>
    <s v="Standard Class"/>
    <s v="AA-10315"/>
    <s v="Alex Avila"/>
    <x v="0"/>
    <s v="United States"/>
    <s v="Round Rock"/>
    <x v="5"/>
    <n v="78664"/>
    <x v="2"/>
    <s v="OFF-FA-10001332"/>
    <x v="1"/>
    <x v="13"/>
    <x v="1570"/>
    <x v="2060"/>
    <n v="1"/>
    <n v="0.2"/>
    <x v="4287"/>
  </r>
  <r>
    <n v="5201"/>
    <x v="2576"/>
    <x v="840"/>
    <d v="2016-03-08T00:00:00"/>
    <s v="Standard Class"/>
    <s v="AA-10315"/>
    <s v="Alex Avila"/>
    <x v="0"/>
    <s v="United States"/>
    <s v="Round Rock"/>
    <x v="5"/>
    <n v="78664"/>
    <x v="2"/>
    <s v="TEC-PH-10000895"/>
    <x v="2"/>
    <x v="7"/>
    <x v="1137"/>
    <x v="2087"/>
    <n v="3"/>
    <n v="0.2"/>
    <x v="4288"/>
  </r>
  <r>
    <n v="5202"/>
    <x v="2576"/>
    <x v="840"/>
    <d v="2016-03-08T00:00:00"/>
    <s v="Standard Class"/>
    <s v="AA-10315"/>
    <s v="Alex Avila"/>
    <x v="0"/>
    <s v="United States"/>
    <s v="Round Rock"/>
    <x v="5"/>
    <n v="78664"/>
    <x v="2"/>
    <s v="TEC-AC-10002857"/>
    <x v="2"/>
    <x v="11"/>
    <x v="540"/>
    <x v="1818"/>
    <n v="7"/>
    <n v="0.2"/>
    <x v="4289"/>
  </r>
  <r>
    <n v="5203"/>
    <x v="2577"/>
    <x v="762"/>
    <d v="2015-08-19T00:00:00"/>
    <s v="Standard Class"/>
    <s v="RE-19450"/>
    <s v="Richard Eichhorn"/>
    <x v="0"/>
    <s v="United States"/>
    <s v="Oakland"/>
    <x v="1"/>
    <n v="94601"/>
    <x v="1"/>
    <s v="FUR-FU-10004018"/>
    <x v="0"/>
    <x v="5"/>
    <x v="936"/>
    <x v="3701"/>
    <n v="7"/>
    <n v="0"/>
    <x v="4290"/>
  </r>
  <r>
    <n v="5204"/>
    <x v="2577"/>
    <x v="762"/>
    <d v="2015-08-19T00:00:00"/>
    <s v="Standard Class"/>
    <s v="RE-19450"/>
    <s v="Richard Eichhorn"/>
    <x v="0"/>
    <s v="United States"/>
    <s v="Oakland"/>
    <x v="1"/>
    <n v="94601"/>
    <x v="1"/>
    <s v="OFF-ST-10003638"/>
    <x v="1"/>
    <x v="4"/>
    <x v="1231"/>
    <x v="3702"/>
    <n v="3"/>
    <n v="0"/>
    <x v="4291"/>
  </r>
  <r>
    <n v="5205"/>
    <x v="2578"/>
    <x v="811"/>
    <d v="2015-09-18T00:00:00"/>
    <s v="Standard Class"/>
    <s v="TM-21010"/>
    <s v="Tamara Manning"/>
    <x v="0"/>
    <s v="United States"/>
    <s v="Auburn"/>
    <x v="15"/>
    <n v="13021"/>
    <x v="3"/>
    <s v="OFF-AR-10004685"/>
    <x v="1"/>
    <x v="6"/>
    <x v="183"/>
    <x v="1553"/>
    <n v="2"/>
    <n v="0"/>
    <x v="1647"/>
  </r>
  <r>
    <n v="5206"/>
    <x v="2578"/>
    <x v="811"/>
    <d v="2015-09-18T00:00:00"/>
    <s v="Standard Class"/>
    <s v="TM-21010"/>
    <s v="Tamara Manning"/>
    <x v="0"/>
    <s v="United States"/>
    <s v="Auburn"/>
    <x v="15"/>
    <n v="13021"/>
    <x v="3"/>
    <s v="OFF-ST-10001713"/>
    <x v="1"/>
    <x v="4"/>
    <x v="45"/>
    <x v="2746"/>
    <n v="2"/>
    <n v="0"/>
    <x v="3069"/>
  </r>
  <r>
    <n v="5207"/>
    <x v="2578"/>
    <x v="811"/>
    <d v="2015-09-18T00:00:00"/>
    <s v="Standard Class"/>
    <s v="TM-21010"/>
    <s v="Tamara Manning"/>
    <x v="0"/>
    <s v="United States"/>
    <s v="Auburn"/>
    <x v="15"/>
    <n v="13021"/>
    <x v="3"/>
    <s v="OFF-FA-10000490"/>
    <x v="1"/>
    <x v="13"/>
    <x v="310"/>
    <x v="3703"/>
    <n v="1"/>
    <n v="0"/>
    <x v="4292"/>
  </r>
  <r>
    <n v="5208"/>
    <x v="2578"/>
    <x v="811"/>
    <d v="2015-09-18T00:00:00"/>
    <s v="Standard Class"/>
    <s v="TM-21010"/>
    <s v="Tamara Manning"/>
    <x v="0"/>
    <s v="United States"/>
    <s v="Auburn"/>
    <x v="15"/>
    <n v="13021"/>
    <x v="3"/>
    <s v="OFF-LA-10002043"/>
    <x v="1"/>
    <x v="2"/>
    <x v="255"/>
    <x v="343"/>
    <n v="2"/>
    <n v="0"/>
    <x v="354"/>
  </r>
  <r>
    <n v="5209"/>
    <x v="2578"/>
    <x v="811"/>
    <d v="2015-09-18T00:00:00"/>
    <s v="Standard Class"/>
    <s v="TM-21010"/>
    <s v="Tamara Manning"/>
    <x v="0"/>
    <s v="United States"/>
    <s v="Auburn"/>
    <x v="15"/>
    <n v="13021"/>
    <x v="3"/>
    <s v="OFF-PA-10002464"/>
    <x v="1"/>
    <x v="10"/>
    <x v="1002"/>
    <x v="978"/>
    <n v="5"/>
    <n v="0"/>
    <x v="1020"/>
  </r>
  <r>
    <n v="5210"/>
    <x v="2578"/>
    <x v="811"/>
    <d v="2015-09-18T00:00:00"/>
    <s v="Standard Class"/>
    <s v="TM-21010"/>
    <s v="Tamara Manning"/>
    <x v="0"/>
    <s v="United States"/>
    <s v="Auburn"/>
    <x v="15"/>
    <n v="13021"/>
    <x v="3"/>
    <s v="OFF-EN-10002504"/>
    <x v="1"/>
    <x v="12"/>
    <x v="113"/>
    <x v="3274"/>
    <n v="1"/>
    <n v="0"/>
    <x v="4293"/>
  </r>
  <r>
    <n v="5211"/>
    <x v="2579"/>
    <x v="1026"/>
    <d v="2015-01-18T00:00:00"/>
    <s v="Standard Class"/>
    <s v="YS-21880"/>
    <s v="Yana Sorensen"/>
    <x v="1"/>
    <s v="United States"/>
    <s v="Newark"/>
    <x v="13"/>
    <n v="19711"/>
    <x v="3"/>
    <s v="OFF-ST-10002615"/>
    <x v="1"/>
    <x v="4"/>
    <x v="1436"/>
    <x v="2776"/>
    <n v="3"/>
    <n v="0"/>
    <x v="3104"/>
  </r>
  <r>
    <n v="5212"/>
    <x v="2580"/>
    <x v="793"/>
    <d v="2015-05-16T00:00:00"/>
    <s v="Second Class"/>
    <s v="AZ-10750"/>
    <s v="Annie Zypern"/>
    <x v="0"/>
    <s v="United States"/>
    <s v="New York City"/>
    <x v="15"/>
    <n v="10024"/>
    <x v="3"/>
    <s v="OFF-ST-10004258"/>
    <x v="1"/>
    <x v="4"/>
    <x v="761"/>
    <x v="898"/>
    <n v="3"/>
    <n v="0"/>
    <x v="935"/>
  </r>
  <r>
    <n v="5213"/>
    <x v="2581"/>
    <x v="182"/>
    <d v="2016-09-26T00:00:00"/>
    <s v="Same Day"/>
    <s v="CM-12445"/>
    <s v="Chuck Magee"/>
    <x v="0"/>
    <s v="United States"/>
    <s v="Redlands"/>
    <x v="1"/>
    <n v="92374"/>
    <x v="1"/>
    <s v="OFF-ST-10004507"/>
    <x v="1"/>
    <x v="4"/>
    <x v="457"/>
    <x v="488"/>
    <n v="3"/>
    <n v="0"/>
    <x v="503"/>
  </r>
  <r>
    <n v="5214"/>
    <x v="2581"/>
    <x v="182"/>
    <d v="2016-09-26T00:00:00"/>
    <s v="Same Day"/>
    <s v="CM-12445"/>
    <s v="Chuck Magee"/>
    <x v="0"/>
    <s v="United States"/>
    <s v="Redlands"/>
    <x v="1"/>
    <n v="92374"/>
    <x v="1"/>
    <s v="OFF-LA-10000262"/>
    <x v="1"/>
    <x v="2"/>
    <x v="941"/>
    <x v="1484"/>
    <n v="3"/>
    <n v="0"/>
    <x v="1569"/>
  </r>
  <r>
    <n v="5215"/>
    <x v="2581"/>
    <x v="182"/>
    <d v="2016-09-26T00:00:00"/>
    <s v="Same Day"/>
    <s v="CM-12445"/>
    <s v="Chuck Magee"/>
    <x v="0"/>
    <s v="United States"/>
    <s v="Redlands"/>
    <x v="1"/>
    <n v="92374"/>
    <x v="1"/>
    <s v="OFF-AR-10002445"/>
    <x v="1"/>
    <x v="6"/>
    <x v="1646"/>
    <x v="3704"/>
    <n v="5"/>
    <n v="0"/>
    <x v="4294"/>
  </r>
  <r>
    <n v="5216"/>
    <x v="2581"/>
    <x v="182"/>
    <d v="2016-09-26T00:00:00"/>
    <s v="Same Day"/>
    <s v="CM-12445"/>
    <s v="Chuck Magee"/>
    <x v="0"/>
    <s v="United States"/>
    <s v="Redlands"/>
    <x v="1"/>
    <n v="92374"/>
    <x v="1"/>
    <s v="OFF-PA-10001667"/>
    <x v="1"/>
    <x v="10"/>
    <x v="458"/>
    <x v="2680"/>
    <n v="5"/>
    <n v="0"/>
    <x v="4295"/>
  </r>
  <r>
    <n v="5217"/>
    <x v="2582"/>
    <x v="428"/>
    <d v="2017-09-15T00:00:00"/>
    <s v="Standard Class"/>
    <s v="JB-16000"/>
    <s v="Joy Bell-"/>
    <x v="0"/>
    <s v="United States"/>
    <s v="Roseville"/>
    <x v="12"/>
    <n v="48066"/>
    <x v="2"/>
    <s v="OFF-EN-10000461"/>
    <x v="1"/>
    <x v="12"/>
    <x v="753"/>
    <x v="1897"/>
    <n v="2"/>
    <n v="0"/>
    <x v="2179"/>
  </r>
  <r>
    <n v="5218"/>
    <x v="2583"/>
    <x v="4"/>
    <d v="2017-04-17T00:00:00"/>
    <s v="Second Class"/>
    <s v="NS-18640"/>
    <s v="Noel Staavos"/>
    <x v="1"/>
    <s v="United States"/>
    <s v="Los Angeles"/>
    <x v="1"/>
    <n v="90049"/>
    <x v="1"/>
    <s v="OFF-PA-10002254"/>
    <x v="1"/>
    <x v="10"/>
    <x v="146"/>
    <x v="1204"/>
    <n v="3"/>
    <n v="0"/>
    <x v="1253"/>
  </r>
  <r>
    <n v="5219"/>
    <x v="2584"/>
    <x v="193"/>
    <d v="2017-06-14T00:00:00"/>
    <s v="Standard Class"/>
    <s v="LC-16930"/>
    <s v="Linda Cazamias"/>
    <x v="1"/>
    <s v="United States"/>
    <s v="New York City"/>
    <x v="15"/>
    <n v="10011"/>
    <x v="3"/>
    <s v="OFF-AR-10001868"/>
    <x v="1"/>
    <x v="6"/>
    <x v="59"/>
    <x v="3566"/>
    <n v="5"/>
    <n v="0"/>
    <x v="4296"/>
  </r>
  <r>
    <n v="5220"/>
    <x v="2585"/>
    <x v="853"/>
    <d v="2017-09-01T00:00:00"/>
    <s v="Same Day"/>
    <s v="CA-12775"/>
    <s v="Cynthia Arntzen"/>
    <x v="0"/>
    <s v="United States"/>
    <s v="Detroit"/>
    <x v="12"/>
    <n v="48205"/>
    <x v="2"/>
    <s v="FUR-CH-10004875"/>
    <x v="0"/>
    <x v="1"/>
    <x v="1445"/>
    <x v="3705"/>
    <n v="7"/>
    <n v="0"/>
    <x v="4297"/>
  </r>
  <r>
    <n v="5221"/>
    <x v="2586"/>
    <x v="1027"/>
    <d v="2014-06-20T00:00:00"/>
    <s v="Standard Class"/>
    <s v="SR-20425"/>
    <s v="Sharelle Roach"/>
    <x v="2"/>
    <s v="United States"/>
    <s v="Detroit"/>
    <x v="12"/>
    <n v="48234"/>
    <x v="2"/>
    <s v="FUR-BO-10000711"/>
    <x v="0"/>
    <x v="0"/>
    <x v="1614"/>
    <x v="3609"/>
    <n v="3"/>
    <n v="0"/>
    <x v="4298"/>
  </r>
  <r>
    <n v="5222"/>
    <x v="2587"/>
    <x v="796"/>
    <d v="2017-05-22T00:00:00"/>
    <s v="Second Class"/>
    <s v="PP-18955"/>
    <s v="Paul Prost"/>
    <x v="2"/>
    <s v="United States"/>
    <s v="Springfield"/>
    <x v="25"/>
    <n v="65807"/>
    <x v="2"/>
    <s v="OFF-AP-10000938"/>
    <x v="1"/>
    <x v="9"/>
    <x v="1712"/>
    <x v="3706"/>
    <n v="7"/>
    <n v="0"/>
    <x v="4299"/>
  </r>
  <r>
    <n v="5223"/>
    <x v="2587"/>
    <x v="796"/>
    <d v="2017-05-22T00:00:00"/>
    <s v="Second Class"/>
    <s v="PP-18955"/>
    <s v="Paul Prost"/>
    <x v="2"/>
    <s v="United States"/>
    <s v="Springfield"/>
    <x v="25"/>
    <n v="65807"/>
    <x v="2"/>
    <s v="TEC-PH-10003555"/>
    <x v="2"/>
    <x v="7"/>
    <x v="462"/>
    <x v="1152"/>
    <n v="5"/>
    <n v="0"/>
    <x v="1198"/>
  </r>
  <r>
    <n v="5224"/>
    <x v="2587"/>
    <x v="796"/>
    <d v="2017-05-22T00:00:00"/>
    <s v="Second Class"/>
    <s v="PP-18955"/>
    <s v="Paul Prost"/>
    <x v="2"/>
    <s v="United States"/>
    <s v="Springfield"/>
    <x v="25"/>
    <n v="65807"/>
    <x v="2"/>
    <s v="OFF-BI-10001267"/>
    <x v="1"/>
    <x v="8"/>
    <x v="1475"/>
    <x v="3707"/>
    <n v="7"/>
    <n v="0"/>
    <x v="4300"/>
  </r>
  <r>
    <n v="5225"/>
    <x v="2588"/>
    <x v="510"/>
    <d v="2017-09-17T00:00:00"/>
    <s v="Second Class"/>
    <s v="JM-15865"/>
    <s v="John Murray"/>
    <x v="0"/>
    <s v="United States"/>
    <s v="Los Angeles"/>
    <x v="1"/>
    <n v="90036"/>
    <x v="1"/>
    <s v="OFF-PA-10004071"/>
    <x v="1"/>
    <x v="10"/>
    <x v="417"/>
    <x v="1668"/>
    <n v="3"/>
    <n v="0"/>
    <x v="1776"/>
  </r>
  <r>
    <n v="5226"/>
    <x v="2589"/>
    <x v="1028"/>
    <d v="2016-06-26T00:00:00"/>
    <s v="Standard Class"/>
    <s v="AS-10090"/>
    <s v="Adam Shillingsburg"/>
    <x v="0"/>
    <s v="United States"/>
    <s v="New York City"/>
    <x v="15"/>
    <n v="10011"/>
    <x v="3"/>
    <s v="OFF-BI-10001553"/>
    <x v="1"/>
    <x v="8"/>
    <x v="1302"/>
    <x v="3708"/>
    <n v="5"/>
    <n v="0.2"/>
    <x v="4301"/>
  </r>
  <r>
    <n v="5227"/>
    <x v="2589"/>
    <x v="1028"/>
    <d v="2016-06-26T00:00:00"/>
    <s v="Standard Class"/>
    <s v="AS-10090"/>
    <s v="Adam Shillingsburg"/>
    <x v="0"/>
    <s v="United States"/>
    <s v="New York City"/>
    <x v="15"/>
    <n v="10011"/>
    <x v="3"/>
    <s v="OFF-BI-10003007"/>
    <x v="1"/>
    <x v="8"/>
    <x v="1551"/>
    <x v="3709"/>
    <n v="6"/>
    <n v="0.2"/>
    <x v="4302"/>
  </r>
  <r>
    <n v="5228"/>
    <x v="2589"/>
    <x v="1028"/>
    <d v="2016-06-26T00:00:00"/>
    <s v="Standard Class"/>
    <s v="AS-10090"/>
    <s v="Adam Shillingsburg"/>
    <x v="0"/>
    <s v="United States"/>
    <s v="New York City"/>
    <x v="15"/>
    <n v="10011"/>
    <x v="3"/>
    <s v="FUR-BO-10003272"/>
    <x v="0"/>
    <x v="0"/>
    <x v="587"/>
    <x v="3710"/>
    <n v="2"/>
    <n v="0.2"/>
    <x v="4303"/>
  </r>
  <r>
    <n v="5229"/>
    <x v="2590"/>
    <x v="35"/>
    <d v="2014-12-01T00:00:00"/>
    <s v="Standard Class"/>
    <s v="LS-16975"/>
    <s v="Lindsay Shagiari"/>
    <x v="2"/>
    <s v="United States"/>
    <s v="San Francisco"/>
    <x v="1"/>
    <n v="94109"/>
    <x v="1"/>
    <s v="OFF-PA-10001033"/>
    <x v="1"/>
    <x v="10"/>
    <x v="1509"/>
    <x v="2597"/>
    <n v="2"/>
    <n v="0"/>
    <x v="2883"/>
  </r>
  <r>
    <n v="5230"/>
    <x v="2591"/>
    <x v="498"/>
    <d v="2017-03-22T00:00:00"/>
    <s v="Second Class"/>
    <s v="SA-20830"/>
    <s v="Sue Ann Reed"/>
    <x v="0"/>
    <s v="United States"/>
    <s v="Fresno"/>
    <x v="1"/>
    <n v="93727"/>
    <x v="1"/>
    <s v="OFF-BI-10001553"/>
    <x v="1"/>
    <x v="8"/>
    <x v="1302"/>
    <x v="892"/>
    <n v="2"/>
    <n v="0.2"/>
    <x v="2196"/>
  </r>
  <r>
    <n v="5231"/>
    <x v="2591"/>
    <x v="498"/>
    <d v="2017-03-22T00:00:00"/>
    <s v="Second Class"/>
    <s v="SA-20830"/>
    <s v="Sue Ann Reed"/>
    <x v="0"/>
    <s v="United States"/>
    <s v="Fresno"/>
    <x v="1"/>
    <n v="93727"/>
    <x v="1"/>
    <s v="FUR-TA-10001095"/>
    <x v="0"/>
    <x v="3"/>
    <x v="616"/>
    <x v="936"/>
    <n v="5"/>
    <n v="0.2"/>
    <x v="4304"/>
  </r>
  <r>
    <n v="5232"/>
    <x v="2591"/>
    <x v="498"/>
    <d v="2017-03-22T00:00:00"/>
    <s v="Second Class"/>
    <s v="SA-20830"/>
    <s v="Sue Ann Reed"/>
    <x v="0"/>
    <s v="United States"/>
    <s v="Fresno"/>
    <x v="1"/>
    <n v="93727"/>
    <x v="1"/>
    <s v="FUR-FU-10001185"/>
    <x v="0"/>
    <x v="5"/>
    <x v="1423"/>
    <x v="3711"/>
    <n v="1"/>
    <n v="0"/>
    <x v="4305"/>
  </r>
  <r>
    <n v="5233"/>
    <x v="2591"/>
    <x v="498"/>
    <d v="2017-03-22T00:00:00"/>
    <s v="Second Class"/>
    <s v="SA-20830"/>
    <s v="Sue Ann Reed"/>
    <x v="0"/>
    <s v="United States"/>
    <s v="Fresno"/>
    <x v="1"/>
    <n v="93727"/>
    <x v="1"/>
    <s v="OFF-BI-10000343"/>
    <x v="1"/>
    <x v="8"/>
    <x v="186"/>
    <x v="3712"/>
    <n v="7"/>
    <n v="0.2"/>
    <x v="4306"/>
  </r>
  <r>
    <n v="5234"/>
    <x v="2592"/>
    <x v="638"/>
    <d v="2014-10-22T00:00:00"/>
    <s v="Standard Class"/>
    <s v="LS-17200"/>
    <s v="Luke Schmidt"/>
    <x v="1"/>
    <s v="United States"/>
    <s v="Texarkana"/>
    <x v="36"/>
    <n v="71854"/>
    <x v="0"/>
    <s v="FUR-CH-10004626"/>
    <x v="0"/>
    <x v="1"/>
    <x v="1706"/>
    <x v="3713"/>
    <n v="6"/>
    <n v="0"/>
    <x v="4307"/>
  </r>
  <r>
    <n v="5235"/>
    <x v="2593"/>
    <x v="1029"/>
    <d v="2017-08-23T00:00:00"/>
    <s v="First Class"/>
    <s v="TM-21490"/>
    <s v="Tony Molinari"/>
    <x v="0"/>
    <s v="United States"/>
    <s v="San Francisco"/>
    <x v="1"/>
    <n v="94110"/>
    <x v="1"/>
    <s v="FUR-TA-10001768"/>
    <x v="0"/>
    <x v="3"/>
    <x v="114"/>
    <x v="3714"/>
    <n v="1"/>
    <n v="0.2"/>
    <x v="4308"/>
  </r>
  <r>
    <n v="5236"/>
    <x v="2594"/>
    <x v="258"/>
    <d v="2016-11-22T00:00:00"/>
    <s v="First Class"/>
    <s v="TT-21265"/>
    <s v="Tim Taslimi"/>
    <x v="1"/>
    <s v="United States"/>
    <s v="Indianapolis"/>
    <x v="14"/>
    <n v="46203"/>
    <x v="2"/>
    <s v="OFF-AP-10001947"/>
    <x v="1"/>
    <x v="9"/>
    <x v="1537"/>
    <x v="3715"/>
    <n v="3"/>
    <n v="0"/>
    <x v="4309"/>
  </r>
  <r>
    <n v="5237"/>
    <x v="2595"/>
    <x v="59"/>
    <d v="2014-09-24T00:00:00"/>
    <s v="Standard Class"/>
    <s v="DN-13690"/>
    <s v="Duane Noonan"/>
    <x v="0"/>
    <s v="United States"/>
    <s v="Columbia"/>
    <x v="39"/>
    <n v="21044"/>
    <x v="3"/>
    <s v="FUR-FU-10004952"/>
    <x v="0"/>
    <x v="5"/>
    <x v="853"/>
    <x v="3716"/>
    <n v="3"/>
    <n v="0"/>
    <x v="4310"/>
  </r>
  <r>
    <n v="5238"/>
    <x v="2595"/>
    <x v="59"/>
    <d v="2014-09-24T00:00:00"/>
    <s v="Standard Class"/>
    <s v="DN-13690"/>
    <s v="Duane Noonan"/>
    <x v="0"/>
    <s v="United States"/>
    <s v="Columbia"/>
    <x v="39"/>
    <n v="21044"/>
    <x v="3"/>
    <s v="FUR-BO-10001337"/>
    <x v="0"/>
    <x v="0"/>
    <x v="430"/>
    <x v="1033"/>
    <n v="3"/>
    <n v="0"/>
    <x v="4311"/>
  </r>
  <r>
    <n v="5239"/>
    <x v="2595"/>
    <x v="59"/>
    <d v="2014-09-24T00:00:00"/>
    <s v="Standard Class"/>
    <s v="DN-13690"/>
    <s v="Duane Noonan"/>
    <x v="0"/>
    <s v="United States"/>
    <s v="Columbia"/>
    <x v="39"/>
    <n v="21044"/>
    <x v="3"/>
    <s v="TEC-AC-10003628"/>
    <x v="2"/>
    <x v="11"/>
    <x v="247"/>
    <x v="2759"/>
    <n v="2"/>
    <n v="0"/>
    <x v="1757"/>
  </r>
  <r>
    <n v="5240"/>
    <x v="2596"/>
    <x v="108"/>
    <d v="2016-09-17T00:00:00"/>
    <s v="Standard Class"/>
    <s v="EB-14110"/>
    <s v="Eugene Barchas"/>
    <x v="0"/>
    <s v="United States"/>
    <s v="San Jose"/>
    <x v="1"/>
    <n v="95123"/>
    <x v="1"/>
    <s v="OFF-ST-10004186"/>
    <x v="1"/>
    <x v="4"/>
    <x v="16"/>
    <x v="737"/>
    <n v="3"/>
    <n v="0"/>
    <x v="4312"/>
  </r>
  <r>
    <n v="5241"/>
    <x v="2596"/>
    <x v="108"/>
    <d v="2016-09-17T00:00:00"/>
    <s v="Standard Class"/>
    <s v="EB-14110"/>
    <s v="Eugene Barchas"/>
    <x v="0"/>
    <s v="United States"/>
    <s v="San Jose"/>
    <x v="1"/>
    <n v="95123"/>
    <x v="1"/>
    <s v="OFF-BI-10001658"/>
    <x v="1"/>
    <x v="8"/>
    <x v="444"/>
    <x v="3717"/>
    <n v="2"/>
    <n v="0.2"/>
    <x v="4313"/>
  </r>
  <r>
    <n v="5242"/>
    <x v="2597"/>
    <x v="713"/>
    <d v="2016-09-26T00:00:00"/>
    <s v="Second Class"/>
    <s v="CM-11815"/>
    <s v="Candace McMahon"/>
    <x v="1"/>
    <s v="United States"/>
    <s v="Seattle"/>
    <x v="4"/>
    <n v="98115"/>
    <x v="1"/>
    <s v="OFF-SU-10004737"/>
    <x v="1"/>
    <x v="14"/>
    <x v="1713"/>
    <x v="3718"/>
    <n v="2"/>
    <n v="0"/>
    <x v="4314"/>
  </r>
  <r>
    <n v="5243"/>
    <x v="2598"/>
    <x v="1018"/>
    <d v="2017-08-08T00:00:00"/>
    <s v="Standard Class"/>
    <s v="HM-14860"/>
    <s v="Harry Marie"/>
    <x v="1"/>
    <s v="United States"/>
    <s v="Carrollton"/>
    <x v="5"/>
    <n v="75007"/>
    <x v="2"/>
    <s v="OFF-BI-10002827"/>
    <x v="1"/>
    <x v="8"/>
    <x v="554"/>
    <x v="618"/>
    <n v="3"/>
    <n v="0.8"/>
    <x v="4315"/>
  </r>
  <r>
    <n v="5244"/>
    <x v="2599"/>
    <x v="197"/>
    <d v="2016-07-26T00:00:00"/>
    <s v="First Class"/>
    <s v="KM-16375"/>
    <s v="Katherine Murray"/>
    <x v="2"/>
    <s v="United States"/>
    <s v="Arlington"/>
    <x v="17"/>
    <n v="22204"/>
    <x v="0"/>
    <s v="OFF-BI-10003694"/>
    <x v="1"/>
    <x v="8"/>
    <x v="858"/>
    <x v="822"/>
    <n v="1"/>
    <n v="0"/>
    <x v="4316"/>
  </r>
  <r>
    <n v="5245"/>
    <x v="2600"/>
    <x v="1030"/>
    <d v="2016-08-04T00:00:00"/>
    <s v="Second Class"/>
    <s v="BF-11020"/>
    <s v="Barry Französisch"/>
    <x v="1"/>
    <s v="United States"/>
    <s v="Los Angeles"/>
    <x v="1"/>
    <n v="90032"/>
    <x v="1"/>
    <s v="FUR-TA-10001691"/>
    <x v="0"/>
    <x v="3"/>
    <x v="1714"/>
    <x v="3719"/>
    <n v="2"/>
    <n v="0.2"/>
    <x v="4317"/>
  </r>
  <r>
    <n v="5246"/>
    <x v="2600"/>
    <x v="1030"/>
    <d v="2016-08-04T00:00:00"/>
    <s v="Second Class"/>
    <s v="BF-11020"/>
    <s v="Barry Französisch"/>
    <x v="1"/>
    <s v="United States"/>
    <s v="Los Angeles"/>
    <x v="1"/>
    <n v="90032"/>
    <x v="1"/>
    <s v="TEC-PH-10001918"/>
    <x v="2"/>
    <x v="7"/>
    <x v="193"/>
    <x v="3720"/>
    <n v="3"/>
    <n v="0.2"/>
    <x v="4318"/>
  </r>
  <r>
    <n v="5247"/>
    <x v="2600"/>
    <x v="1030"/>
    <d v="2016-08-04T00:00:00"/>
    <s v="Second Class"/>
    <s v="BF-11020"/>
    <s v="Barry Französisch"/>
    <x v="1"/>
    <s v="United States"/>
    <s v="Los Angeles"/>
    <x v="1"/>
    <n v="90032"/>
    <x v="1"/>
    <s v="OFF-BI-10000285"/>
    <x v="1"/>
    <x v="8"/>
    <x v="461"/>
    <x v="2002"/>
    <n v="2"/>
    <n v="0.2"/>
    <x v="4319"/>
  </r>
  <r>
    <n v="5248"/>
    <x v="2601"/>
    <x v="1031"/>
    <d v="2015-05-27T00:00:00"/>
    <s v="Standard Class"/>
    <s v="JE-15745"/>
    <s v="Joel Eaton"/>
    <x v="0"/>
    <s v="United States"/>
    <s v="Frankfort"/>
    <x v="10"/>
    <n v="60423"/>
    <x v="2"/>
    <s v="OFF-AP-10000358"/>
    <x v="1"/>
    <x v="9"/>
    <x v="95"/>
    <x v="3721"/>
    <n v="8"/>
    <n v="0.8"/>
    <x v="4320"/>
  </r>
  <r>
    <n v="5249"/>
    <x v="2602"/>
    <x v="132"/>
    <d v="2017-11-05T00:00:00"/>
    <s v="Second Class"/>
    <s v="EJ-14155"/>
    <s v="Eva Jacobs"/>
    <x v="0"/>
    <s v="United States"/>
    <s v="Seattle"/>
    <x v="4"/>
    <n v="98105"/>
    <x v="1"/>
    <s v="TEC-AC-10002345"/>
    <x v="2"/>
    <x v="11"/>
    <x v="175"/>
    <x v="3722"/>
    <n v="3"/>
    <n v="0"/>
    <x v="4321"/>
  </r>
  <r>
    <n v="5250"/>
    <x v="2603"/>
    <x v="392"/>
    <d v="2015-04-21T00:00:00"/>
    <s v="Standard Class"/>
    <s v="BN-11470"/>
    <s v="Brad Norvell"/>
    <x v="1"/>
    <s v="United States"/>
    <s v="Philadelphia"/>
    <x v="9"/>
    <n v="19143"/>
    <x v="3"/>
    <s v="OFF-FA-10001229"/>
    <x v="1"/>
    <x v="13"/>
    <x v="128"/>
    <x v="3723"/>
    <n v="4"/>
    <n v="0.2"/>
    <x v="4322"/>
  </r>
  <r>
    <n v="5251"/>
    <x v="2604"/>
    <x v="939"/>
    <d v="2016-12-18T00:00:00"/>
    <s v="Standard Class"/>
    <s v="EC-14050"/>
    <s v="Erin Creighton"/>
    <x v="0"/>
    <s v="United States"/>
    <s v="Columbus"/>
    <x v="32"/>
    <n v="31907"/>
    <x v="0"/>
    <s v="TEC-AC-10001314"/>
    <x v="2"/>
    <x v="11"/>
    <x v="952"/>
    <x v="2857"/>
    <n v="5"/>
    <n v="0"/>
    <x v="4323"/>
  </r>
  <r>
    <n v="5252"/>
    <x v="2604"/>
    <x v="939"/>
    <d v="2016-12-18T00:00:00"/>
    <s v="Standard Class"/>
    <s v="EC-14050"/>
    <s v="Erin Creighton"/>
    <x v="0"/>
    <s v="United States"/>
    <s v="Columbus"/>
    <x v="32"/>
    <n v="31907"/>
    <x v="0"/>
    <s v="OFF-PA-10004438"/>
    <x v="1"/>
    <x v="10"/>
    <x v="1481"/>
    <x v="335"/>
    <n v="4"/>
    <n v="0"/>
    <x v="346"/>
  </r>
  <r>
    <n v="5253"/>
    <x v="2605"/>
    <x v="628"/>
    <d v="2015-11-02T00:00:00"/>
    <s v="First Class"/>
    <s v="TT-21220"/>
    <s v="Thomas Thornton"/>
    <x v="0"/>
    <s v="United States"/>
    <s v="Virginia Beach"/>
    <x v="17"/>
    <n v="23464"/>
    <x v="0"/>
    <s v="OFF-AP-10000026"/>
    <x v="1"/>
    <x v="9"/>
    <x v="1291"/>
    <x v="3724"/>
    <n v="3"/>
    <n v="0"/>
    <x v="4324"/>
  </r>
  <r>
    <n v="5254"/>
    <x v="2606"/>
    <x v="1009"/>
    <d v="2014-03-11T00:00:00"/>
    <s v="Second Class"/>
    <s v="NP-18685"/>
    <s v="Nora Pelletier"/>
    <x v="2"/>
    <s v="United States"/>
    <s v="Des Moines"/>
    <x v="4"/>
    <n v="98198"/>
    <x v="1"/>
    <s v="OFF-BI-10004224"/>
    <x v="1"/>
    <x v="8"/>
    <x v="1070"/>
    <x v="3725"/>
    <n v="2"/>
    <n v="0.2"/>
    <x v="4325"/>
  </r>
  <r>
    <n v="5255"/>
    <x v="2607"/>
    <x v="616"/>
    <d v="2015-03-07T00:00:00"/>
    <s v="Second Class"/>
    <s v="AH-10195"/>
    <s v="Alan Haines"/>
    <x v="1"/>
    <s v="United States"/>
    <s v="Bethlehem"/>
    <x v="9"/>
    <n v="18018"/>
    <x v="3"/>
    <s v="FUR-CH-10002647"/>
    <x v="0"/>
    <x v="1"/>
    <x v="475"/>
    <x v="2742"/>
    <n v="2"/>
    <n v="0.3"/>
    <x v="3066"/>
  </r>
  <r>
    <n v="5256"/>
    <x v="2607"/>
    <x v="616"/>
    <d v="2015-03-07T00:00:00"/>
    <s v="Second Class"/>
    <s v="AH-10195"/>
    <s v="Alan Haines"/>
    <x v="1"/>
    <s v="United States"/>
    <s v="Bethlehem"/>
    <x v="9"/>
    <n v="18018"/>
    <x v="3"/>
    <s v="FUR-FU-10003247"/>
    <x v="0"/>
    <x v="5"/>
    <x v="1465"/>
    <x v="2939"/>
    <n v="2"/>
    <n v="0.2"/>
    <x v="4326"/>
  </r>
  <r>
    <n v="5257"/>
    <x v="2608"/>
    <x v="590"/>
    <d v="2016-08-14T00:00:00"/>
    <s v="Standard Class"/>
    <s v="CC-12145"/>
    <s v="Charles Crestani"/>
    <x v="0"/>
    <s v="United States"/>
    <s v="Oklahoma City"/>
    <x v="26"/>
    <n v="73120"/>
    <x v="2"/>
    <s v="OFF-PA-10003270"/>
    <x v="1"/>
    <x v="10"/>
    <x v="1424"/>
    <x v="232"/>
    <n v="2"/>
    <n v="0"/>
    <x v="234"/>
  </r>
  <r>
    <n v="5258"/>
    <x v="2609"/>
    <x v="1032"/>
    <d v="2017-01-08T00:00:00"/>
    <s v="Standard Class"/>
    <s v="DL-13315"/>
    <s v="Delfina Latchford"/>
    <x v="0"/>
    <s v="United States"/>
    <s v="Rancho Cucamonga"/>
    <x v="1"/>
    <n v="91730"/>
    <x v="1"/>
    <s v="OFF-PA-10004735"/>
    <x v="1"/>
    <x v="10"/>
    <x v="827"/>
    <x v="783"/>
    <n v="6"/>
    <n v="0"/>
    <x v="812"/>
  </r>
  <r>
    <n v="5259"/>
    <x v="2610"/>
    <x v="449"/>
    <d v="2017-10-11T00:00:00"/>
    <s v="First Class"/>
    <s v="XP-21865"/>
    <s v="Xylona Preis"/>
    <x v="0"/>
    <s v="United States"/>
    <s v="Los Angeles"/>
    <x v="1"/>
    <n v="90032"/>
    <x v="1"/>
    <s v="OFF-PA-10001745"/>
    <x v="1"/>
    <x v="10"/>
    <x v="727"/>
    <x v="3726"/>
    <n v="5"/>
    <n v="0"/>
    <x v="4327"/>
  </r>
  <r>
    <n v="5260"/>
    <x v="2611"/>
    <x v="179"/>
    <d v="2017-10-26T00:00:00"/>
    <s v="Standard Class"/>
    <s v="MA-17560"/>
    <s v="Matt Abelman"/>
    <x v="2"/>
    <s v="United States"/>
    <s v="Philadelphia"/>
    <x v="9"/>
    <n v="19120"/>
    <x v="3"/>
    <s v="OFF-PA-10000176"/>
    <x v="1"/>
    <x v="10"/>
    <x v="640"/>
    <x v="2748"/>
    <n v="3"/>
    <n v="0.2"/>
    <x v="3072"/>
  </r>
  <r>
    <n v="5261"/>
    <x v="2612"/>
    <x v="557"/>
    <d v="2014-09-10T00:00:00"/>
    <s v="First Class"/>
    <s v="SZ-20035"/>
    <s v="Sam Zeldin"/>
    <x v="2"/>
    <s v="United States"/>
    <s v="Houston"/>
    <x v="5"/>
    <n v="77036"/>
    <x v="2"/>
    <s v="TEC-PH-10000675"/>
    <x v="2"/>
    <x v="7"/>
    <x v="1347"/>
    <x v="2066"/>
    <n v="3"/>
    <n v="0.2"/>
    <x v="2235"/>
  </r>
  <r>
    <n v="5262"/>
    <x v="2612"/>
    <x v="557"/>
    <d v="2014-09-10T00:00:00"/>
    <s v="First Class"/>
    <s v="SZ-20035"/>
    <s v="Sam Zeldin"/>
    <x v="2"/>
    <s v="United States"/>
    <s v="Houston"/>
    <x v="5"/>
    <n v="77036"/>
    <x v="2"/>
    <s v="OFF-BI-10000050"/>
    <x v="1"/>
    <x v="8"/>
    <x v="347"/>
    <x v="2775"/>
    <n v="2"/>
    <n v="0.8"/>
    <x v="4328"/>
  </r>
  <r>
    <n v="5263"/>
    <x v="2612"/>
    <x v="557"/>
    <d v="2014-09-10T00:00:00"/>
    <s v="First Class"/>
    <s v="SZ-20035"/>
    <s v="Sam Zeldin"/>
    <x v="2"/>
    <s v="United States"/>
    <s v="Houston"/>
    <x v="5"/>
    <n v="77036"/>
    <x v="2"/>
    <s v="FUR-TA-10004154"/>
    <x v="0"/>
    <x v="3"/>
    <x v="737"/>
    <x v="3727"/>
    <n v="1"/>
    <n v="0.3"/>
    <x v="4329"/>
  </r>
  <r>
    <n v="5264"/>
    <x v="2612"/>
    <x v="557"/>
    <d v="2014-09-10T00:00:00"/>
    <s v="First Class"/>
    <s v="SZ-20035"/>
    <s v="Sam Zeldin"/>
    <x v="2"/>
    <s v="United States"/>
    <s v="Houston"/>
    <x v="5"/>
    <n v="77036"/>
    <x v="2"/>
    <s v="TEC-AC-10002718"/>
    <x v="2"/>
    <x v="11"/>
    <x v="1192"/>
    <x v="3728"/>
    <n v="4"/>
    <n v="0.2"/>
    <x v="4330"/>
  </r>
  <r>
    <n v="5265"/>
    <x v="2612"/>
    <x v="557"/>
    <d v="2014-09-10T00:00:00"/>
    <s v="First Class"/>
    <s v="SZ-20035"/>
    <s v="Sam Zeldin"/>
    <x v="2"/>
    <s v="United States"/>
    <s v="Houston"/>
    <x v="5"/>
    <n v="77036"/>
    <x v="2"/>
    <s v="OFF-AR-10003179"/>
    <x v="1"/>
    <x v="6"/>
    <x v="1574"/>
    <x v="3729"/>
    <n v="3"/>
    <n v="0.2"/>
    <x v="4331"/>
  </r>
  <r>
    <n v="5266"/>
    <x v="2613"/>
    <x v="1033"/>
    <d v="2017-10-03T00:00:00"/>
    <s v="First Class"/>
    <s v="CS-11845"/>
    <s v="Cari Sayre"/>
    <x v="1"/>
    <s v="United States"/>
    <s v="Seattle"/>
    <x v="4"/>
    <n v="98103"/>
    <x v="1"/>
    <s v="OFF-PA-10001838"/>
    <x v="1"/>
    <x v="10"/>
    <x v="1008"/>
    <x v="2660"/>
    <n v="2"/>
    <n v="0"/>
    <x v="3887"/>
  </r>
  <r>
    <n v="5267"/>
    <x v="2613"/>
    <x v="1033"/>
    <d v="2017-10-03T00:00:00"/>
    <s v="First Class"/>
    <s v="CS-11845"/>
    <s v="Cari Sayre"/>
    <x v="1"/>
    <s v="United States"/>
    <s v="Seattle"/>
    <x v="4"/>
    <n v="98103"/>
    <x v="1"/>
    <s v="OFF-PA-10004039"/>
    <x v="1"/>
    <x v="10"/>
    <x v="1547"/>
    <x v="3730"/>
    <n v="3"/>
    <n v="0"/>
    <x v="4332"/>
  </r>
  <r>
    <n v="5268"/>
    <x v="2613"/>
    <x v="1033"/>
    <d v="2017-10-03T00:00:00"/>
    <s v="First Class"/>
    <s v="CS-11845"/>
    <s v="Cari Sayre"/>
    <x v="1"/>
    <s v="United States"/>
    <s v="Seattle"/>
    <x v="4"/>
    <n v="98103"/>
    <x v="1"/>
    <s v="OFF-AP-10001626"/>
    <x v="1"/>
    <x v="9"/>
    <x v="1025"/>
    <x v="3731"/>
    <n v="1"/>
    <n v="0"/>
    <x v="4333"/>
  </r>
  <r>
    <n v="5269"/>
    <x v="2614"/>
    <x v="673"/>
    <d v="2017-11-21T00:00:00"/>
    <s v="Standard Class"/>
    <s v="MH-18115"/>
    <s v="Mick Hernandez"/>
    <x v="2"/>
    <s v="United States"/>
    <s v="Yonkers"/>
    <x v="15"/>
    <n v="10701"/>
    <x v="3"/>
    <s v="TEC-MA-10003173"/>
    <x v="2"/>
    <x v="15"/>
    <x v="1715"/>
    <x v="3732"/>
    <n v="4"/>
    <n v="0"/>
    <x v="4334"/>
  </r>
  <r>
    <n v="5270"/>
    <x v="2615"/>
    <x v="220"/>
    <d v="2017-09-11T00:00:00"/>
    <s v="Same Day"/>
    <s v="CB-12025"/>
    <s v="Cassandra Brandow"/>
    <x v="0"/>
    <s v="United States"/>
    <s v="San Francisco"/>
    <x v="1"/>
    <n v="94110"/>
    <x v="1"/>
    <s v="FUR-FU-10000260"/>
    <x v="0"/>
    <x v="5"/>
    <x v="74"/>
    <x v="3733"/>
    <n v="4"/>
    <n v="0"/>
    <x v="4335"/>
  </r>
  <r>
    <n v="5271"/>
    <x v="2615"/>
    <x v="220"/>
    <d v="2017-09-11T00:00:00"/>
    <s v="Same Day"/>
    <s v="CB-12025"/>
    <s v="Cassandra Brandow"/>
    <x v="0"/>
    <s v="United States"/>
    <s v="San Francisco"/>
    <x v="1"/>
    <n v="94110"/>
    <x v="1"/>
    <s v="OFF-AP-10004487"/>
    <x v="1"/>
    <x v="9"/>
    <x v="722"/>
    <x v="840"/>
    <n v="5"/>
    <n v="0"/>
    <x v="875"/>
  </r>
  <r>
    <n v="5272"/>
    <x v="2616"/>
    <x v="1034"/>
    <d v="2017-01-16T00:00:00"/>
    <s v="Same Day"/>
    <s v="JO-15145"/>
    <s v="Jack O'Briant"/>
    <x v="1"/>
    <s v="United States"/>
    <s v="Los Angeles"/>
    <x v="1"/>
    <n v="90008"/>
    <x v="1"/>
    <s v="FUR-FU-10001487"/>
    <x v="0"/>
    <x v="5"/>
    <x v="5"/>
    <x v="3289"/>
    <n v="4"/>
    <n v="0"/>
    <x v="4336"/>
  </r>
  <r>
    <n v="5273"/>
    <x v="2616"/>
    <x v="1034"/>
    <d v="2017-01-16T00:00:00"/>
    <s v="Same Day"/>
    <s v="JO-15145"/>
    <s v="Jack O'Briant"/>
    <x v="1"/>
    <s v="United States"/>
    <s v="Los Angeles"/>
    <x v="1"/>
    <n v="90008"/>
    <x v="1"/>
    <s v="FUR-TA-10001520"/>
    <x v="0"/>
    <x v="3"/>
    <x v="718"/>
    <x v="3734"/>
    <n v="7"/>
    <n v="0.2"/>
    <x v="4337"/>
  </r>
  <r>
    <n v="5274"/>
    <x v="2617"/>
    <x v="491"/>
    <d v="2016-11-29T00:00:00"/>
    <s v="First Class"/>
    <s v="PA-19060"/>
    <s v="Pete Armstrong"/>
    <x v="2"/>
    <s v="United States"/>
    <s v="Miami"/>
    <x v="2"/>
    <n v="33142"/>
    <x v="0"/>
    <s v="OFF-BI-10000145"/>
    <x v="1"/>
    <x v="8"/>
    <x v="742"/>
    <x v="3735"/>
    <n v="4"/>
    <n v="0.7"/>
    <x v="4338"/>
  </r>
  <r>
    <n v="5275"/>
    <x v="2618"/>
    <x v="209"/>
    <d v="2015-11-09T00:00:00"/>
    <s v="Second Class"/>
    <s v="SV-20785"/>
    <s v="Stewart Visinsky"/>
    <x v="0"/>
    <s v="United States"/>
    <s v="Burlington"/>
    <x v="42"/>
    <n v="5408"/>
    <x v="3"/>
    <s v="FUR-CH-10000595"/>
    <x v="0"/>
    <x v="1"/>
    <x v="468"/>
    <x v="3736"/>
    <n v="3"/>
    <n v="0"/>
    <x v="4339"/>
  </r>
  <r>
    <n v="5276"/>
    <x v="2619"/>
    <x v="817"/>
    <d v="2017-12-20T00:00:00"/>
    <s v="Standard Class"/>
    <s v="KL-16555"/>
    <s v="Kelly Lampkin"/>
    <x v="1"/>
    <s v="United States"/>
    <s v="Fayetteville"/>
    <x v="36"/>
    <n v="72701"/>
    <x v="0"/>
    <s v="TEC-AC-10004469"/>
    <x v="2"/>
    <x v="11"/>
    <x v="241"/>
    <x v="3737"/>
    <n v="4"/>
    <n v="0"/>
    <x v="4340"/>
  </r>
  <r>
    <n v="5277"/>
    <x v="2619"/>
    <x v="817"/>
    <d v="2017-12-20T00:00:00"/>
    <s v="Standard Class"/>
    <s v="KL-16555"/>
    <s v="Kelly Lampkin"/>
    <x v="1"/>
    <s v="United States"/>
    <s v="Fayetteville"/>
    <x v="36"/>
    <n v="72701"/>
    <x v="0"/>
    <s v="TEC-AC-10003038"/>
    <x v="2"/>
    <x v="11"/>
    <x v="1033"/>
    <x v="908"/>
    <n v="5"/>
    <n v="0"/>
    <x v="1974"/>
  </r>
  <r>
    <n v="5278"/>
    <x v="2620"/>
    <x v="103"/>
    <d v="2014-09-17T00:00:00"/>
    <s v="Standard Class"/>
    <s v="BC-11125"/>
    <s v="Becky Castell"/>
    <x v="2"/>
    <s v="United States"/>
    <s v="Odessa"/>
    <x v="5"/>
    <n v="79762"/>
    <x v="2"/>
    <s v="FUR-CH-10004698"/>
    <x v="0"/>
    <x v="1"/>
    <x v="168"/>
    <x v="3738"/>
    <n v="6"/>
    <n v="0.3"/>
    <x v="4341"/>
  </r>
  <r>
    <n v="5279"/>
    <x v="2621"/>
    <x v="1035"/>
    <d v="2014-12-13T00:00:00"/>
    <s v="Standard Class"/>
    <s v="PO-18850"/>
    <s v="Patrick O'Brill"/>
    <x v="0"/>
    <s v="United States"/>
    <s v="Virginia Beach"/>
    <x v="17"/>
    <n v="23464"/>
    <x v="0"/>
    <s v="OFF-PA-10003641"/>
    <x v="1"/>
    <x v="10"/>
    <x v="947"/>
    <x v="151"/>
    <n v="4"/>
    <n v="0"/>
    <x v="153"/>
  </r>
  <r>
    <n v="5280"/>
    <x v="2622"/>
    <x v="210"/>
    <d v="2017-09-11T00:00:00"/>
    <s v="Standard Class"/>
    <s v="AG-10675"/>
    <s v="Anna Gayman"/>
    <x v="0"/>
    <s v="United States"/>
    <s v="Milwaukee"/>
    <x v="6"/>
    <n v="53209"/>
    <x v="2"/>
    <s v="TEC-AC-10002134"/>
    <x v="2"/>
    <x v="11"/>
    <x v="1545"/>
    <x v="808"/>
    <n v="1"/>
    <n v="0"/>
    <x v="4342"/>
  </r>
  <r>
    <n v="5281"/>
    <x v="2623"/>
    <x v="566"/>
    <d v="2017-10-12T00:00:00"/>
    <s v="Standard Class"/>
    <s v="DB-13210"/>
    <s v="Dean Braden"/>
    <x v="0"/>
    <s v="United States"/>
    <s v="Detroit"/>
    <x v="12"/>
    <n v="48234"/>
    <x v="2"/>
    <s v="OFF-ST-10001837"/>
    <x v="1"/>
    <x v="4"/>
    <x v="1340"/>
    <x v="2049"/>
    <n v="2"/>
    <n v="0"/>
    <x v="2215"/>
  </r>
  <r>
    <n v="5282"/>
    <x v="2624"/>
    <x v="577"/>
    <d v="2015-09-10T00:00:00"/>
    <s v="Standard Class"/>
    <s v="SP-20860"/>
    <s v="Sung Pak"/>
    <x v="1"/>
    <s v="United States"/>
    <s v="Rochester"/>
    <x v="11"/>
    <n v="55901"/>
    <x v="2"/>
    <s v="FUR-FU-10001706"/>
    <x v="0"/>
    <x v="5"/>
    <x v="50"/>
    <x v="51"/>
    <n v="2"/>
    <n v="0"/>
    <x v="51"/>
  </r>
  <r>
    <n v="5283"/>
    <x v="2624"/>
    <x v="577"/>
    <d v="2015-09-10T00:00:00"/>
    <s v="Standard Class"/>
    <s v="SP-20860"/>
    <s v="Sung Pak"/>
    <x v="1"/>
    <s v="United States"/>
    <s v="Rochester"/>
    <x v="11"/>
    <n v="55901"/>
    <x v="2"/>
    <s v="OFF-PA-10001970"/>
    <x v="1"/>
    <x v="10"/>
    <x v="314"/>
    <x v="651"/>
    <n v="3"/>
    <n v="0"/>
    <x v="4343"/>
  </r>
  <r>
    <n v="5284"/>
    <x v="2625"/>
    <x v="809"/>
    <d v="2014-04-04T00:00:00"/>
    <s v="Standard Class"/>
    <s v="Dl-13600"/>
    <s v="Dorris liebe"/>
    <x v="1"/>
    <s v="United States"/>
    <s v="Seattle"/>
    <x v="4"/>
    <n v="98105"/>
    <x v="1"/>
    <s v="OFF-ST-10002957"/>
    <x v="1"/>
    <x v="4"/>
    <x v="1492"/>
    <x v="3329"/>
    <n v="3"/>
    <n v="0"/>
    <x v="232"/>
  </r>
  <r>
    <n v="5285"/>
    <x v="2625"/>
    <x v="809"/>
    <d v="2014-04-04T00:00:00"/>
    <s v="Standard Class"/>
    <s v="Dl-13600"/>
    <s v="Dorris liebe"/>
    <x v="1"/>
    <s v="United States"/>
    <s v="Seattle"/>
    <x v="4"/>
    <n v="98105"/>
    <x v="1"/>
    <s v="OFF-LA-10002312"/>
    <x v="1"/>
    <x v="2"/>
    <x v="579"/>
    <x v="1821"/>
    <n v="3"/>
    <n v="0"/>
    <x v="1962"/>
  </r>
  <r>
    <n v="5286"/>
    <x v="2626"/>
    <x v="1024"/>
    <d v="2017-05-06T00:00:00"/>
    <s v="First Class"/>
    <s v="LH-17020"/>
    <s v="Lisa Hazard"/>
    <x v="0"/>
    <s v="United States"/>
    <s v="Louisville"/>
    <x v="22"/>
    <n v="80027"/>
    <x v="1"/>
    <s v="OFF-EN-10002600"/>
    <x v="1"/>
    <x v="12"/>
    <x v="111"/>
    <x v="3259"/>
    <n v="9"/>
    <n v="0.2"/>
    <x v="4344"/>
  </r>
  <r>
    <n v="5287"/>
    <x v="2626"/>
    <x v="1024"/>
    <d v="2017-05-06T00:00:00"/>
    <s v="First Class"/>
    <s v="LH-17020"/>
    <s v="Lisa Hazard"/>
    <x v="0"/>
    <s v="United States"/>
    <s v="Louisville"/>
    <x v="22"/>
    <n v="80027"/>
    <x v="1"/>
    <s v="OFF-BI-10003274"/>
    <x v="1"/>
    <x v="8"/>
    <x v="122"/>
    <x v="1235"/>
    <n v="8"/>
    <n v="0.7"/>
    <x v="4345"/>
  </r>
  <r>
    <n v="5288"/>
    <x v="2626"/>
    <x v="1024"/>
    <d v="2017-05-06T00:00:00"/>
    <s v="First Class"/>
    <s v="LH-17020"/>
    <s v="Lisa Hazard"/>
    <x v="0"/>
    <s v="United States"/>
    <s v="Louisville"/>
    <x v="22"/>
    <n v="80027"/>
    <x v="1"/>
    <s v="FUR-BO-10004467"/>
    <x v="0"/>
    <x v="0"/>
    <x v="892"/>
    <x v="3739"/>
    <n v="3"/>
    <n v="0.7"/>
    <x v="4346"/>
  </r>
  <r>
    <n v="5289"/>
    <x v="2627"/>
    <x v="504"/>
    <d v="2017-05-05T00:00:00"/>
    <s v="Standard Class"/>
    <s v="AD-10180"/>
    <s v="Alan Dominguez"/>
    <x v="2"/>
    <s v="United States"/>
    <s v="San Francisco"/>
    <x v="1"/>
    <n v="94122"/>
    <x v="1"/>
    <s v="OFF-PA-10000675"/>
    <x v="1"/>
    <x v="10"/>
    <x v="1115"/>
    <x v="2844"/>
    <n v="4"/>
    <n v="0"/>
    <x v="4347"/>
  </r>
  <r>
    <n v="5290"/>
    <x v="2628"/>
    <x v="78"/>
    <d v="2014-09-15T00:00:00"/>
    <s v="Standard Class"/>
    <s v="KT-16465"/>
    <s v="Kean Takahito"/>
    <x v="0"/>
    <s v="United States"/>
    <s v="Houston"/>
    <x v="5"/>
    <n v="77036"/>
    <x v="2"/>
    <s v="OFF-PA-10002259"/>
    <x v="1"/>
    <x v="10"/>
    <x v="856"/>
    <x v="3740"/>
    <n v="2"/>
    <n v="0.2"/>
    <x v="4348"/>
  </r>
  <r>
    <n v="5291"/>
    <x v="2628"/>
    <x v="78"/>
    <d v="2014-09-15T00:00:00"/>
    <s v="Standard Class"/>
    <s v="KT-16465"/>
    <s v="Kean Takahito"/>
    <x v="0"/>
    <s v="United States"/>
    <s v="Houston"/>
    <x v="5"/>
    <n v="77036"/>
    <x v="2"/>
    <s v="FUR-CH-10004287"/>
    <x v="0"/>
    <x v="1"/>
    <x v="158"/>
    <x v="3741"/>
    <n v="5"/>
    <n v="0.3"/>
    <x v="4349"/>
  </r>
  <r>
    <n v="5292"/>
    <x v="2628"/>
    <x v="78"/>
    <d v="2014-09-15T00:00:00"/>
    <s v="Standard Class"/>
    <s v="KT-16465"/>
    <s v="Kean Takahito"/>
    <x v="0"/>
    <s v="United States"/>
    <s v="Houston"/>
    <x v="5"/>
    <n v="77036"/>
    <x v="2"/>
    <s v="OFF-PA-10000482"/>
    <x v="1"/>
    <x v="10"/>
    <x v="67"/>
    <x v="3742"/>
    <n v="6"/>
    <n v="0.2"/>
    <x v="4350"/>
  </r>
  <r>
    <n v="5293"/>
    <x v="2629"/>
    <x v="308"/>
    <d v="2017-06-23T00:00:00"/>
    <s v="First Class"/>
    <s v="PJ-19015"/>
    <s v="Pauline Johnson"/>
    <x v="0"/>
    <s v="United States"/>
    <s v="Miami"/>
    <x v="2"/>
    <n v="33180"/>
    <x v="0"/>
    <s v="OFF-ST-10004835"/>
    <x v="1"/>
    <x v="4"/>
    <x v="1415"/>
    <x v="3743"/>
    <n v="1"/>
    <n v="0.2"/>
    <x v="4351"/>
  </r>
  <r>
    <n v="5294"/>
    <x v="2630"/>
    <x v="207"/>
    <d v="2015-12-30T00:00:00"/>
    <s v="Standard Class"/>
    <s v="MC-18100"/>
    <s v="Mick Crebagga"/>
    <x v="0"/>
    <s v="United States"/>
    <s v="Medina"/>
    <x v="24"/>
    <n v="44256"/>
    <x v="3"/>
    <s v="FUR-TA-10004086"/>
    <x v="0"/>
    <x v="3"/>
    <x v="832"/>
    <x v="3744"/>
    <n v="1"/>
    <n v="0.4"/>
    <x v="4352"/>
  </r>
  <r>
    <n v="5295"/>
    <x v="2631"/>
    <x v="733"/>
    <d v="2017-08-19T00:00:00"/>
    <s v="Standard Class"/>
    <s v="BO-11350"/>
    <s v="Bill Overfelt"/>
    <x v="1"/>
    <s v="United States"/>
    <s v="Roseville"/>
    <x v="11"/>
    <n v="55113"/>
    <x v="2"/>
    <s v="OFF-LA-10000305"/>
    <x v="1"/>
    <x v="2"/>
    <x v="1716"/>
    <x v="3745"/>
    <n v="8"/>
    <n v="0"/>
    <x v="4353"/>
  </r>
  <r>
    <n v="5296"/>
    <x v="2632"/>
    <x v="168"/>
    <d v="2017-03-09T00:00:00"/>
    <s v="Standard Class"/>
    <s v="DP-13000"/>
    <s v="Darren Powers"/>
    <x v="0"/>
    <s v="United States"/>
    <s v="Houston"/>
    <x v="5"/>
    <n v="77041"/>
    <x v="2"/>
    <s v="OFF-PA-10000806"/>
    <x v="1"/>
    <x v="10"/>
    <x v="957"/>
    <x v="2806"/>
    <n v="2"/>
    <n v="0.2"/>
    <x v="3137"/>
  </r>
  <r>
    <n v="5297"/>
    <x v="2633"/>
    <x v="944"/>
    <d v="2017-07-31T00:00:00"/>
    <s v="Standard Class"/>
    <s v="TM-21490"/>
    <s v="Tony Molinari"/>
    <x v="0"/>
    <s v="United States"/>
    <s v="Yonkers"/>
    <x v="15"/>
    <n v="10701"/>
    <x v="3"/>
    <s v="FUR-FU-10004018"/>
    <x v="0"/>
    <x v="5"/>
    <x v="936"/>
    <x v="3746"/>
    <n v="1"/>
    <n v="0"/>
    <x v="4354"/>
  </r>
  <r>
    <n v="5298"/>
    <x v="2633"/>
    <x v="944"/>
    <d v="2017-07-31T00:00:00"/>
    <s v="Standard Class"/>
    <s v="TM-21490"/>
    <s v="Tony Molinari"/>
    <x v="0"/>
    <s v="United States"/>
    <s v="Yonkers"/>
    <x v="15"/>
    <n v="10701"/>
    <x v="3"/>
    <s v="TEC-PH-10002660"/>
    <x v="2"/>
    <x v="7"/>
    <x v="704"/>
    <x v="815"/>
    <n v="8"/>
    <n v="0"/>
    <x v="849"/>
  </r>
  <r>
    <n v="5299"/>
    <x v="2634"/>
    <x v="713"/>
    <d v="2016-09-26T00:00:00"/>
    <s v="First Class"/>
    <s v="DV-13045"/>
    <s v="Darrin Van Huff"/>
    <x v="1"/>
    <s v="United States"/>
    <s v="San Diego"/>
    <x v="1"/>
    <n v="92037"/>
    <x v="1"/>
    <s v="OFF-EN-10001509"/>
    <x v="1"/>
    <x v="12"/>
    <x v="29"/>
    <x v="3747"/>
    <n v="2"/>
    <n v="0"/>
    <x v="4355"/>
  </r>
  <r>
    <n v="5300"/>
    <x v="2634"/>
    <x v="713"/>
    <d v="2016-09-26T00:00:00"/>
    <s v="First Class"/>
    <s v="DV-13045"/>
    <s v="Darrin Van Huff"/>
    <x v="1"/>
    <s v="United States"/>
    <s v="San Diego"/>
    <x v="1"/>
    <n v="92037"/>
    <x v="1"/>
    <s v="OFF-LA-10003148"/>
    <x v="1"/>
    <x v="2"/>
    <x v="166"/>
    <x v="1365"/>
    <n v="3"/>
    <n v="0"/>
    <x v="276"/>
  </r>
  <r>
    <n v="5301"/>
    <x v="2635"/>
    <x v="198"/>
    <d v="2016-06-03T00:00:00"/>
    <s v="Standard Class"/>
    <s v="AH-10690"/>
    <s v="Anna Häberlin"/>
    <x v="1"/>
    <s v="United States"/>
    <s v="Springfield"/>
    <x v="17"/>
    <n v="22153"/>
    <x v="0"/>
    <s v="FUR-TA-10002645"/>
    <x v="0"/>
    <x v="3"/>
    <x v="1322"/>
    <x v="3748"/>
    <n v="10"/>
    <n v="0"/>
    <x v="4356"/>
  </r>
  <r>
    <n v="5302"/>
    <x v="2635"/>
    <x v="198"/>
    <d v="2016-06-03T00:00:00"/>
    <s v="Standard Class"/>
    <s v="AH-10690"/>
    <s v="Anna Häberlin"/>
    <x v="1"/>
    <s v="United States"/>
    <s v="Springfield"/>
    <x v="17"/>
    <n v="22153"/>
    <x v="0"/>
    <s v="TEC-AC-10003033"/>
    <x v="2"/>
    <x v="11"/>
    <x v="763"/>
    <x v="3749"/>
    <n v="6"/>
    <n v="0"/>
    <x v="4357"/>
  </r>
  <r>
    <n v="5303"/>
    <x v="2635"/>
    <x v="198"/>
    <d v="2016-06-03T00:00:00"/>
    <s v="Standard Class"/>
    <s v="AH-10690"/>
    <s v="Anna Häberlin"/>
    <x v="1"/>
    <s v="United States"/>
    <s v="Springfield"/>
    <x v="17"/>
    <n v="22153"/>
    <x v="0"/>
    <s v="OFF-LA-10001297"/>
    <x v="1"/>
    <x v="2"/>
    <x v="488"/>
    <x v="3750"/>
    <n v="6"/>
    <n v="0"/>
    <x v="4358"/>
  </r>
  <r>
    <n v="5304"/>
    <x v="2636"/>
    <x v="912"/>
    <d v="2014-11-20T00:00:00"/>
    <s v="Standard Class"/>
    <s v="AB-10165"/>
    <s v="Alan Barnes"/>
    <x v="0"/>
    <s v="United States"/>
    <s v="Decatur"/>
    <x v="10"/>
    <n v="62521"/>
    <x v="2"/>
    <s v="FUR-CH-10002017"/>
    <x v="0"/>
    <x v="1"/>
    <x v="1377"/>
    <x v="3751"/>
    <n v="2"/>
    <n v="0.3"/>
    <x v="4359"/>
  </r>
  <r>
    <n v="5305"/>
    <x v="2637"/>
    <x v="158"/>
    <d v="2014-09-23T00:00:00"/>
    <s v="First Class"/>
    <s v="JS-15940"/>
    <s v="Joni Sundaresam"/>
    <x v="2"/>
    <s v="United States"/>
    <s v="Garland"/>
    <x v="5"/>
    <n v="75043"/>
    <x v="2"/>
    <s v="FUR-FU-10001546"/>
    <x v="0"/>
    <x v="5"/>
    <x v="1432"/>
    <x v="1076"/>
    <n v="2"/>
    <n v="0.6"/>
    <x v="4360"/>
  </r>
  <r>
    <n v="5306"/>
    <x v="2638"/>
    <x v="823"/>
    <d v="2016-02-26T00:00:00"/>
    <s v="Standard Class"/>
    <s v="BV-11245"/>
    <s v="Benjamin Venier"/>
    <x v="1"/>
    <s v="United States"/>
    <s v="Oceanside"/>
    <x v="15"/>
    <n v="11572"/>
    <x v="3"/>
    <s v="FUR-FU-10000629"/>
    <x v="0"/>
    <x v="5"/>
    <x v="93"/>
    <x v="3752"/>
    <n v="5"/>
    <n v="0"/>
    <x v="4361"/>
  </r>
  <r>
    <n v="5307"/>
    <x v="2638"/>
    <x v="823"/>
    <d v="2016-02-26T00:00:00"/>
    <s v="Standard Class"/>
    <s v="BV-11245"/>
    <s v="Benjamin Venier"/>
    <x v="1"/>
    <s v="United States"/>
    <s v="Oceanside"/>
    <x v="15"/>
    <n v="11572"/>
    <x v="3"/>
    <s v="OFF-ST-10000036"/>
    <x v="1"/>
    <x v="4"/>
    <x v="595"/>
    <x v="676"/>
    <n v="3"/>
    <n v="0"/>
    <x v="692"/>
  </r>
  <r>
    <n v="5308"/>
    <x v="2638"/>
    <x v="823"/>
    <d v="2016-02-26T00:00:00"/>
    <s v="Standard Class"/>
    <s v="BV-11245"/>
    <s v="Benjamin Venier"/>
    <x v="1"/>
    <s v="United States"/>
    <s v="Oceanside"/>
    <x v="15"/>
    <n v="11572"/>
    <x v="3"/>
    <s v="TEC-PH-10002583"/>
    <x v="2"/>
    <x v="7"/>
    <x v="1717"/>
    <x v="369"/>
    <n v="2"/>
    <n v="0"/>
    <x v="1004"/>
  </r>
  <r>
    <n v="5309"/>
    <x v="2639"/>
    <x v="123"/>
    <d v="2017-11-21T00:00:00"/>
    <s v="First Class"/>
    <s v="NC-18415"/>
    <s v="Nathan Cano"/>
    <x v="0"/>
    <s v="United States"/>
    <s v="Houston"/>
    <x v="5"/>
    <n v="77095"/>
    <x v="2"/>
    <s v="FUR-CH-10003774"/>
    <x v="0"/>
    <x v="1"/>
    <x v="1194"/>
    <x v="3753"/>
    <n v="3"/>
    <n v="0.3"/>
    <x v="4362"/>
  </r>
  <r>
    <n v="5310"/>
    <x v="2639"/>
    <x v="123"/>
    <d v="2017-11-21T00:00:00"/>
    <s v="First Class"/>
    <s v="NC-18415"/>
    <s v="Nathan Cano"/>
    <x v="0"/>
    <s v="United States"/>
    <s v="Houston"/>
    <x v="5"/>
    <n v="77095"/>
    <x v="2"/>
    <s v="OFF-AR-10003876"/>
    <x v="1"/>
    <x v="6"/>
    <x v="1718"/>
    <x v="3754"/>
    <n v="5"/>
    <n v="0.2"/>
    <x v="4363"/>
  </r>
  <r>
    <n v="5311"/>
    <x v="2639"/>
    <x v="123"/>
    <d v="2017-11-21T00:00:00"/>
    <s v="First Class"/>
    <s v="NC-18415"/>
    <s v="Nathan Cano"/>
    <x v="0"/>
    <s v="United States"/>
    <s v="Houston"/>
    <x v="5"/>
    <n v="77095"/>
    <x v="2"/>
    <s v="OFF-BI-10003527"/>
    <x v="1"/>
    <x v="8"/>
    <x v="451"/>
    <x v="3755"/>
    <n v="6"/>
    <n v="0.8"/>
    <x v="4364"/>
  </r>
  <r>
    <n v="5312"/>
    <x v="2640"/>
    <x v="1036"/>
    <d v="2016-08-27T00:00:00"/>
    <s v="Standard Class"/>
    <s v="SU-20665"/>
    <s v="Stephanie Ulpright"/>
    <x v="2"/>
    <s v="United States"/>
    <s v="Greenville"/>
    <x v="3"/>
    <n v="27834"/>
    <x v="0"/>
    <s v="OFF-LA-10004559"/>
    <x v="1"/>
    <x v="2"/>
    <x v="1349"/>
    <x v="2106"/>
    <n v="4"/>
    <n v="0.2"/>
    <x v="802"/>
  </r>
  <r>
    <n v="5313"/>
    <x v="2640"/>
    <x v="1036"/>
    <d v="2016-08-27T00:00:00"/>
    <s v="Standard Class"/>
    <s v="SU-20665"/>
    <s v="Stephanie Ulpright"/>
    <x v="2"/>
    <s v="United States"/>
    <s v="Greenville"/>
    <x v="3"/>
    <n v="27834"/>
    <x v="0"/>
    <s v="OFF-SU-10002573"/>
    <x v="1"/>
    <x v="14"/>
    <x v="354"/>
    <x v="3756"/>
    <n v="2"/>
    <n v="0.2"/>
    <x v="4365"/>
  </r>
  <r>
    <n v="5314"/>
    <x v="2641"/>
    <x v="504"/>
    <d v="2017-05-05T00:00:00"/>
    <s v="Standard Class"/>
    <s v="DJ-13510"/>
    <s v="Don Jones"/>
    <x v="1"/>
    <s v="United States"/>
    <s v="San Francisco"/>
    <x v="1"/>
    <n v="94110"/>
    <x v="1"/>
    <s v="FUR-FU-10000222"/>
    <x v="0"/>
    <x v="5"/>
    <x v="596"/>
    <x v="643"/>
    <n v="2"/>
    <n v="0"/>
    <x v="4366"/>
  </r>
  <r>
    <n v="5315"/>
    <x v="2641"/>
    <x v="504"/>
    <d v="2017-05-05T00:00:00"/>
    <s v="Standard Class"/>
    <s v="DJ-13510"/>
    <s v="Don Jones"/>
    <x v="1"/>
    <s v="United States"/>
    <s v="San Francisco"/>
    <x v="1"/>
    <n v="94110"/>
    <x v="1"/>
    <s v="OFF-EN-10001219"/>
    <x v="1"/>
    <x v="12"/>
    <x v="588"/>
    <x v="2433"/>
    <n v="4"/>
    <n v="0"/>
    <x v="4367"/>
  </r>
  <r>
    <n v="5316"/>
    <x v="2642"/>
    <x v="440"/>
    <d v="2016-05-08T00:00:00"/>
    <s v="Standard Class"/>
    <s v="DL-12865"/>
    <s v="Dan Lawera"/>
    <x v="0"/>
    <s v="United States"/>
    <s v="Greensboro"/>
    <x v="3"/>
    <n v="27405"/>
    <x v="0"/>
    <s v="FUR-CH-10002304"/>
    <x v="0"/>
    <x v="1"/>
    <x v="790"/>
    <x v="3757"/>
    <n v="9"/>
    <n v="0.2"/>
    <x v="4368"/>
  </r>
  <r>
    <n v="5317"/>
    <x v="2643"/>
    <x v="280"/>
    <d v="2017-10-05T00:00:00"/>
    <s v="First Class"/>
    <s v="Dp-13240"/>
    <s v="Dean percer"/>
    <x v="2"/>
    <s v="United States"/>
    <s v="Knoxville"/>
    <x v="18"/>
    <n v="37918"/>
    <x v="0"/>
    <s v="FUR-FU-10002364"/>
    <x v="0"/>
    <x v="5"/>
    <x v="1240"/>
    <x v="921"/>
    <n v="2"/>
    <n v="0.2"/>
    <x v="4369"/>
  </r>
  <r>
    <n v="5318"/>
    <x v="2643"/>
    <x v="280"/>
    <d v="2017-10-05T00:00:00"/>
    <s v="First Class"/>
    <s v="Dp-13240"/>
    <s v="Dean percer"/>
    <x v="2"/>
    <s v="United States"/>
    <s v="Knoxville"/>
    <x v="18"/>
    <n v="37918"/>
    <x v="0"/>
    <s v="FUR-FU-10004864"/>
    <x v="0"/>
    <x v="5"/>
    <x v="1719"/>
    <x v="3758"/>
    <n v="1"/>
    <n v="0.2"/>
    <x v="4370"/>
  </r>
  <r>
    <n v="5319"/>
    <x v="2643"/>
    <x v="280"/>
    <d v="2017-10-05T00:00:00"/>
    <s v="First Class"/>
    <s v="Dp-13240"/>
    <s v="Dean percer"/>
    <x v="2"/>
    <s v="United States"/>
    <s v="Knoxville"/>
    <x v="18"/>
    <n v="37918"/>
    <x v="0"/>
    <s v="OFF-PA-10003172"/>
    <x v="1"/>
    <x v="10"/>
    <x v="854"/>
    <x v="557"/>
    <n v="4"/>
    <n v="0.2"/>
    <x v="570"/>
  </r>
  <r>
    <n v="5320"/>
    <x v="2643"/>
    <x v="280"/>
    <d v="2017-10-05T00:00:00"/>
    <s v="First Class"/>
    <s v="Dp-13240"/>
    <s v="Dean percer"/>
    <x v="2"/>
    <s v="United States"/>
    <s v="Knoxville"/>
    <x v="18"/>
    <n v="37918"/>
    <x v="0"/>
    <s v="OFF-BI-10000977"/>
    <x v="1"/>
    <x v="8"/>
    <x v="991"/>
    <x v="3251"/>
    <n v="3"/>
    <n v="0.7"/>
    <x v="3699"/>
  </r>
  <r>
    <n v="5321"/>
    <x v="2643"/>
    <x v="280"/>
    <d v="2017-10-05T00:00:00"/>
    <s v="First Class"/>
    <s v="Dp-13240"/>
    <s v="Dean percer"/>
    <x v="2"/>
    <s v="United States"/>
    <s v="Knoxville"/>
    <x v="18"/>
    <n v="37918"/>
    <x v="0"/>
    <s v="FUR-TA-10000198"/>
    <x v="0"/>
    <x v="3"/>
    <x v="594"/>
    <x v="3759"/>
    <n v="7"/>
    <n v="0.4"/>
    <x v="4371"/>
  </r>
  <r>
    <n v="5322"/>
    <x v="2643"/>
    <x v="280"/>
    <d v="2017-10-05T00:00:00"/>
    <s v="First Class"/>
    <s v="Dp-13240"/>
    <s v="Dean percer"/>
    <x v="2"/>
    <s v="United States"/>
    <s v="Knoxville"/>
    <x v="18"/>
    <n v="37918"/>
    <x v="0"/>
    <s v="OFF-BI-10003984"/>
    <x v="1"/>
    <x v="8"/>
    <x v="697"/>
    <x v="3760"/>
    <n v="4"/>
    <n v="0.7"/>
    <x v="4372"/>
  </r>
  <r>
    <n v="5323"/>
    <x v="2643"/>
    <x v="280"/>
    <d v="2017-10-05T00:00:00"/>
    <s v="First Class"/>
    <s v="Dp-13240"/>
    <s v="Dean percer"/>
    <x v="2"/>
    <s v="United States"/>
    <s v="Knoxville"/>
    <x v="18"/>
    <n v="37918"/>
    <x v="0"/>
    <s v="FUR-FU-10003691"/>
    <x v="0"/>
    <x v="5"/>
    <x v="886"/>
    <x v="2354"/>
    <n v="2"/>
    <n v="0.2"/>
    <x v="4373"/>
  </r>
  <r>
    <n v="5324"/>
    <x v="2644"/>
    <x v="65"/>
    <d v="2017-09-23T00:00:00"/>
    <s v="Second Class"/>
    <s v="TM-21010"/>
    <s v="Tamara Manning"/>
    <x v="0"/>
    <s v="United States"/>
    <s v="Grand Island"/>
    <x v="8"/>
    <n v="68801"/>
    <x v="2"/>
    <s v="OFF-PA-10004082"/>
    <x v="1"/>
    <x v="10"/>
    <x v="227"/>
    <x v="3761"/>
    <n v="2"/>
    <n v="0"/>
    <x v="4374"/>
  </r>
  <r>
    <n v="5325"/>
    <x v="2645"/>
    <x v="784"/>
    <d v="2015-12-09T00:00:00"/>
    <s v="Standard Class"/>
    <s v="TZ-21580"/>
    <s v="Tracy Zic"/>
    <x v="0"/>
    <s v="United States"/>
    <s v="Lakewood"/>
    <x v="1"/>
    <n v="90712"/>
    <x v="1"/>
    <s v="OFF-AR-10003723"/>
    <x v="1"/>
    <x v="6"/>
    <x v="1159"/>
    <x v="2877"/>
    <n v="5"/>
    <n v="0"/>
    <x v="4375"/>
  </r>
  <r>
    <n v="5326"/>
    <x v="2645"/>
    <x v="784"/>
    <d v="2015-12-09T00:00:00"/>
    <s v="Standard Class"/>
    <s v="TZ-21580"/>
    <s v="Tracy Zic"/>
    <x v="0"/>
    <s v="United States"/>
    <s v="Lakewood"/>
    <x v="1"/>
    <n v="90712"/>
    <x v="1"/>
    <s v="FUR-FU-10004270"/>
    <x v="0"/>
    <x v="5"/>
    <x v="998"/>
    <x v="3762"/>
    <n v="6"/>
    <n v="0"/>
    <x v="4376"/>
  </r>
  <r>
    <n v="5327"/>
    <x v="2646"/>
    <x v="184"/>
    <d v="2015-01-22T00:00:00"/>
    <s v="Standard Class"/>
    <s v="SC-20260"/>
    <s v="Scott Cohen"/>
    <x v="1"/>
    <s v="United States"/>
    <s v="Lawrence"/>
    <x v="31"/>
    <n v="1841"/>
    <x v="3"/>
    <s v="OFF-AR-10003183"/>
    <x v="1"/>
    <x v="6"/>
    <x v="1399"/>
    <x v="3763"/>
    <n v="2"/>
    <n v="0"/>
    <x v="4377"/>
  </r>
  <r>
    <n v="5328"/>
    <x v="2647"/>
    <x v="1037"/>
    <d v="2014-01-08T00:00:00"/>
    <s v="Second Class"/>
    <s v="LS-17230"/>
    <s v="Lycoris Saunders"/>
    <x v="0"/>
    <s v="United States"/>
    <s v="Los Angeles"/>
    <x v="1"/>
    <n v="90049"/>
    <x v="1"/>
    <s v="OFF-PA-10002005"/>
    <x v="1"/>
    <x v="10"/>
    <x v="510"/>
    <x v="537"/>
    <n v="3"/>
    <n v="0"/>
    <x v="551"/>
  </r>
  <r>
    <n v="5329"/>
    <x v="2648"/>
    <x v="616"/>
    <d v="2015-03-09T00:00:00"/>
    <s v="Standard Class"/>
    <s v="MV-18190"/>
    <s v="Mike Vittorini"/>
    <x v="0"/>
    <s v="United States"/>
    <s v="Houston"/>
    <x v="5"/>
    <n v="77036"/>
    <x v="2"/>
    <s v="TEC-PH-10000149"/>
    <x v="2"/>
    <x v="7"/>
    <x v="424"/>
    <x v="1043"/>
    <n v="2"/>
    <n v="0.2"/>
    <x v="4378"/>
  </r>
  <r>
    <n v="5330"/>
    <x v="2649"/>
    <x v="591"/>
    <d v="2016-12-28T00:00:00"/>
    <s v="Second Class"/>
    <s v="BD-11620"/>
    <s v="Brian DeCherney"/>
    <x v="0"/>
    <s v="United States"/>
    <s v="New York City"/>
    <x v="15"/>
    <n v="10035"/>
    <x v="3"/>
    <s v="OFF-BI-10001524"/>
    <x v="1"/>
    <x v="8"/>
    <x v="301"/>
    <x v="2939"/>
    <n v="2"/>
    <n v="0.2"/>
    <x v="3636"/>
  </r>
  <r>
    <n v="5331"/>
    <x v="2650"/>
    <x v="913"/>
    <d v="2016-09-08T00:00:00"/>
    <s v="Standard Class"/>
    <s v="CV-12295"/>
    <s v="Christina VanderZanden"/>
    <x v="0"/>
    <s v="United States"/>
    <s v="New York City"/>
    <x v="15"/>
    <n v="10011"/>
    <x v="3"/>
    <s v="FUR-FU-10004748"/>
    <x v="0"/>
    <x v="5"/>
    <x v="1252"/>
    <x v="3764"/>
    <n v="1"/>
    <n v="0"/>
    <x v="4379"/>
  </r>
  <r>
    <n v="5332"/>
    <x v="2650"/>
    <x v="913"/>
    <d v="2016-09-08T00:00:00"/>
    <s v="Standard Class"/>
    <s v="CV-12295"/>
    <s v="Christina VanderZanden"/>
    <x v="0"/>
    <s v="United States"/>
    <s v="New York City"/>
    <x v="15"/>
    <n v="10011"/>
    <x v="3"/>
    <s v="OFF-BI-10001460"/>
    <x v="1"/>
    <x v="8"/>
    <x v="58"/>
    <x v="3765"/>
    <n v="5"/>
    <n v="0.2"/>
    <x v="4380"/>
  </r>
  <r>
    <n v="5333"/>
    <x v="2650"/>
    <x v="913"/>
    <d v="2016-09-08T00:00:00"/>
    <s v="Standard Class"/>
    <s v="CV-12295"/>
    <s v="Christina VanderZanden"/>
    <x v="0"/>
    <s v="United States"/>
    <s v="New York City"/>
    <x v="15"/>
    <n v="10011"/>
    <x v="3"/>
    <s v="OFF-SU-10002503"/>
    <x v="1"/>
    <x v="14"/>
    <x v="675"/>
    <x v="20"/>
    <n v="4"/>
    <n v="0"/>
    <x v="4381"/>
  </r>
  <r>
    <n v="5334"/>
    <x v="2651"/>
    <x v="86"/>
    <d v="2014-09-01T00:00:00"/>
    <s v="Standard Class"/>
    <s v="KB-16315"/>
    <s v="Karl Braun"/>
    <x v="0"/>
    <s v="United States"/>
    <s v="Newark"/>
    <x v="13"/>
    <n v="19711"/>
    <x v="3"/>
    <s v="FUR-FU-10001731"/>
    <x v="0"/>
    <x v="5"/>
    <x v="1556"/>
    <x v="3766"/>
    <n v="4"/>
    <n v="0"/>
    <x v="4382"/>
  </r>
  <r>
    <n v="5335"/>
    <x v="2651"/>
    <x v="86"/>
    <d v="2014-09-01T00:00:00"/>
    <s v="Standard Class"/>
    <s v="KB-16315"/>
    <s v="Karl Braun"/>
    <x v="0"/>
    <s v="United States"/>
    <s v="Newark"/>
    <x v="13"/>
    <n v="19711"/>
    <x v="3"/>
    <s v="OFF-PA-10002160"/>
    <x v="1"/>
    <x v="10"/>
    <x v="1199"/>
    <x v="1686"/>
    <n v="3"/>
    <n v="0"/>
    <x v="707"/>
  </r>
  <r>
    <n v="5336"/>
    <x v="2651"/>
    <x v="86"/>
    <d v="2014-09-01T00:00:00"/>
    <s v="Standard Class"/>
    <s v="KB-16315"/>
    <s v="Karl Braun"/>
    <x v="0"/>
    <s v="United States"/>
    <s v="Newark"/>
    <x v="13"/>
    <n v="19711"/>
    <x v="3"/>
    <s v="OFF-PA-10002659"/>
    <x v="1"/>
    <x v="10"/>
    <x v="931"/>
    <x v="1607"/>
    <n v="1"/>
    <n v="0"/>
    <x v="272"/>
  </r>
  <r>
    <n v="5337"/>
    <x v="2652"/>
    <x v="1031"/>
    <d v="2015-05-25T00:00:00"/>
    <s v="Standard Class"/>
    <s v="ME-18010"/>
    <s v="Michelle Ellison"/>
    <x v="1"/>
    <s v="United States"/>
    <s v="Seattle"/>
    <x v="4"/>
    <n v="98105"/>
    <x v="1"/>
    <s v="OFF-BI-10001636"/>
    <x v="1"/>
    <x v="8"/>
    <x v="674"/>
    <x v="777"/>
    <n v="4"/>
    <n v="0.2"/>
    <x v="805"/>
  </r>
  <r>
    <n v="5338"/>
    <x v="2653"/>
    <x v="524"/>
    <d v="2017-10-21T00:00:00"/>
    <s v="Standard Class"/>
    <s v="AJ-10780"/>
    <s v="Anthony Jacobs"/>
    <x v="1"/>
    <s v="United States"/>
    <s v="Scottsdale"/>
    <x v="16"/>
    <n v="85254"/>
    <x v="1"/>
    <s v="OFF-PA-10000062"/>
    <x v="1"/>
    <x v="10"/>
    <x v="1384"/>
    <x v="3767"/>
    <n v="7"/>
    <n v="0.2"/>
    <x v="4383"/>
  </r>
  <r>
    <n v="5339"/>
    <x v="2654"/>
    <x v="529"/>
    <d v="2015-11-14T00:00:00"/>
    <s v="Second Class"/>
    <s v="DV-13465"/>
    <s v="Dianna Vittorini"/>
    <x v="0"/>
    <s v="United States"/>
    <s v="Oceanside"/>
    <x v="15"/>
    <n v="11572"/>
    <x v="3"/>
    <s v="OFF-ST-10002554"/>
    <x v="1"/>
    <x v="4"/>
    <x v="1153"/>
    <x v="1644"/>
    <n v="5"/>
    <n v="0"/>
    <x v="4384"/>
  </r>
  <r>
    <n v="5340"/>
    <x v="2654"/>
    <x v="529"/>
    <d v="2015-11-14T00:00:00"/>
    <s v="Second Class"/>
    <s v="DV-13465"/>
    <s v="Dianna Vittorini"/>
    <x v="0"/>
    <s v="United States"/>
    <s v="Oceanside"/>
    <x v="15"/>
    <n v="11572"/>
    <x v="3"/>
    <s v="OFF-EN-10001509"/>
    <x v="1"/>
    <x v="12"/>
    <x v="29"/>
    <x v="3768"/>
    <n v="6"/>
    <n v="0"/>
    <x v="4385"/>
  </r>
  <r>
    <n v="5341"/>
    <x v="2654"/>
    <x v="529"/>
    <d v="2015-11-14T00:00:00"/>
    <s v="Second Class"/>
    <s v="DV-13465"/>
    <s v="Dianna Vittorini"/>
    <x v="0"/>
    <s v="United States"/>
    <s v="Oceanside"/>
    <x v="15"/>
    <n v="11572"/>
    <x v="3"/>
    <s v="TEC-AC-10002018"/>
    <x v="2"/>
    <x v="11"/>
    <x v="1683"/>
    <x v="62"/>
    <n v="2"/>
    <n v="0"/>
    <x v="4386"/>
  </r>
  <r>
    <n v="5342"/>
    <x v="2654"/>
    <x v="529"/>
    <d v="2015-11-14T00:00:00"/>
    <s v="Second Class"/>
    <s v="DV-13465"/>
    <s v="Dianna Vittorini"/>
    <x v="0"/>
    <s v="United States"/>
    <s v="Oceanside"/>
    <x v="15"/>
    <n v="11572"/>
    <x v="3"/>
    <s v="TEC-AC-10002637"/>
    <x v="2"/>
    <x v="11"/>
    <x v="1317"/>
    <x v="3769"/>
    <n v="5"/>
    <n v="0"/>
    <x v="2222"/>
  </r>
  <r>
    <n v="5343"/>
    <x v="2655"/>
    <x v="871"/>
    <d v="2014-11-27T00:00:00"/>
    <s v="Standard Class"/>
    <s v="JK-15325"/>
    <s v="Jason Klamczynski"/>
    <x v="1"/>
    <s v="United States"/>
    <s v="Dallas"/>
    <x v="5"/>
    <n v="75220"/>
    <x v="2"/>
    <s v="OFF-EN-10001509"/>
    <x v="1"/>
    <x v="12"/>
    <x v="29"/>
    <x v="3770"/>
    <n v="1"/>
    <n v="0.2"/>
    <x v="4387"/>
  </r>
  <r>
    <n v="5344"/>
    <x v="2655"/>
    <x v="871"/>
    <d v="2014-11-27T00:00:00"/>
    <s v="Standard Class"/>
    <s v="JK-15325"/>
    <s v="Jason Klamczynski"/>
    <x v="1"/>
    <s v="United States"/>
    <s v="Dallas"/>
    <x v="5"/>
    <n v="75220"/>
    <x v="2"/>
    <s v="TEC-PH-10004922"/>
    <x v="2"/>
    <x v="7"/>
    <x v="1076"/>
    <x v="3771"/>
    <n v="5"/>
    <n v="0.2"/>
    <x v="4388"/>
  </r>
  <r>
    <n v="5345"/>
    <x v="2656"/>
    <x v="2"/>
    <d v="2015-10-13T00:00:00"/>
    <s v="Second Class"/>
    <s v="SH-20395"/>
    <s v="Shahid Hopkins"/>
    <x v="0"/>
    <s v="United States"/>
    <s v="Rochester"/>
    <x v="15"/>
    <n v="14609"/>
    <x v="3"/>
    <s v="TEC-AC-10002550"/>
    <x v="2"/>
    <x v="11"/>
    <x v="1548"/>
    <x v="3772"/>
    <n v="1"/>
    <n v="0"/>
    <x v="4389"/>
  </r>
  <r>
    <n v="5346"/>
    <x v="2657"/>
    <x v="708"/>
    <d v="2017-03-23T00:00:00"/>
    <s v="Second Class"/>
    <s v="SC-20725"/>
    <s v="Steven Cartwright"/>
    <x v="0"/>
    <s v="United States"/>
    <s v="Los Angeles"/>
    <x v="1"/>
    <n v="90045"/>
    <x v="1"/>
    <s v="OFF-ST-10003208"/>
    <x v="1"/>
    <x v="4"/>
    <x v="246"/>
    <x v="264"/>
    <n v="4"/>
    <n v="0"/>
    <x v="267"/>
  </r>
  <r>
    <n v="5347"/>
    <x v="2657"/>
    <x v="708"/>
    <d v="2017-03-23T00:00:00"/>
    <s v="Second Class"/>
    <s v="SC-20725"/>
    <s v="Steven Cartwright"/>
    <x v="0"/>
    <s v="United States"/>
    <s v="Los Angeles"/>
    <x v="1"/>
    <n v="90045"/>
    <x v="1"/>
    <s v="OFF-BI-10003981"/>
    <x v="1"/>
    <x v="8"/>
    <x v="109"/>
    <x v="2944"/>
    <n v="3"/>
    <n v="0.2"/>
    <x v="3306"/>
  </r>
  <r>
    <n v="5348"/>
    <x v="2657"/>
    <x v="708"/>
    <d v="2017-03-23T00:00:00"/>
    <s v="Second Class"/>
    <s v="SC-20725"/>
    <s v="Steven Cartwright"/>
    <x v="0"/>
    <s v="United States"/>
    <s v="Los Angeles"/>
    <x v="1"/>
    <n v="90045"/>
    <x v="1"/>
    <s v="OFF-BI-10001031"/>
    <x v="1"/>
    <x v="8"/>
    <x v="874"/>
    <x v="1076"/>
    <n v="2"/>
    <n v="0.2"/>
    <x v="1120"/>
  </r>
  <r>
    <n v="5349"/>
    <x v="2658"/>
    <x v="1038"/>
    <d v="2015-01-10T00:00:00"/>
    <s v="Standard Class"/>
    <s v="CS-12250"/>
    <s v="Chris Selesnick"/>
    <x v="1"/>
    <s v="United States"/>
    <s v="Woodbury"/>
    <x v="11"/>
    <n v="55125"/>
    <x v="2"/>
    <s v="OFF-BI-10003676"/>
    <x v="1"/>
    <x v="8"/>
    <x v="824"/>
    <x v="3773"/>
    <n v="3"/>
    <n v="0"/>
    <x v="4390"/>
  </r>
  <r>
    <n v="5350"/>
    <x v="2658"/>
    <x v="1038"/>
    <d v="2015-01-10T00:00:00"/>
    <s v="Standard Class"/>
    <s v="CS-12250"/>
    <s v="Chris Selesnick"/>
    <x v="1"/>
    <s v="United States"/>
    <s v="Woodbury"/>
    <x v="11"/>
    <n v="55125"/>
    <x v="2"/>
    <s v="OFF-PA-10004082"/>
    <x v="1"/>
    <x v="10"/>
    <x v="227"/>
    <x v="1749"/>
    <n v="5"/>
    <n v="0"/>
    <x v="1873"/>
  </r>
  <r>
    <n v="5351"/>
    <x v="2659"/>
    <x v="34"/>
    <d v="2017-12-16T00:00:00"/>
    <s v="Standard Class"/>
    <s v="LH-16900"/>
    <s v="Lena Hernandez"/>
    <x v="0"/>
    <s v="United States"/>
    <s v="Park Ridge"/>
    <x v="10"/>
    <n v="60068"/>
    <x v="2"/>
    <s v="OFF-PA-10001019"/>
    <x v="1"/>
    <x v="10"/>
    <x v="681"/>
    <x v="3774"/>
    <n v="9"/>
    <n v="0.2"/>
    <x v="4391"/>
  </r>
  <r>
    <n v="5352"/>
    <x v="2660"/>
    <x v="47"/>
    <d v="2016-09-12T00:00:00"/>
    <s v="Standard Class"/>
    <s v="YC-21895"/>
    <s v="Yoseph Carroll"/>
    <x v="1"/>
    <s v="United States"/>
    <s v="Dallas"/>
    <x v="5"/>
    <n v="75217"/>
    <x v="2"/>
    <s v="OFF-PA-10004665"/>
    <x v="1"/>
    <x v="10"/>
    <x v="1389"/>
    <x v="1433"/>
    <n v="4"/>
    <n v="0.2"/>
    <x v="4392"/>
  </r>
  <r>
    <n v="5353"/>
    <x v="2660"/>
    <x v="47"/>
    <d v="2016-09-12T00:00:00"/>
    <s v="Standard Class"/>
    <s v="YC-21895"/>
    <s v="Yoseph Carroll"/>
    <x v="1"/>
    <s v="United States"/>
    <s v="Dallas"/>
    <x v="5"/>
    <n v="75217"/>
    <x v="2"/>
    <s v="TEC-PH-10002447"/>
    <x v="2"/>
    <x v="7"/>
    <x v="53"/>
    <x v="3775"/>
    <n v="2"/>
    <n v="0.2"/>
    <x v="4393"/>
  </r>
  <r>
    <n v="5354"/>
    <x v="2661"/>
    <x v="323"/>
    <d v="2016-09-06T00:00:00"/>
    <s v="First Class"/>
    <s v="CY-12745"/>
    <s v="Craig Yedwab"/>
    <x v="1"/>
    <s v="United States"/>
    <s v="Monroe"/>
    <x v="28"/>
    <n v="71203"/>
    <x v="0"/>
    <s v="OFF-BI-10000014"/>
    <x v="1"/>
    <x v="8"/>
    <x v="634"/>
    <x v="3776"/>
    <n v="8"/>
    <n v="0"/>
    <x v="4394"/>
  </r>
  <r>
    <n v="5355"/>
    <x v="2662"/>
    <x v="8"/>
    <d v="2014-05-19T00:00:00"/>
    <s v="Standard Class"/>
    <s v="AH-10030"/>
    <s v="Aaron Hawkins"/>
    <x v="1"/>
    <s v="United States"/>
    <s v="Los Angeles"/>
    <x v="1"/>
    <n v="90004"/>
    <x v="1"/>
    <s v="FUR-CH-10002439"/>
    <x v="0"/>
    <x v="1"/>
    <x v="1325"/>
    <x v="3777"/>
    <n v="6"/>
    <n v="0.2"/>
    <x v="4395"/>
  </r>
  <r>
    <n v="5356"/>
    <x v="2662"/>
    <x v="8"/>
    <d v="2014-05-19T00:00:00"/>
    <s v="Standard Class"/>
    <s v="AH-10030"/>
    <s v="Aaron Hawkins"/>
    <x v="1"/>
    <s v="United States"/>
    <s v="Los Angeles"/>
    <x v="1"/>
    <n v="90004"/>
    <x v="1"/>
    <s v="OFF-PA-10003063"/>
    <x v="1"/>
    <x v="10"/>
    <x v="1720"/>
    <x v="3778"/>
    <n v="2"/>
    <n v="0"/>
    <x v="4396"/>
  </r>
  <r>
    <n v="5357"/>
    <x v="2663"/>
    <x v="321"/>
    <d v="2016-10-03T00:00:00"/>
    <s v="Standard Class"/>
    <s v="AR-10540"/>
    <s v="Andy Reiter"/>
    <x v="0"/>
    <s v="United States"/>
    <s v="San Francisco"/>
    <x v="1"/>
    <n v="94109"/>
    <x v="1"/>
    <s v="OFF-BI-10002982"/>
    <x v="1"/>
    <x v="8"/>
    <x v="1267"/>
    <x v="77"/>
    <n v="5"/>
    <n v="0.2"/>
    <x v="4397"/>
  </r>
  <r>
    <n v="5358"/>
    <x v="2664"/>
    <x v="79"/>
    <d v="2014-08-11T00:00:00"/>
    <s v="Standard Class"/>
    <s v="SS-20590"/>
    <s v="Sonia Sunley"/>
    <x v="0"/>
    <s v="United States"/>
    <s v="San Francisco"/>
    <x v="1"/>
    <n v="94122"/>
    <x v="1"/>
    <s v="TEC-AC-10004510"/>
    <x v="2"/>
    <x v="11"/>
    <x v="953"/>
    <x v="3779"/>
    <n v="1"/>
    <n v="0"/>
    <x v="4398"/>
  </r>
  <r>
    <n v="5359"/>
    <x v="2664"/>
    <x v="79"/>
    <d v="2014-08-11T00:00:00"/>
    <s v="Standard Class"/>
    <s v="SS-20590"/>
    <s v="Sonia Sunley"/>
    <x v="0"/>
    <s v="United States"/>
    <s v="San Francisco"/>
    <x v="1"/>
    <n v="94122"/>
    <x v="1"/>
    <s v="OFF-ST-10000321"/>
    <x v="1"/>
    <x v="4"/>
    <x v="1543"/>
    <x v="3780"/>
    <n v="2"/>
    <n v="0"/>
    <x v="4399"/>
  </r>
  <r>
    <n v="5360"/>
    <x v="2664"/>
    <x v="79"/>
    <d v="2014-08-11T00:00:00"/>
    <s v="Standard Class"/>
    <s v="SS-20590"/>
    <s v="Sonia Sunley"/>
    <x v="0"/>
    <s v="United States"/>
    <s v="San Francisco"/>
    <x v="1"/>
    <n v="94122"/>
    <x v="1"/>
    <s v="OFF-AR-10004602"/>
    <x v="1"/>
    <x v="6"/>
    <x v="1226"/>
    <x v="44"/>
    <n v="2"/>
    <n v="0"/>
    <x v="4400"/>
  </r>
  <r>
    <n v="5361"/>
    <x v="2665"/>
    <x v="349"/>
    <d v="2017-04-18T00:00:00"/>
    <s v="Standard Class"/>
    <s v="DW-13585"/>
    <s v="Dorothy Wardle"/>
    <x v="1"/>
    <s v="United States"/>
    <s v="Fayetteville"/>
    <x v="3"/>
    <n v="28314"/>
    <x v="0"/>
    <s v="FUR-BO-10003433"/>
    <x v="0"/>
    <x v="0"/>
    <x v="920"/>
    <x v="654"/>
    <n v="8"/>
    <n v="0.2"/>
    <x v="4401"/>
  </r>
  <r>
    <n v="5362"/>
    <x v="2666"/>
    <x v="255"/>
    <d v="2017-06-10T00:00:00"/>
    <s v="First Class"/>
    <s v="NC-18625"/>
    <s v="Noah Childs"/>
    <x v="1"/>
    <s v="United States"/>
    <s v="Dallas"/>
    <x v="5"/>
    <n v="75217"/>
    <x v="2"/>
    <s v="OFF-ST-10001496"/>
    <x v="1"/>
    <x v="4"/>
    <x v="733"/>
    <x v="3619"/>
    <n v="5"/>
    <n v="0.2"/>
    <x v="4402"/>
  </r>
  <r>
    <n v="5363"/>
    <x v="2667"/>
    <x v="723"/>
    <d v="2017-01-02T00:00:00"/>
    <s v="Standard Class"/>
    <s v="CD-11920"/>
    <s v="Carlos Daly"/>
    <x v="0"/>
    <s v="United States"/>
    <s v="Wichita"/>
    <x v="41"/>
    <n v="67212"/>
    <x v="2"/>
    <s v="FUR-FU-10000672"/>
    <x v="0"/>
    <x v="5"/>
    <x v="1517"/>
    <x v="2623"/>
    <n v="6"/>
    <n v="0"/>
    <x v="3447"/>
  </r>
  <r>
    <n v="5364"/>
    <x v="2667"/>
    <x v="723"/>
    <d v="2017-01-02T00:00:00"/>
    <s v="Standard Class"/>
    <s v="CD-11920"/>
    <s v="Carlos Daly"/>
    <x v="0"/>
    <s v="United States"/>
    <s v="Wichita"/>
    <x v="41"/>
    <n v="67212"/>
    <x v="2"/>
    <s v="OFF-AP-10001293"/>
    <x v="1"/>
    <x v="9"/>
    <x v="1346"/>
    <x v="3314"/>
    <n v="2"/>
    <n v="0"/>
    <x v="990"/>
  </r>
  <r>
    <n v="5365"/>
    <x v="2668"/>
    <x v="1039"/>
    <d v="2014-01-21T00:00:00"/>
    <s v="Second Class"/>
    <s v="DW-13195"/>
    <s v="David Wiener"/>
    <x v="1"/>
    <s v="United States"/>
    <s v="Springfield"/>
    <x v="21"/>
    <n v="97477"/>
    <x v="1"/>
    <s v="OFF-AP-10000692"/>
    <x v="1"/>
    <x v="9"/>
    <x v="1250"/>
    <x v="2038"/>
    <n v="4"/>
    <n v="0.2"/>
    <x v="2203"/>
  </r>
  <r>
    <n v="5366"/>
    <x v="2669"/>
    <x v="73"/>
    <d v="2016-11-24T00:00:00"/>
    <s v="Standard Class"/>
    <s v="EH-13990"/>
    <s v="Erica Hackney"/>
    <x v="0"/>
    <s v="United States"/>
    <s v="Houston"/>
    <x v="5"/>
    <n v="77041"/>
    <x v="2"/>
    <s v="TEC-PH-10004539"/>
    <x v="2"/>
    <x v="7"/>
    <x v="861"/>
    <x v="3781"/>
    <n v="1"/>
    <n v="0.2"/>
    <x v="4403"/>
  </r>
  <r>
    <n v="5367"/>
    <x v="2670"/>
    <x v="193"/>
    <d v="2017-06-15T00:00:00"/>
    <s v="Standard Class"/>
    <s v="BD-11320"/>
    <s v="Bill Donatelli"/>
    <x v="0"/>
    <s v="United States"/>
    <s v="Seattle"/>
    <x v="4"/>
    <n v="98103"/>
    <x v="1"/>
    <s v="TEC-PH-10002923"/>
    <x v="2"/>
    <x v="7"/>
    <x v="687"/>
    <x v="2495"/>
    <n v="3"/>
    <n v="0.2"/>
    <x v="2751"/>
  </r>
  <r>
    <n v="5368"/>
    <x v="2670"/>
    <x v="193"/>
    <d v="2017-06-15T00:00:00"/>
    <s v="Standard Class"/>
    <s v="BD-11320"/>
    <s v="Bill Donatelli"/>
    <x v="0"/>
    <s v="United States"/>
    <s v="Seattle"/>
    <x v="4"/>
    <n v="98103"/>
    <x v="1"/>
    <s v="OFF-LA-10004689"/>
    <x v="1"/>
    <x v="2"/>
    <x v="264"/>
    <x v="1049"/>
    <n v="4"/>
    <n v="0"/>
    <x v="1093"/>
  </r>
  <r>
    <n v="5369"/>
    <x v="2670"/>
    <x v="193"/>
    <d v="2017-06-15T00:00:00"/>
    <s v="Standard Class"/>
    <s v="BD-11320"/>
    <s v="Bill Donatelli"/>
    <x v="0"/>
    <s v="United States"/>
    <s v="Seattle"/>
    <x v="4"/>
    <n v="98103"/>
    <x v="1"/>
    <s v="OFF-ST-10001228"/>
    <x v="1"/>
    <x v="4"/>
    <x v="450"/>
    <x v="3782"/>
    <n v="1"/>
    <n v="0"/>
    <x v="4404"/>
  </r>
  <r>
    <n v="5370"/>
    <x v="2671"/>
    <x v="18"/>
    <d v="2017-09-13T00:00:00"/>
    <s v="First Class"/>
    <s v="KH-16630"/>
    <s v="Ken Heidel"/>
    <x v="1"/>
    <s v="United States"/>
    <s v="Akron"/>
    <x v="24"/>
    <n v="44312"/>
    <x v="3"/>
    <s v="OFF-PA-10003302"/>
    <x v="1"/>
    <x v="10"/>
    <x v="1721"/>
    <x v="629"/>
    <n v="3"/>
    <n v="0.2"/>
    <x v="643"/>
  </r>
  <r>
    <n v="5371"/>
    <x v="2672"/>
    <x v="798"/>
    <d v="2017-04-12T00:00:00"/>
    <s v="Standard Class"/>
    <s v="NH-18610"/>
    <s v="Nicole Hansen"/>
    <x v="1"/>
    <s v="United States"/>
    <s v="Oak Park"/>
    <x v="12"/>
    <n v="48237"/>
    <x v="2"/>
    <s v="FUR-FU-10004665"/>
    <x v="0"/>
    <x v="5"/>
    <x v="1354"/>
    <x v="2887"/>
    <n v="2"/>
    <n v="0"/>
    <x v="4405"/>
  </r>
  <r>
    <n v="5372"/>
    <x v="2672"/>
    <x v="798"/>
    <d v="2017-04-12T00:00:00"/>
    <s v="Standard Class"/>
    <s v="NH-18610"/>
    <s v="Nicole Hansen"/>
    <x v="1"/>
    <s v="United States"/>
    <s v="Oak Park"/>
    <x v="12"/>
    <n v="48237"/>
    <x v="2"/>
    <s v="FUR-FU-10004188"/>
    <x v="0"/>
    <x v="5"/>
    <x v="741"/>
    <x v="3783"/>
    <n v="3"/>
    <n v="0"/>
    <x v="4406"/>
  </r>
  <r>
    <n v="5373"/>
    <x v="2673"/>
    <x v="1040"/>
    <d v="2015-10-30T00:00:00"/>
    <s v="Standard Class"/>
    <s v="AG-10495"/>
    <s v="Andrew Gjertsen"/>
    <x v="1"/>
    <s v="United States"/>
    <s v="Houston"/>
    <x v="5"/>
    <n v="77041"/>
    <x v="2"/>
    <s v="OFF-PA-10003177"/>
    <x v="1"/>
    <x v="10"/>
    <x v="89"/>
    <x v="12"/>
    <n v="3"/>
    <n v="0.2"/>
    <x v="12"/>
  </r>
  <r>
    <n v="5374"/>
    <x v="2673"/>
    <x v="1040"/>
    <d v="2015-10-30T00:00:00"/>
    <s v="Standard Class"/>
    <s v="AG-10495"/>
    <s v="Andrew Gjertsen"/>
    <x v="1"/>
    <s v="United States"/>
    <s v="Houston"/>
    <x v="5"/>
    <n v="77041"/>
    <x v="2"/>
    <s v="FUR-TA-10002607"/>
    <x v="0"/>
    <x v="3"/>
    <x v="224"/>
    <x v="3784"/>
    <n v="7"/>
    <n v="0.3"/>
    <x v="4407"/>
  </r>
  <r>
    <n v="5375"/>
    <x v="2673"/>
    <x v="1040"/>
    <d v="2015-10-30T00:00:00"/>
    <s v="Standard Class"/>
    <s v="AG-10495"/>
    <s v="Andrew Gjertsen"/>
    <x v="1"/>
    <s v="United States"/>
    <s v="Houston"/>
    <x v="5"/>
    <n v="77041"/>
    <x v="2"/>
    <s v="OFF-PA-10001166"/>
    <x v="1"/>
    <x v="10"/>
    <x v="777"/>
    <x v="559"/>
    <n v="2"/>
    <n v="0.2"/>
    <x v="572"/>
  </r>
  <r>
    <n v="5376"/>
    <x v="2674"/>
    <x v="837"/>
    <d v="2017-05-31T00:00:00"/>
    <s v="Standard Class"/>
    <s v="RP-19855"/>
    <s v="Roy Phan"/>
    <x v="1"/>
    <s v="United States"/>
    <s v="Seattle"/>
    <x v="4"/>
    <n v="98103"/>
    <x v="1"/>
    <s v="TEC-AC-10004510"/>
    <x v="2"/>
    <x v="11"/>
    <x v="953"/>
    <x v="1524"/>
    <n v="6"/>
    <n v="0"/>
    <x v="1615"/>
  </r>
  <r>
    <n v="5377"/>
    <x v="2674"/>
    <x v="837"/>
    <d v="2017-05-31T00:00:00"/>
    <s v="Standard Class"/>
    <s v="RP-19855"/>
    <s v="Roy Phan"/>
    <x v="1"/>
    <s v="United States"/>
    <s v="Seattle"/>
    <x v="4"/>
    <n v="98103"/>
    <x v="1"/>
    <s v="OFF-AR-10004062"/>
    <x v="1"/>
    <x v="6"/>
    <x v="772"/>
    <x v="966"/>
    <n v="3"/>
    <n v="0"/>
    <x v="4408"/>
  </r>
  <r>
    <n v="5378"/>
    <x v="2675"/>
    <x v="29"/>
    <d v="2014-12-07T00:00:00"/>
    <s v="First Class"/>
    <s v="NB-18655"/>
    <s v="Nona Balk"/>
    <x v="1"/>
    <s v="United States"/>
    <s v="Philadelphia"/>
    <x v="9"/>
    <n v="19134"/>
    <x v="3"/>
    <s v="OFF-EN-10000056"/>
    <x v="1"/>
    <x v="12"/>
    <x v="633"/>
    <x v="3785"/>
    <n v="7"/>
    <n v="0.2"/>
    <x v="4409"/>
  </r>
  <r>
    <n v="5379"/>
    <x v="2675"/>
    <x v="29"/>
    <d v="2014-12-07T00:00:00"/>
    <s v="First Class"/>
    <s v="NB-18655"/>
    <s v="Nona Balk"/>
    <x v="1"/>
    <s v="United States"/>
    <s v="Philadelphia"/>
    <x v="9"/>
    <n v="19134"/>
    <x v="3"/>
    <s v="OFF-ST-10001469"/>
    <x v="1"/>
    <x v="4"/>
    <x v="399"/>
    <x v="3786"/>
    <n v="4"/>
    <n v="0.2"/>
    <x v="4410"/>
  </r>
  <r>
    <n v="5380"/>
    <x v="2676"/>
    <x v="1041"/>
    <d v="2016-08-18T00:00:00"/>
    <s v="Standard Class"/>
    <s v="JM-15580"/>
    <s v="Jill Matthias"/>
    <x v="0"/>
    <s v="United States"/>
    <s v="Los Angeles"/>
    <x v="1"/>
    <n v="90045"/>
    <x v="1"/>
    <s v="OFF-PA-10000551"/>
    <x v="1"/>
    <x v="10"/>
    <x v="1246"/>
    <x v="3787"/>
    <n v="3"/>
    <n v="0"/>
    <x v="4411"/>
  </r>
  <r>
    <n v="5381"/>
    <x v="2676"/>
    <x v="1041"/>
    <d v="2016-08-18T00:00:00"/>
    <s v="Standard Class"/>
    <s v="JM-15580"/>
    <s v="Jill Matthias"/>
    <x v="0"/>
    <s v="United States"/>
    <s v="Los Angeles"/>
    <x v="1"/>
    <n v="90045"/>
    <x v="1"/>
    <s v="TEC-MA-10000423"/>
    <x v="2"/>
    <x v="15"/>
    <x v="1722"/>
    <x v="3788"/>
    <n v="6"/>
    <n v="0.2"/>
    <x v="3676"/>
  </r>
  <r>
    <n v="5382"/>
    <x v="2677"/>
    <x v="64"/>
    <d v="2016-09-07T00:00:00"/>
    <s v="Second Class"/>
    <s v="DM-13525"/>
    <s v="Don Miller"/>
    <x v="1"/>
    <s v="United States"/>
    <s v="Houston"/>
    <x v="5"/>
    <n v="77070"/>
    <x v="2"/>
    <s v="OFF-PA-10001870"/>
    <x v="1"/>
    <x v="10"/>
    <x v="680"/>
    <x v="233"/>
    <n v="5"/>
    <n v="0.2"/>
    <x v="1430"/>
  </r>
  <r>
    <n v="5383"/>
    <x v="2677"/>
    <x v="64"/>
    <d v="2016-09-07T00:00:00"/>
    <s v="Second Class"/>
    <s v="DM-13525"/>
    <s v="Don Miller"/>
    <x v="1"/>
    <s v="United States"/>
    <s v="Houston"/>
    <x v="5"/>
    <n v="77070"/>
    <x v="2"/>
    <s v="OFF-FA-10001843"/>
    <x v="1"/>
    <x v="13"/>
    <x v="128"/>
    <x v="3789"/>
    <n v="8"/>
    <n v="0.2"/>
    <x v="4412"/>
  </r>
  <r>
    <n v="5384"/>
    <x v="2677"/>
    <x v="64"/>
    <d v="2016-09-07T00:00:00"/>
    <s v="Second Class"/>
    <s v="DM-13525"/>
    <s v="Don Miller"/>
    <x v="1"/>
    <s v="United States"/>
    <s v="Houston"/>
    <x v="5"/>
    <n v="77070"/>
    <x v="2"/>
    <s v="OFF-PA-10002036"/>
    <x v="1"/>
    <x v="10"/>
    <x v="329"/>
    <x v="559"/>
    <n v="2"/>
    <n v="0.2"/>
    <x v="4413"/>
  </r>
  <r>
    <n v="5385"/>
    <x v="2678"/>
    <x v="335"/>
    <d v="2017-07-03T00:00:00"/>
    <s v="Standard Class"/>
    <s v="CC-12220"/>
    <s v="Chris Cortes"/>
    <x v="0"/>
    <s v="United States"/>
    <s v="Philadelphia"/>
    <x v="9"/>
    <n v="19143"/>
    <x v="3"/>
    <s v="TEC-PH-10001760"/>
    <x v="2"/>
    <x v="7"/>
    <x v="257"/>
    <x v="3790"/>
    <n v="3"/>
    <n v="0.4"/>
    <x v="4414"/>
  </r>
  <r>
    <n v="5386"/>
    <x v="2678"/>
    <x v="335"/>
    <d v="2017-07-03T00:00:00"/>
    <s v="Standard Class"/>
    <s v="CC-12220"/>
    <s v="Chris Cortes"/>
    <x v="0"/>
    <s v="United States"/>
    <s v="Philadelphia"/>
    <x v="9"/>
    <n v="19143"/>
    <x v="3"/>
    <s v="TEC-PH-10000673"/>
    <x v="2"/>
    <x v="7"/>
    <x v="1405"/>
    <x v="3791"/>
    <n v="14"/>
    <n v="0.4"/>
    <x v="4415"/>
  </r>
  <r>
    <n v="5387"/>
    <x v="2679"/>
    <x v="846"/>
    <d v="2017-03-17T00:00:00"/>
    <s v="Standard Class"/>
    <s v="GA-14725"/>
    <s v="Guy Armstrong"/>
    <x v="0"/>
    <s v="United States"/>
    <s v="Rogers"/>
    <x v="36"/>
    <n v="72756"/>
    <x v="0"/>
    <s v="OFF-BI-10000829"/>
    <x v="1"/>
    <x v="8"/>
    <x v="307"/>
    <x v="3792"/>
    <n v="9"/>
    <n v="0"/>
    <x v="4416"/>
  </r>
  <r>
    <n v="5388"/>
    <x v="2680"/>
    <x v="1042"/>
    <d v="2017-02-21T00:00:00"/>
    <s v="Second Class"/>
    <s v="CV-12805"/>
    <s v="Cynthia Voltz"/>
    <x v="1"/>
    <s v="United States"/>
    <s v="Los Angeles"/>
    <x v="1"/>
    <n v="90045"/>
    <x v="1"/>
    <s v="TEC-PH-10001924"/>
    <x v="2"/>
    <x v="7"/>
    <x v="431"/>
    <x v="3793"/>
    <n v="3"/>
    <n v="0.2"/>
    <x v="4417"/>
  </r>
  <r>
    <n v="5389"/>
    <x v="2680"/>
    <x v="1042"/>
    <d v="2017-02-21T00:00:00"/>
    <s v="Second Class"/>
    <s v="CV-12805"/>
    <s v="Cynthia Voltz"/>
    <x v="1"/>
    <s v="United States"/>
    <s v="Los Angeles"/>
    <x v="1"/>
    <n v="90045"/>
    <x v="1"/>
    <s v="TEC-AC-10004864"/>
    <x v="2"/>
    <x v="11"/>
    <x v="1298"/>
    <x v="3794"/>
    <n v="3"/>
    <n v="0"/>
    <x v="4418"/>
  </r>
  <r>
    <n v="5390"/>
    <x v="2680"/>
    <x v="1042"/>
    <d v="2017-02-21T00:00:00"/>
    <s v="Second Class"/>
    <s v="CV-12805"/>
    <s v="Cynthia Voltz"/>
    <x v="1"/>
    <s v="United States"/>
    <s v="Los Angeles"/>
    <x v="1"/>
    <n v="90045"/>
    <x v="1"/>
    <s v="OFF-LA-10004345"/>
    <x v="1"/>
    <x v="2"/>
    <x v="522"/>
    <x v="759"/>
    <n v="2"/>
    <n v="0"/>
    <x v="785"/>
  </r>
  <r>
    <n v="5391"/>
    <x v="2681"/>
    <x v="468"/>
    <d v="2017-11-12T00:00:00"/>
    <s v="Second Class"/>
    <s v="NC-18535"/>
    <s v="Nick Crebassa"/>
    <x v="1"/>
    <s v="United States"/>
    <s v="Seattle"/>
    <x v="4"/>
    <n v="98105"/>
    <x v="1"/>
    <s v="OFF-BI-10000088"/>
    <x v="1"/>
    <x v="8"/>
    <x v="1034"/>
    <x v="3532"/>
    <n v="3"/>
    <n v="0.2"/>
    <x v="4419"/>
  </r>
  <r>
    <n v="5392"/>
    <x v="2682"/>
    <x v="84"/>
    <d v="2014-11-25T00:00:00"/>
    <s v="Standard Class"/>
    <s v="GR-14560"/>
    <s v="Georgia Rosenberg"/>
    <x v="1"/>
    <s v="United States"/>
    <s v="Wilmington"/>
    <x v="13"/>
    <n v="19805"/>
    <x v="3"/>
    <s v="OFF-LA-10002787"/>
    <x v="1"/>
    <x v="2"/>
    <x v="547"/>
    <x v="3795"/>
    <n v="6"/>
    <n v="0"/>
    <x v="4420"/>
  </r>
  <r>
    <n v="5393"/>
    <x v="2682"/>
    <x v="84"/>
    <d v="2014-11-25T00:00:00"/>
    <s v="Standard Class"/>
    <s v="GR-14560"/>
    <s v="Georgia Rosenberg"/>
    <x v="1"/>
    <s v="United States"/>
    <s v="Wilmington"/>
    <x v="13"/>
    <n v="19805"/>
    <x v="3"/>
    <s v="OFF-LA-10001569"/>
    <x v="1"/>
    <x v="2"/>
    <x v="639"/>
    <x v="739"/>
    <n v="2"/>
    <n v="0"/>
    <x v="761"/>
  </r>
  <r>
    <n v="5394"/>
    <x v="2682"/>
    <x v="84"/>
    <d v="2014-11-25T00:00:00"/>
    <s v="Standard Class"/>
    <s v="GR-14560"/>
    <s v="Georgia Rosenberg"/>
    <x v="1"/>
    <s v="United States"/>
    <s v="Wilmington"/>
    <x v="13"/>
    <n v="19805"/>
    <x v="3"/>
    <s v="OFF-BI-10002429"/>
    <x v="1"/>
    <x v="8"/>
    <x v="472"/>
    <x v="3796"/>
    <n v="7"/>
    <n v="0"/>
    <x v="4421"/>
  </r>
  <r>
    <n v="5395"/>
    <x v="2682"/>
    <x v="84"/>
    <d v="2014-11-25T00:00:00"/>
    <s v="Standard Class"/>
    <s v="GR-14560"/>
    <s v="Georgia Rosenberg"/>
    <x v="1"/>
    <s v="United States"/>
    <s v="Wilmington"/>
    <x v="13"/>
    <n v="19805"/>
    <x v="3"/>
    <s v="FUR-BO-10000362"/>
    <x v="0"/>
    <x v="0"/>
    <x v="1046"/>
    <x v="3797"/>
    <n v="6"/>
    <n v="0"/>
    <x v="4422"/>
  </r>
  <r>
    <n v="5396"/>
    <x v="2683"/>
    <x v="728"/>
    <d v="2014-11-21T00:00:00"/>
    <s v="Second Class"/>
    <s v="JG-15805"/>
    <s v="John Grady"/>
    <x v="1"/>
    <s v="United States"/>
    <s v="Provo"/>
    <x v="7"/>
    <n v="84604"/>
    <x v="1"/>
    <s v="OFF-PA-10003016"/>
    <x v="1"/>
    <x v="10"/>
    <x v="1394"/>
    <x v="223"/>
    <n v="7"/>
    <n v="0"/>
    <x v="4423"/>
  </r>
  <r>
    <n v="5397"/>
    <x v="2684"/>
    <x v="446"/>
    <d v="2016-09-24T00:00:00"/>
    <s v="Same Day"/>
    <s v="EB-13750"/>
    <s v="Edward Becker"/>
    <x v="1"/>
    <s v="United States"/>
    <s v="San Francisco"/>
    <x v="1"/>
    <n v="94110"/>
    <x v="1"/>
    <s v="FUR-FU-10002501"/>
    <x v="0"/>
    <x v="5"/>
    <x v="1293"/>
    <x v="1933"/>
    <n v="5"/>
    <n v="0"/>
    <x v="2085"/>
  </r>
  <r>
    <n v="5398"/>
    <x v="2685"/>
    <x v="73"/>
    <d v="2016-11-27T00:00:00"/>
    <s v="Standard Class"/>
    <s v="MC-17605"/>
    <s v="Matt Connell"/>
    <x v="1"/>
    <s v="United States"/>
    <s v="Los Angeles"/>
    <x v="1"/>
    <n v="90004"/>
    <x v="1"/>
    <s v="OFF-AP-10003622"/>
    <x v="1"/>
    <x v="9"/>
    <x v="190"/>
    <x v="3798"/>
    <n v="12"/>
    <n v="0"/>
    <x v="4424"/>
  </r>
  <r>
    <n v="5399"/>
    <x v="2686"/>
    <x v="720"/>
    <d v="2016-10-02T00:00:00"/>
    <s v="Standard Class"/>
    <s v="BM-11650"/>
    <s v="Brian Moss"/>
    <x v="1"/>
    <s v="United States"/>
    <s v="Lancaster"/>
    <x v="24"/>
    <n v="43130"/>
    <x v="3"/>
    <s v="OFF-BI-10002764"/>
    <x v="1"/>
    <x v="8"/>
    <x v="507"/>
    <x v="3799"/>
    <n v="3"/>
    <n v="0.7"/>
    <x v="4425"/>
  </r>
  <r>
    <n v="5400"/>
    <x v="2687"/>
    <x v="526"/>
    <d v="2016-04-14T00:00:00"/>
    <s v="Standard Class"/>
    <s v="HF-14995"/>
    <s v="Herbert Flentye"/>
    <x v="0"/>
    <s v="United States"/>
    <s v="Los Angeles"/>
    <x v="1"/>
    <n v="90004"/>
    <x v="1"/>
    <s v="FUR-BO-10001798"/>
    <x v="0"/>
    <x v="0"/>
    <x v="0"/>
    <x v="3043"/>
    <n v="5"/>
    <n v="0.15"/>
    <x v="3430"/>
  </r>
  <r>
    <n v="5401"/>
    <x v="2688"/>
    <x v="296"/>
    <d v="2017-09-23T00:00:00"/>
    <s v="First Class"/>
    <s v="ML-18265"/>
    <s v="Muhammed Lee"/>
    <x v="0"/>
    <s v="United States"/>
    <s v="Seattle"/>
    <x v="4"/>
    <n v="98103"/>
    <x v="1"/>
    <s v="TEC-AC-10000158"/>
    <x v="2"/>
    <x v="11"/>
    <x v="357"/>
    <x v="2215"/>
    <n v="2"/>
    <n v="0"/>
    <x v="2404"/>
  </r>
  <r>
    <n v="5402"/>
    <x v="2688"/>
    <x v="296"/>
    <d v="2017-09-23T00:00:00"/>
    <s v="First Class"/>
    <s v="ML-18265"/>
    <s v="Muhammed Lee"/>
    <x v="0"/>
    <s v="United States"/>
    <s v="Seattle"/>
    <x v="4"/>
    <n v="98103"/>
    <x v="1"/>
    <s v="TEC-AC-10000303"/>
    <x v="2"/>
    <x v="11"/>
    <x v="434"/>
    <x v="3800"/>
    <n v="2"/>
    <n v="0"/>
    <x v="4426"/>
  </r>
  <r>
    <n v="5403"/>
    <x v="2689"/>
    <x v="1043"/>
    <d v="2017-08-29T00:00:00"/>
    <s v="Standard Class"/>
    <s v="AH-10195"/>
    <s v="Alan Haines"/>
    <x v="1"/>
    <s v="United States"/>
    <s v="New York City"/>
    <x v="15"/>
    <n v="10024"/>
    <x v="3"/>
    <s v="OFF-BI-10003910"/>
    <x v="1"/>
    <x v="8"/>
    <x v="8"/>
    <x v="1063"/>
    <n v="4"/>
    <n v="0.2"/>
    <x v="4427"/>
  </r>
  <r>
    <n v="5404"/>
    <x v="2689"/>
    <x v="1043"/>
    <d v="2017-08-29T00:00:00"/>
    <s v="Standard Class"/>
    <s v="AH-10195"/>
    <s v="Alan Haines"/>
    <x v="1"/>
    <s v="United States"/>
    <s v="New York City"/>
    <x v="15"/>
    <n v="10024"/>
    <x v="3"/>
    <s v="OFF-BI-10000138"/>
    <x v="1"/>
    <x v="8"/>
    <x v="605"/>
    <x v="3735"/>
    <n v="1"/>
    <n v="0.2"/>
    <x v="4428"/>
  </r>
  <r>
    <n v="5405"/>
    <x v="2690"/>
    <x v="712"/>
    <d v="2016-02-26T00:00:00"/>
    <s v="Standard Class"/>
    <s v="TZ-21580"/>
    <s v="Tracy Zic"/>
    <x v="0"/>
    <s v="United States"/>
    <s v="Los Angeles"/>
    <x v="1"/>
    <n v="90045"/>
    <x v="1"/>
    <s v="TEC-PH-10002398"/>
    <x v="2"/>
    <x v="7"/>
    <x v="288"/>
    <x v="563"/>
    <n v="5"/>
    <n v="0.2"/>
    <x v="576"/>
  </r>
  <r>
    <n v="5406"/>
    <x v="2690"/>
    <x v="712"/>
    <d v="2016-02-26T00:00:00"/>
    <s v="Standard Class"/>
    <s v="TZ-21580"/>
    <s v="Tracy Zic"/>
    <x v="0"/>
    <s v="United States"/>
    <s v="Los Angeles"/>
    <x v="1"/>
    <n v="90045"/>
    <x v="1"/>
    <s v="TEC-AC-10003399"/>
    <x v="2"/>
    <x v="11"/>
    <x v="1506"/>
    <x v="341"/>
    <n v="1"/>
    <n v="0"/>
    <x v="2865"/>
  </r>
  <r>
    <n v="5407"/>
    <x v="2690"/>
    <x v="712"/>
    <d v="2016-02-26T00:00:00"/>
    <s v="Standard Class"/>
    <s v="TZ-21580"/>
    <s v="Tracy Zic"/>
    <x v="0"/>
    <s v="United States"/>
    <s v="Los Angeles"/>
    <x v="1"/>
    <n v="90045"/>
    <x v="1"/>
    <s v="OFF-FA-10000992"/>
    <x v="1"/>
    <x v="13"/>
    <x v="1042"/>
    <x v="1381"/>
    <n v="3"/>
    <n v="0"/>
    <x v="1449"/>
  </r>
  <r>
    <n v="5408"/>
    <x v="2691"/>
    <x v="166"/>
    <d v="2017-12-14T00:00:00"/>
    <s v="Standard Class"/>
    <s v="DM-13345"/>
    <s v="Denise Monton"/>
    <x v="1"/>
    <s v="United States"/>
    <s v="San Francisco"/>
    <x v="1"/>
    <n v="94109"/>
    <x v="1"/>
    <s v="OFF-PA-10003022"/>
    <x v="1"/>
    <x v="10"/>
    <x v="1723"/>
    <x v="1177"/>
    <n v="4"/>
    <n v="0"/>
    <x v="4429"/>
  </r>
  <r>
    <n v="5409"/>
    <x v="2691"/>
    <x v="166"/>
    <d v="2017-12-14T00:00:00"/>
    <s v="Standard Class"/>
    <s v="DM-13345"/>
    <s v="Denise Monton"/>
    <x v="1"/>
    <s v="United States"/>
    <s v="San Francisco"/>
    <x v="1"/>
    <n v="94109"/>
    <x v="1"/>
    <s v="OFF-BI-10002854"/>
    <x v="1"/>
    <x v="8"/>
    <x v="904"/>
    <x v="3801"/>
    <n v="1"/>
    <n v="0.2"/>
    <x v="4430"/>
  </r>
  <r>
    <n v="5410"/>
    <x v="2691"/>
    <x v="166"/>
    <d v="2017-12-14T00:00:00"/>
    <s v="Standard Class"/>
    <s v="DM-13345"/>
    <s v="Denise Monton"/>
    <x v="1"/>
    <s v="United States"/>
    <s v="San Francisco"/>
    <x v="1"/>
    <n v="94109"/>
    <x v="1"/>
    <s v="OFF-BI-10001670"/>
    <x v="1"/>
    <x v="8"/>
    <x v="443"/>
    <x v="3377"/>
    <n v="3"/>
    <n v="0.2"/>
    <x v="3863"/>
  </r>
  <r>
    <n v="5411"/>
    <x v="2691"/>
    <x v="166"/>
    <d v="2017-12-14T00:00:00"/>
    <s v="Standard Class"/>
    <s v="DM-13345"/>
    <s v="Denise Monton"/>
    <x v="1"/>
    <s v="United States"/>
    <s v="San Francisco"/>
    <x v="1"/>
    <n v="94109"/>
    <x v="1"/>
    <s v="OFF-ST-10001837"/>
    <x v="1"/>
    <x v="4"/>
    <x v="1340"/>
    <x v="3802"/>
    <n v="1"/>
    <n v="0"/>
    <x v="4431"/>
  </r>
  <r>
    <n v="5412"/>
    <x v="2692"/>
    <x v="65"/>
    <d v="2017-09-22T00:00:00"/>
    <s v="Standard Class"/>
    <s v="TS-21505"/>
    <s v="Tony Sayre"/>
    <x v="0"/>
    <s v="United States"/>
    <s v="Clovis"/>
    <x v="27"/>
    <n v="88101"/>
    <x v="1"/>
    <s v="OFF-BI-10002012"/>
    <x v="1"/>
    <x v="8"/>
    <x v="749"/>
    <x v="1942"/>
    <n v="7"/>
    <n v="0.2"/>
    <x v="2844"/>
  </r>
  <r>
    <n v="5413"/>
    <x v="2692"/>
    <x v="65"/>
    <d v="2017-09-22T00:00:00"/>
    <s v="Standard Class"/>
    <s v="TS-21505"/>
    <s v="Tony Sayre"/>
    <x v="0"/>
    <s v="United States"/>
    <s v="Clovis"/>
    <x v="27"/>
    <n v="88101"/>
    <x v="1"/>
    <s v="TEC-AC-10004992"/>
    <x v="2"/>
    <x v="11"/>
    <x v="1724"/>
    <x v="3803"/>
    <n v="3"/>
    <n v="0"/>
    <x v="4432"/>
  </r>
  <r>
    <n v="5414"/>
    <x v="2693"/>
    <x v="108"/>
    <d v="2016-09-14T00:00:00"/>
    <s v="First Class"/>
    <s v="TB-21625"/>
    <s v="Trudy Brown"/>
    <x v="0"/>
    <s v="United States"/>
    <s v="Wichita"/>
    <x v="41"/>
    <n v="67212"/>
    <x v="2"/>
    <s v="TEC-PH-10003171"/>
    <x v="2"/>
    <x v="7"/>
    <x v="1504"/>
    <x v="3804"/>
    <n v="5"/>
    <n v="0"/>
    <x v="4433"/>
  </r>
  <r>
    <n v="5415"/>
    <x v="2694"/>
    <x v="397"/>
    <d v="2017-09-28T00:00:00"/>
    <s v="Standard Class"/>
    <s v="LC-16870"/>
    <s v="Lena Cacioppo"/>
    <x v="0"/>
    <s v="United States"/>
    <s v="Chicago"/>
    <x v="10"/>
    <n v="60653"/>
    <x v="2"/>
    <s v="OFF-AP-10000390"/>
    <x v="1"/>
    <x v="9"/>
    <x v="1700"/>
    <x v="3805"/>
    <n v="6"/>
    <n v="0.8"/>
    <x v="4434"/>
  </r>
  <r>
    <n v="5416"/>
    <x v="2694"/>
    <x v="397"/>
    <d v="2017-09-28T00:00:00"/>
    <s v="Standard Class"/>
    <s v="LC-16870"/>
    <s v="Lena Cacioppo"/>
    <x v="0"/>
    <s v="United States"/>
    <s v="Chicago"/>
    <x v="10"/>
    <n v="60653"/>
    <x v="2"/>
    <s v="OFF-PA-10004888"/>
    <x v="1"/>
    <x v="10"/>
    <x v="968"/>
    <x v="557"/>
    <n v="4"/>
    <n v="0.2"/>
    <x v="570"/>
  </r>
  <r>
    <n v="5417"/>
    <x v="2694"/>
    <x v="397"/>
    <d v="2017-09-28T00:00:00"/>
    <s v="Standard Class"/>
    <s v="LC-16870"/>
    <s v="Lena Cacioppo"/>
    <x v="0"/>
    <s v="United States"/>
    <s v="Chicago"/>
    <x v="10"/>
    <n v="60653"/>
    <x v="2"/>
    <s v="TEC-PH-10004188"/>
    <x v="2"/>
    <x v="7"/>
    <x v="770"/>
    <x v="3806"/>
    <n v="2"/>
    <n v="0.2"/>
    <x v="4435"/>
  </r>
  <r>
    <n v="5418"/>
    <x v="2695"/>
    <x v="191"/>
    <d v="2014-10-08T00:00:00"/>
    <s v="Second Class"/>
    <s v="AM-10360"/>
    <s v="Alice McCarthy"/>
    <x v="1"/>
    <s v="United States"/>
    <s v="Omaha"/>
    <x v="8"/>
    <n v="68104"/>
    <x v="2"/>
    <s v="OFF-BI-10004099"/>
    <x v="1"/>
    <x v="8"/>
    <x v="1725"/>
    <x v="2544"/>
    <n v="2"/>
    <n v="0"/>
    <x v="4436"/>
  </r>
  <r>
    <n v="5419"/>
    <x v="2696"/>
    <x v="924"/>
    <d v="2015-10-26T00:00:00"/>
    <s v="First Class"/>
    <s v="JE-15715"/>
    <s v="Joe Elijah"/>
    <x v="0"/>
    <s v="United States"/>
    <s v="Houston"/>
    <x v="5"/>
    <n v="77041"/>
    <x v="2"/>
    <s v="OFF-PA-10004621"/>
    <x v="1"/>
    <x v="10"/>
    <x v="745"/>
    <x v="1566"/>
    <n v="7"/>
    <n v="0.2"/>
    <x v="1663"/>
  </r>
  <r>
    <n v="5420"/>
    <x v="2696"/>
    <x v="924"/>
    <d v="2015-10-26T00:00:00"/>
    <s v="First Class"/>
    <s v="JE-15715"/>
    <s v="Joe Elijah"/>
    <x v="0"/>
    <s v="United States"/>
    <s v="Houston"/>
    <x v="5"/>
    <n v="77041"/>
    <x v="2"/>
    <s v="TEC-PH-10002103"/>
    <x v="2"/>
    <x v="7"/>
    <x v="539"/>
    <x v="3807"/>
    <n v="2"/>
    <n v="0.2"/>
    <x v="4437"/>
  </r>
  <r>
    <n v="5421"/>
    <x v="2697"/>
    <x v="1044"/>
    <d v="2016-04-02T00:00:00"/>
    <s v="Second Class"/>
    <s v="CS-11950"/>
    <s v="Carlos Soltero"/>
    <x v="0"/>
    <s v="United States"/>
    <s v="Philadelphia"/>
    <x v="9"/>
    <n v="19134"/>
    <x v="3"/>
    <s v="TEC-PH-10002789"/>
    <x v="2"/>
    <x v="7"/>
    <x v="1586"/>
    <x v="798"/>
    <n v="3"/>
    <n v="0.4"/>
    <x v="4438"/>
  </r>
  <r>
    <n v="5422"/>
    <x v="2697"/>
    <x v="1044"/>
    <d v="2016-04-02T00:00:00"/>
    <s v="Second Class"/>
    <s v="CS-11950"/>
    <s v="Carlos Soltero"/>
    <x v="0"/>
    <s v="United States"/>
    <s v="Philadelphia"/>
    <x v="9"/>
    <n v="19134"/>
    <x v="3"/>
    <s v="TEC-AC-10003289"/>
    <x v="2"/>
    <x v="11"/>
    <x v="1218"/>
    <x v="236"/>
    <n v="2"/>
    <n v="0.2"/>
    <x v="4439"/>
  </r>
  <r>
    <n v="5423"/>
    <x v="2698"/>
    <x v="723"/>
    <d v="2017-01-02T00:00:00"/>
    <s v="Standard Class"/>
    <s v="PF-19225"/>
    <s v="Phillip Flathmann"/>
    <x v="0"/>
    <s v="United States"/>
    <s v="Los Angeles"/>
    <x v="1"/>
    <n v="90045"/>
    <x v="1"/>
    <s v="OFF-BI-10000138"/>
    <x v="1"/>
    <x v="8"/>
    <x v="605"/>
    <x v="1494"/>
    <n v="3"/>
    <n v="0.2"/>
    <x v="4440"/>
  </r>
  <r>
    <n v="5424"/>
    <x v="2699"/>
    <x v="132"/>
    <d v="2017-11-05T00:00:00"/>
    <s v="Second Class"/>
    <s v="PJ-18835"/>
    <s v="Patrick Jones"/>
    <x v="1"/>
    <s v="United States"/>
    <s v="Richmond"/>
    <x v="0"/>
    <n v="40475"/>
    <x v="0"/>
    <s v="OFF-PA-10001215"/>
    <x v="1"/>
    <x v="10"/>
    <x v="1726"/>
    <x v="1579"/>
    <n v="5"/>
    <n v="0"/>
    <x v="1678"/>
  </r>
  <r>
    <n v="5425"/>
    <x v="2700"/>
    <x v="176"/>
    <d v="2017-01-26T00:00:00"/>
    <s v="Standard Class"/>
    <s v="JF-15490"/>
    <s v="Jeremy Farry"/>
    <x v="0"/>
    <s v="United States"/>
    <s v="Waterbury"/>
    <x v="29"/>
    <n v="6708"/>
    <x v="3"/>
    <s v="OFF-AR-10001545"/>
    <x v="1"/>
    <x v="6"/>
    <x v="820"/>
    <x v="2799"/>
    <n v="2"/>
    <n v="0"/>
    <x v="3129"/>
  </r>
  <r>
    <n v="5426"/>
    <x v="2701"/>
    <x v="275"/>
    <d v="2016-12-06T00:00:00"/>
    <s v="First Class"/>
    <s v="NM-18520"/>
    <s v="Neoma Murray"/>
    <x v="0"/>
    <s v="United States"/>
    <s v="Los Angeles"/>
    <x v="1"/>
    <n v="90045"/>
    <x v="1"/>
    <s v="TEC-AC-10003870"/>
    <x v="2"/>
    <x v="11"/>
    <x v="1727"/>
    <x v="3808"/>
    <n v="5"/>
    <n v="0"/>
    <x v="4441"/>
  </r>
  <r>
    <n v="5427"/>
    <x v="2701"/>
    <x v="275"/>
    <d v="2016-12-06T00:00:00"/>
    <s v="First Class"/>
    <s v="NM-18520"/>
    <s v="Neoma Murray"/>
    <x v="0"/>
    <s v="United States"/>
    <s v="Los Angeles"/>
    <x v="1"/>
    <n v="90045"/>
    <x v="1"/>
    <s v="FUR-FU-10001085"/>
    <x v="0"/>
    <x v="5"/>
    <x v="1599"/>
    <x v="3809"/>
    <n v="6"/>
    <n v="0"/>
    <x v="4442"/>
  </r>
  <r>
    <n v="5428"/>
    <x v="2702"/>
    <x v="403"/>
    <d v="2016-06-14T00:00:00"/>
    <s v="Same Day"/>
    <s v="MH-17290"/>
    <s v="Marc Harrigan"/>
    <x v="2"/>
    <s v="United States"/>
    <s v="Los Angeles"/>
    <x v="1"/>
    <n v="90036"/>
    <x v="1"/>
    <s v="FUR-BO-10004218"/>
    <x v="0"/>
    <x v="0"/>
    <x v="1593"/>
    <x v="3810"/>
    <n v="5"/>
    <n v="0.15"/>
    <x v="4443"/>
  </r>
  <r>
    <n v="5429"/>
    <x v="2703"/>
    <x v="476"/>
    <d v="2016-09-04T00:00:00"/>
    <s v="First Class"/>
    <s v="SZ-20035"/>
    <s v="Sam Zeldin"/>
    <x v="2"/>
    <s v="United States"/>
    <s v="San Francisco"/>
    <x v="1"/>
    <n v="94122"/>
    <x v="1"/>
    <s v="OFF-ST-10003455"/>
    <x v="1"/>
    <x v="4"/>
    <x v="171"/>
    <x v="2028"/>
    <n v="3"/>
    <n v="0"/>
    <x v="2191"/>
  </r>
  <r>
    <n v="5430"/>
    <x v="2704"/>
    <x v="742"/>
    <d v="2014-09-07T00:00:00"/>
    <s v="First Class"/>
    <s v="PR-18880"/>
    <s v="Patrick Ryan"/>
    <x v="0"/>
    <s v="United States"/>
    <s v="Saint Petersburg"/>
    <x v="2"/>
    <n v="33710"/>
    <x v="0"/>
    <s v="FUR-FU-10001967"/>
    <x v="0"/>
    <x v="5"/>
    <x v="296"/>
    <x v="236"/>
    <n v="2"/>
    <n v="0.2"/>
    <x v="1004"/>
  </r>
  <r>
    <n v="5431"/>
    <x v="2705"/>
    <x v="208"/>
    <d v="2017-10-25T00:00:00"/>
    <s v="Standard Class"/>
    <s v="FC-14245"/>
    <s v="Frank Carlisle"/>
    <x v="2"/>
    <s v="United States"/>
    <s v="Lakewood"/>
    <x v="24"/>
    <n v="44107"/>
    <x v="3"/>
    <s v="OFF-AP-10000938"/>
    <x v="1"/>
    <x v="9"/>
    <x v="1712"/>
    <x v="224"/>
    <n v="2"/>
    <n v="0.2"/>
    <x v="4444"/>
  </r>
  <r>
    <n v="5432"/>
    <x v="2705"/>
    <x v="208"/>
    <d v="2017-10-25T00:00:00"/>
    <s v="Standard Class"/>
    <s v="FC-14245"/>
    <s v="Frank Carlisle"/>
    <x v="2"/>
    <s v="United States"/>
    <s v="Lakewood"/>
    <x v="24"/>
    <n v="44107"/>
    <x v="3"/>
    <s v="OFF-PA-10002195"/>
    <x v="1"/>
    <x v="10"/>
    <x v="726"/>
    <x v="3811"/>
    <n v="1"/>
    <n v="0.2"/>
    <x v="4445"/>
  </r>
  <r>
    <n v="5433"/>
    <x v="2705"/>
    <x v="208"/>
    <d v="2017-10-25T00:00:00"/>
    <s v="Standard Class"/>
    <s v="FC-14245"/>
    <s v="Frank Carlisle"/>
    <x v="2"/>
    <s v="United States"/>
    <s v="Lakewood"/>
    <x v="24"/>
    <n v="44107"/>
    <x v="3"/>
    <s v="OFF-BI-10002799"/>
    <x v="1"/>
    <x v="8"/>
    <x v="1459"/>
    <x v="3812"/>
    <n v="4"/>
    <n v="0.7"/>
    <x v="4446"/>
  </r>
  <r>
    <n v="5434"/>
    <x v="2706"/>
    <x v="1016"/>
    <d v="2017-04-29T00:00:00"/>
    <s v="Standard Class"/>
    <s v="LH-16750"/>
    <s v="Larry Hughes"/>
    <x v="0"/>
    <s v="United States"/>
    <s v="Chandler"/>
    <x v="16"/>
    <n v="85224"/>
    <x v="1"/>
    <s v="OFF-AR-10000246"/>
    <x v="1"/>
    <x v="6"/>
    <x v="21"/>
    <x v="3813"/>
    <n v="4"/>
    <n v="0.2"/>
    <x v="4447"/>
  </r>
  <r>
    <n v="5435"/>
    <x v="2707"/>
    <x v="324"/>
    <d v="2015-10-24T00:00:00"/>
    <s v="Standard Class"/>
    <s v="RM-19675"/>
    <s v="Robert Marley"/>
    <x v="2"/>
    <s v="United States"/>
    <s v="Los Angeles"/>
    <x v="1"/>
    <n v="90008"/>
    <x v="1"/>
    <s v="OFF-AP-10000275"/>
    <x v="1"/>
    <x v="9"/>
    <x v="1728"/>
    <x v="3814"/>
    <n v="5"/>
    <n v="0"/>
    <x v="4448"/>
  </r>
  <r>
    <n v="5436"/>
    <x v="2707"/>
    <x v="324"/>
    <d v="2015-10-24T00:00:00"/>
    <s v="Standard Class"/>
    <s v="RM-19675"/>
    <s v="Robert Marley"/>
    <x v="2"/>
    <s v="United States"/>
    <s v="Los Angeles"/>
    <x v="1"/>
    <n v="90008"/>
    <x v="1"/>
    <s v="TEC-AC-10000892"/>
    <x v="2"/>
    <x v="11"/>
    <x v="293"/>
    <x v="3815"/>
    <n v="3"/>
    <n v="0"/>
    <x v="4449"/>
  </r>
  <r>
    <n v="5437"/>
    <x v="2708"/>
    <x v="260"/>
    <d v="2014-07-08T00:00:00"/>
    <s v="First Class"/>
    <s v="DM-13525"/>
    <s v="Don Miller"/>
    <x v="1"/>
    <s v="United States"/>
    <s v="Palm Coast"/>
    <x v="2"/>
    <n v="32137"/>
    <x v="0"/>
    <s v="FUR-FU-10001591"/>
    <x v="0"/>
    <x v="5"/>
    <x v="1110"/>
    <x v="3816"/>
    <n v="2"/>
    <n v="0.2"/>
    <x v="4450"/>
  </r>
  <r>
    <n v="5438"/>
    <x v="2708"/>
    <x v="260"/>
    <d v="2014-07-08T00:00:00"/>
    <s v="First Class"/>
    <s v="DM-13525"/>
    <s v="Don Miller"/>
    <x v="1"/>
    <s v="United States"/>
    <s v="Palm Coast"/>
    <x v="2"/>
    <n v="32137"/>
    <x v="0"/>
    <s v="OFF-BI-10001787"/>
    <x v="1"/>
    <x v="8"/>
    <x v="1491"/>
    <x v="3817"/>
    <n v="5"/>
    <n v="0.7"/>
    <x v="4451"/>
  </r>
  <r>
    <n v="5439"/>
    <x v="2708"/>
    <x v="260"/>
    <d v="2014-07-08T00:00:00"/>
    <s v="First Class"/>
    <s v="DM-13525"/>
    <s v="Don Miller"/>
    <x v="1"/>
    <s v="United States"/>
    <s v="Palm Coast"/>
    <x v="2"/>
    <n v="32137"/>
    <x v="0"/>
    <s v="FUR-FU-10003192"/>
    <x v="0"/>
    <x v="5"/>
    <x v="1729"/>
    <x v="3818"/>
    <n v="3"/>
    <n v="0.2"/>
    <x v="4452"/>
  </r>
  <r>
    <n v="5440"/>
    <x v="2709"/>
    <x v="958"/>
    <d v="2016-04-09T00:00:00"/>
    <s v="Standard Class"/>
    <s v="EH-14185"/>
    <s v="Evan Henry"/>
    <x v="0"/>
    <s v="United States"/>
    <s v="New York City"/>
    <x v="15"/>
    <n v="10035"/>
    <x v="3"/>
    <s v="OFF-BI-10004600"/>
    <x v="1"/>
    <x v="8"/>
    <x v="1486"/>
    <x v="3819"/>
    <n v="2"/>
    <n v="0.2"/>
    <x v="4453"/>
  </r>
  <r>
    <n v="5441"/>
    <x v="2710"/>
    <x v="38"/>
    <d v="2017-11-18T00:00:00"/>
    <s v="Second Class"/>
    <s v="TC-21295"/>
    <s v="Toby Carlisle"/>
    <x v="0"/>
    <s v="United States"/>
    <s v="Jupiter"/>
    <x v="2"/>
    <n v="33458"/>
    <x v="0"/>
    <s v="OFF-AR-10002335"/>
    <x v="1"/>
    <x v="6"/>
    <x v="679"/>
    <x v="3820"/>
    <n v="1"/>
    <n v="0.2"/>
    <x v="4454"/>
  </r>
  <r>
    <n v="5442"/>
    <x v="2711"/>
    <x v="428"/>
    <d v="2017-09-13T00:00:00"/>
    <s v="Standard Class"/>
    <s v="AI-10855"/>
    <s v="Arianne Irving"/>
    <x v="0"/>
    <s v="United States"/>
    <s v="Glendale"/>
    <x v="16"/>
    <n v="85301"/>
    <x v="1"/>
    <s v="OFF-PA-10000859"/>
    <x v="1"/>
    <x v="10"/>
    <x v="1730"/>
    <x v="2850"/>
    <n v="2"/>
    <n v="0.2"/>
    <x v="4455"/>
  </r>
  <r>
    <n v="5443"/>
    <x v="2712"/>
    <x v="786"/>
    <d v="2015-04-23T00:00:00"/>
    <s v="Standard Class"/>
    <s v="JM-15535"/>
    <s v="Jessica Myrick"/>
    <x v="0"/>
    <s v="United States"/>
    <s v="New York City"/>
    <x v="15"/>
    <n v="10035"/>
    <x v="3"/>
    <s v="TEC-AC-10003198"/>
    <x v="2"/>
    <x v="11"/>
    <x v="768"/>
    <x v="914"/>
    <n v="1"/>
    <n v="0"/>
    <x v="951"/>
  </r>
  <r>
    <n v="5444"/>
    <x v="2712"/>
    <x v="786"/>
    <d v="2015-04-23T00:00:00"/>
    <s v="Standard Class"/>
    <s v="JM-15535"/>
    <s v="Jessica Myrick"/>
    <x v="0"/>
    <s v="United States"/>
    <s v="New York City"/>
    <x v="15"/>
    <n v="10035"/>
    <x v="3"/>
    <s v="OFF-BI-10001900"/>
    <x v="1"/>
    <x v="8"/>
    <x v="1108"/>
    <x v="3821"/>
    <n v="13"/>
    <n v="0.2"/>
    <x v="4456"/>
  </r>
  <r>
    <n v="5445"/>
    <x v="2712"/>
    <x v="786"/>
    <d v="2015-04-23T00:00:00"/>
    <s v="Standard Class"/>
    <s v="JM-15535"/>
    <s v="Jessica Myrick"/>
    <x v="0"/>
    <s v="United States"/>
    <s v="New York City"/>
    <x v="15"/>
    <n v="10035"/>
    <x v="3"/>
    <s v="OFF-AR-10000614"/>
    <x v="1"/>
    <x v="6"/>
    <x v="1731"/>
    <x v="3822"/>
    <n v="3"/>
    <n v="0"/>
    <x v="4457"/>
  </r>
  <r>
    <n v="5446"/>
    <x v="2713"/>
    <x v="197"/>
    <d v="2016-07-29T00:00:00"/>
    <s v="Standard Class"/>
    <s v="BE-11335"/>
    <s v="Bill Eplett"/>
    <x v="2"/>
    <s v="United States"/>
    <s v="Houston"/>
    <x v="5"/>
    <n v="77041"/>
    <x v="2"/>
    <s v="OFF-EN-10003040"/>
    <x v="1"/>
    <x v="12"/>
    <x v="1233"/>
    <x v="3823"/>
    <n v="1"/>
    <n v="0.2"/>
    <x v="4458"/>
  </r>
  <r>
    <n v="5447"/>
    <x v="2714"/>
    <x v="370"/>
    <d v="2016-08-31T00:00:00"/>
    <s v="Standard Class"/>
    <s v="DR-12880"/>
    <s v="Dan Reichenbach"/>
    <x v="1"/>
    <s v="United States"/>
    <s v="New York City"/>
    <x v="15"/>
    <n v="10035"/>
    <x v="3"/>
    <s v="TEC-PH-10003442"/>
    <x v="2"/>
    <x v="7"/>
    <x v="888"/>
    <x v="3824"/>
    <n v="6"/>
    <n v="0"/>
    <x v="4459"/>
  </r>
  <r>
    <n v="5448"/>
    <x v="2714"/>
    <x v="370"/>
    <d v="2016-08-31T00:00:00"/>
    <s v="Standard Class"/>
    <s v="DR-12880"/>
    <s v="Dan Reichenbach"/>
    <x v="1"/>
    <s v="United States"/>
    <s v="New York City"/>
    <x v="15"/>
    <n v="10035"/>
    <x v="3"/>
    <s v="TEC-AC-10002800"/>
    <x v="2"/>
    <x v="11"/>
    <x v="1216"/>
    <x v="2857"/>
    <n v="5"/>
    <n v="0"/>
    <x v="4460"/>
  </r>
  <r>
    <n v="5449"/>
    <x v="2715"/>
    <x v="171"/>
    <d v="2014-09-19T00:00:00"/>
    <s v="Standard Class"/>
    <s v="TA-21385"/>
    <s v="Tom Ashbrook"/>
    <x v="2"/>
    <s v="United States"/>
    <s v="Olathe"/>
    <x v="41"/>
    <n v="66062"/>
    <x v="2"/>
    <s v="OFF-SU-10000157"/>
    <x v="1"/>
    <x v="14"/>
    <x v="1408"/>
    <x v="3825"/>
    <n v="3"/>
    <n v="0"/>
    <x v="4461"/>
  </r>
  <r>
    <n v="5450"/>
    <x v="2715"/>
    <x v="171"/>
    <d v="2014-09-19T00:00:00"/>
    <s v="Standard Class"/>
    <s v="TA-21385"/>
    <s v="Tom Ashbrook"/>
    <x v="2"/>
    <s v="United States"/>
    <s v="Olathe"/>
    <x v="41"/>
    <n v="66062"/>
    <x v="2"/>
    <s v="TEC-AC-10001542"/>
    <x v="2"/>
    <x v="11"/>
    <x v="1678"/>
    <x v="3826"/>
    <n v="5"/>
    <n v="0"/>
    <x v="4462"/>
  </r>
  <r>
    <n v="5451"/>
    <x v="2715"/>
    <x v="171"/>
    <d v="2014-09-19T00:00:00"/>
    <s v="Standard Class"/>
    <s v="TA-21385"/>
    <s v="Tom Ashbrook"/>
    <x v="2"/>
    <s v="United States"/>
    <s v="Olathe"/>
    <x v="41"/>
    <n v="66062"/>
    <x v="2"/>
    <s v="OFF-BI-10004519"/>
    <x v="1"/>
    <x v="8"/>
    <x v="889"/>
    <x v="3827"/>
    <n v="2"/>
    <n v="0"/>
    <x v="4463"/>
  </r>
  <r>
    <n v="5452"/>
    <x v="2715"/>
    <x v="171"/>
    <d v="2014-09-19T00:00:00"/>
    <s v="Standard Class"/>
    <s v="TA-21385"/>
    <s v="Tom Ashbrook"/>
    <x v="2"/>
    <s v="United States"/>
    <s v="Olathe"/>
    <x v="41"/>
    <n v="66062"/>
    <x v="2"/>
    <s v="FUR-FU-10003464"/>
    <x v="0"/>
    <x v="5"/>
    <x v="1479"/>
    <x v="1090"/>
    <n v="2"/>
    <n v="0"/>
    <x v="4464"/>
  </r>
  <r>
    <n v="5453"/>
    <x v="2716"/>
    <x v="405"/>
    <d v="2016-07-29T00:00:00"/>
    <s v="Standard Class"/>
    <s v="KN-16705"/>
    <s v="Kristina Nunn"/>
    <x v="2"/>
    <s v="United States"/>
    <s v="Sparks"/>
    <x v="33"/>
    <n v="89431"/>
    <x v="1"/>
    <s v="OFF-SU-10004261"/>
    <x v="1"/>
    <x v="14"/>
    <x v="610"/>
    <x v="3828"/>
    <n v="5"/>
    <n v="0"/>
    <x v="4465"/>
  </r>
  <r>
    <n v="5454"/>
    <x v="2717"/>
    <x v="240"/>
    <d v="2017-05-23T00:00:00"/>
    <s v="Standard Class"/>
    <s v="PJ-18835"/>
    <s v="Patrick Jones"/>
    <x v="1"/>
    <s v="United States"/>
    <s v="Rockford"/>
    <x v="10"/>
    <n v="61107"/>
    <x v="2"/>
    <s v="OFF-PA-10004733"/>
    <x v="1"/>
    <x v="10"/>
    <x v="1580"/>
    <x v="3829"/>
    <n v="6"/>
    <n v="0.2"/>
    <x v="4466"/>
  </r>
  <r>
    <n v="5455"/>
    <x v="2718"/>
    <x v="1045"/>
    <d v="2017-05-02T00:00:00"/>
    <s v="Standard Class"/>
    <s v="MC-17605"/>
    <s v="Matt Connell"/>
    <x v="1"/>
    <s v="United States"/>
    <s v="Philadelphia"/>
    <x v="9"/>
    <n v="19143"/>
    <x v="3"/>
    <s v="OFF-ST-10001325"/>
    <x v="1"/>
    <x v="4"/>
    <x v="471"/>
    <x v="3830"/>
    <n v="1"/>
    <n v="0.2"/>
    <x v="4467"/>
  </r>
  <r>
    <n v="5456"/>
    <x v="2718"/>
    <x v="1045"/>
    <d v="2017-05-02T00:00:00"/>
    <s v="Standard Class"/>
    <s v="MC-17605"/>
    <s v="Matt Connell"/>
    <x v="1"/>
    <s v="United States"/>
    <s v="Philadelphia"/>
    <x v="9"/>
    <n v="19143"/>
    <x v="3"/>
    <s v="OFF-AR-10003056"/>
    <x v="1"/>
    <x v="6"/>
    <x v="18"/>
    <x v="1297"/>
    <n v="2"/>
    <n v="0.2"/>
    <x v="4468"/>
  </r>
  <r>
    <n v="5457"/>
    <x v="2719"/>
    <x v="614"/>
    <d v="2018-01-02T00:00:00"/>
    <s v="Standard Class"/>
    <s v="BS-11755"/>
    <s v="Bruce Stewart"/>
    <x v="0"/>
    <s v="United States"/>
    <s v="Edmonds"/>
    <x v="4"/>
    <n v="98026"/>
    <x v="1"/>
    <s v="OFF-FA-10000089"/>
    <x v="1"/>
    <x v="13"/>
    <x v="1732"/>
    <x v="3831"/>
    <n v="5"/>
    <n v="0"/>
    <x v="4469"/>
  </r>
  <r>
    <n v="5458"/>
    <x v="2719"/>
    <x v="614"/>
    <d v="2018-01-02T00:00:00"/>
    <s v="Standard Class"/>
    <s v="BS-11755"/>
    <s v="Bruce Stewart"/>
    <x v="0"/>
    <s v="United States"/>
    <s v="Edmonds"/>
    <x v="4"/>
    <n v="98026"/>
    <x v="1"/>
    <s v="FUR-FU-10004093"/>
    <x v="0"/>
    <x v="5"/>
    <x v="1168"/>
    <x v="3658"/>
    <n v="2"/>
    <n v="0"/>
    <x v="4470"/>
  </r>
  <r>
    <n v="5459"/>
    <x v="2720"/>
    <x v="507"/>
    <d v="2017-09-06T00:00:00"/>
    <s v="Second Class"/>
    <s v="PK-19075"/>
    <s v="Pete Kriz"/>
    <x v="0"/>
    <s v="United States"/>
    <s v="San Francisco"/>
    <x v="1"/>
    <n v="94122"/>
    <x v="1"/>
    <s v="OFF-BI-10004022"/>
    <x v="1"/>
    <x v="8"/>
    <x v="755"/>
    <x v="3832"/>
    <n v="6"/>
    <n v="0.2"/>
    <x v="2137"/>
  </r>
  <r>
    <n v="5460"/>
    <x v="2720"/>
    <x v="507"/>
    <d v="2017-09-06T00:00:00"/>
    <s v="Second Class"/>
    <s v="PK-19075"/>
    <s v="Pete Kriz"/>
    <x v="0"/>
    <s v="United States"/>
    <s v="San Francisco"/>
    <x v="1"/>
    <n v="94122"/>
    <x v="1"/>
    <s v="FUR-TA-10001771"/>
    <x v="0"/>
    <x v="3"/>
    <x v="1733"/>
    <x v="3833"/>
    <n v="8"/>
    <n v="0.2"/>
    <x v="4471"/>
  </r>
  <r>
    <n v="5461"/>
    <x v="2721"/>
    <x v="90"/>
    <d v="2014-03-25T00:00:00"/>
    <s v="Standard Class"/>
    <s v="TS-21205"/>
    <s v="Thomas Seio"/>
    <x v="1"/>
    <s v="United States"/>
    <s v="Asheville"/>
    <x v="3"/>
    <n v="28806"/>
    <x v="0"/>
    <s v="OFF-ST-10002301"/>
    <x v="1"/>
    <x v="4"/>
    <x v="1499"/>
    <x v="3834"/>
    <n v="1"/>
    <n v="0.2"/>
    <x v="4472"/>
  </r>
  <r>
    <n v="5462"/>
    <x v="2722"/>
    <x v="394"/>
    <d v="2017-10-04T00:00:00"/>
    <s v="Standard Class"/>
    <s v="BD-11725"/>
    <s v="Bruce Degenhardt"/>
    <x v="0"/>
    <s v="United States"/>
    <s v="Los Angeles"/>
    <x v="1"/>
    <n v="90032"/>
    <x v="1"/>
    <s v="FUR-FU-10001706"/>
    <x v="0"/>
    <x v="5"/>
    <x v="50"/>
    <x v="354"/>
    <n v="3"/>
    <n v="0"/>
    <x v="2739"/>
  </r>
  <r>
    <n v="5463"/>
    <x v="2723"/>
    <x v="1046"/>
    <d v="2014-01-20T00:00:00"/>
    <s v="First Class"/>
    <s v="TS-21340"/>
    <s v="Toby Swindell"/>
    <x v="0"/>
    <s v="United States"/>
    <s v="Scottsdale"/>
    <x v="16"/>
    <n v="85254"/>
    <x v="1"/>
    <s v="OFF-BI-10003676"/>
    <x v="1"/>
    <x v="8"/>
    <x v="824"/>
    <x v="3773"/>
    <n v="10"/>
    <n v="0.7"/>
    <x v="4473"/>
  </r>
  <r>
    <n v="5464"/>
    <x v="2723"/>
    <x v="1046"/>
    <d v="2014-01-20T00:00:00"/>
    <s v="First Class"/>
    <s v="TS-21340"/>
    <s v="Toby Swindell"/>
    <x v="0"/>
    <s v="United States"/>
    <s v="Scottsdale"/>
    <x v="16"/>
    <n v="85254"/>
    <x v="1"/>
    <s v="OFF-PA-10000659"/>
    <x v="1"/>
    <x v="10"/>
    <x v="1295"/>
    <x v="3835"/>
    <n v="4"/>
    <n v="0.2"/>
    <x v="4474"/>
  </r>
  <r>
    <n v="5465"/>
    <x v="2723"/>
    <x v="1046"/>
    <d v="2014-01-20T00:00:00"/>
    <s v="First Class"/>
    <s v="TS-21340"/>
    <s v="Toby Swindell"/>
    <x v="0"/>
    <s v="United States"/>
    <s v="Scottsdale"/>
    <x v="16"/>
    <n v="85254"/>
    <x v="1"/>
    <s v="OFF-EN-10002504"/>
    <x v="1"/>
    <x v="12"/>
    <x v="113"/>
    <x v="3836"/>
    <n v="5"/>
    <n v="0.2"/>
    <x v="2909"/>
  </r>
  <r>
    <n v="5466"/>
    <x v="2723"/>
    <x v="1046"/>
    <d v="2014-01-20T00:00:00"/>
    <s v="First Class"/>
    <s v="TS-21340"/>
    <s v="Toby Swindell"/>
    <x v="0"/>
    <s v="United States"/>
    <s v="Scottsdale"/>
    <x v="16"/>
    <n v="85254"/>
    <x v="1"/>
    <s v="FUR-BO-10001972"/>
    <x v="0"/>
    <x v="0"/>
    <x v="367"/>
    <x v="3837"/>
    <n v="5"/>
    <n v="0.7"/>
    <x v="4475"/>
  </r>
  <r>
    <n v="5467"/>
    <x v="2724"/>
    <x v="1047"/>
    <d v="2014-02-19T00:00:00"/>
    <s v="Second Class"/>
    <s v="ST-20530"/>
    <s v="Shui Tom"/>
    <x v="0"/>
    <s v="United States"/>
    <s v="Houston"/>
    <x v="5"/>
    <n v="77095"/>
    <x v="2"/>
    <s v="OFF-PA-10000466"/>
    <x v="1"/>
    <x v="10"/>
    <x v="942"/>
    <x v="3838"/>
    <n v="3"/>
    <n v="0.2"/>
    <x v="4476"/>
  </r>
  <r>
    <n v="5468"/>
    <x v="2725"/>
    <x v="632"/>
    <d v="2016-06-14T00:00:00"/>
    <s v="Standard Class"/>
    <s v="DB-13210"/>
    <s v="Dean Braden"/>
    <x v="0"/>
    <s v="United States"/>
    <s v="San Francisco"/>
    <x v="1"/>
    <n v="94109"/>
    <x v="1"/>
    <s v="FUR-CH-10002774"/>
    <x v="0"/>
    <x v="1"/>
    <x v="23"/>
    <x v="1888"/>
    <n v="3"/>
    <n v="0.2"/>
    <x v="2034"/>
  </r>
  <r>
    <n v="5469"/>
    <x v="2726"/>
    <x v="467"/>
    <d v="2014-09-27T00:00:00"/>
    <s v="First Class"/>
    <s v="KF-16285"/>
    <s v="Karen Ferguson"/>
    <x v="2"/>
    <s v="United States"/>
    <s v="San Diego"/>
    <x v="1"/>
    <n v="92105"/>
    <x v="1"/>
    <s v="FUR-CH-10000454"/>
    <x v="0"/>
    <x v="1"/>
    <x v="1"/>
    <x v="2239"/>
    <n v="3"/>
    <n v="0.2"/>
    <x v="2431"/>
  </r>
  <r>
    <n v="5470"/>
    <x v="2726"/>
    <x v="467"/>
    <d v="2014-09-27T00:00:00"/>
    <s v="First Class"/>
    <s v="KF-16285"/>
    <s v="Karen Ferguson"/>
    <x v="2"/>
    <s v="United States"/>
    <s v="San Diego"/>
    <x v="1"/>
    <n v="92105"/>
    <x v="1"/>
    <s v="OFF-PA-10004888"/>
    <x v="1"/>
    <x v="10"/>
    <x v="968"/>
    <x v="537"/>
    <n v="3"/>
    <n v="0"/>
    <x v="551"/>
  </r>
  <r>
    <n v="5471"/>
    <x v="2727"/>
    <x v="198"/>
    <d v="2016-06-04T00:00:00"/>
    <s v="Standard Class"/>
    <s v="JM-16195"/>
    <s v="Justin MacKendrick"/>
    <x v="0"/>
    <s v="United States"/>
    <s v="Hamilton"/>
    <x v="24"/>
    <n v="45011"/>
    <x v="3"/>
    <s v="OFF-AP-10003842"/>
    <x v="1"/>
    <x v="9"/>
    <x v="1256"/>
    <x v="1832"/>
    <n v="5"/>
    <n v="0.2"/>
    <x v="4477"/>
  </r>
  <r>
    <n v="5472"/>
    <x v="2728"/>
    <x v="484"/>
    <d v="2017-12-23T00:00:00"/>
    <s v="Standard Class"/>
    <s v="TS-21505"/>
    <s v="Tony Sayre"/>
    <x v="0"/>
    <s v="United States"/>
    <s v="Parker"/>
    <x v="22"/>
    <n v="80134"/>
    <x v="1"/>
    <s v="FUR-FU-10000320"/>
    <x v="0"/>
    <x v="5"/>
    <x v="1521"/>
    <x v="518"/>
    <n v="5"/>
    <n v="0.2"/>
    <x v="4478"/>
  </r>
  <r>
    <n v="5473"/>
    <x v="2728"/>
    <x v="484"/>
    <d v="2017-12-23T00:00:00"/>
    <s v="Standard Class"/>
    <s v="TS-21505"/>
    <s v="Tony Sayre"/>
    <x v="0"/>
    <s v="United States"/>
    <s v="Parker"/>
    <x v="22"/>
    <n v="80134"/>
    <x v="1"/>
    <s v="OFF-ST-10002554"/>
    <x v="1"/>
    <x v="4"/>
    <x v="1153"/>
    <x v="1592"/>
    <n v="2"/>
    <n v="0.2"/>
    <x v="1692"/>
  </r>
  <r>
    <n v="5474"/>
    <x v="2728"/>
    <x v="484"/>
    <d v="2017-12-23T00:00:00"/>
    <s v="Standard Class"/>
    <s v="TS-21505"/>
    <s v="Tony Sayre"/>
    <x v="0"/>
    <s v="United States"/>
    <s v="Parker"/>
    <x v="22"/>
    <n v="80134"/>
    <x v="1"/>
    <s v="FUR-BO-10000468"/>
    <x v="0"/>
    <x v="0"/>
    <x v="1180"/>
    <x v="3839"/>
    <n v="7"/>
    <n v="0.7"/>
    <x v="4479"/>
  </r>
  <r>
    <n v="5475"/>
    <x v="2729"/>
    <x v="377"/>
    <d v="2017-12-26T00:00:00"/>
    <s v="Same Day"/>
    <s v="YC-21895"/>
    <s v="Yoseph Carroll"/>
    <x v="1"/>
    <s v="United States"/>
    <s v="Fremont"/>
    <x v="8"/>
    <n v="68025"/>
    <x v="2"/>
    <s v="OFF-ST-10004459"/>
    <x v="1"/>
    <x v="4"/>
    <x v="459"/>
    <x v="3840"/>
    <n v="2"/>
    <n v="0"/>
    <x v="4480"/>
  </r>
  <r>
    <n v="5476"/>
    <x v="2730"/>
    <x v="140"/>
    <d v="2017-06-18T00:00:00"/>
    <s v="First Class"/>
    <s v="Dp-13240"/>
    <s v="Dean percer"/>
    <x v="2"/>
    <s v="United States"/>
    <s v="Maple Grove"/>
    <x v="11"/>
    <n v="55369"/>
    <x v="2"/>
    <s v="OFF-LA-10002312"/>
    <x v="1"/>
    <x v="2"/>
    <x v="579"/>
    <x v="1821"/>
    <n v="3"/>
    <n v="0"/>
    <x v="1962"/>
  </r>
  <r>
    <n v="5477"/>
    <x v="2730"/>
    <x v="140"/>
    <d v="2017-06-18T00:00:00"/>
    <s v="First Class"/>
    <s v="Dp-13240"/>
    <s v="Dean percer"/>
    <x v="2"/>
    <s v="United States"/>
    <s v="Maple Grove"/>
    <x v="11"/>
    <n v="55369"/>
    <x v="2"/>
    <s v="OFF-ST-10001291"/>
    <x v="1"/>
    <x v="4"/>
    <x v="1026"/>
    <x v="3841"/>
    <n v="5"/>
    <n v="0"/>
    <x v="4481"/>
  </r>
  <r>
    <n v="5478"/>
    <x v="2730"/>
    <x v="140"/>
    <d v="2017-06-18T00:00:00"/>
    <s v="First Class"/>
    <s v="Dp-13240"/>
    <s v="Dean percer"/>
    <x v="2"/>
    <s v="United States"/>
    <s v="Maple Grove"/>
    <x v="11"/>
    <n v="55369"/>
    <x v="2"/>
    <s v="OFF-PA-10003022"/>
    <x v="1"/>
    <x v="10"/>
    <x v="1653"/>
    <x v="1444"/>
    <n v="3"/>
    <n v="0"/>
    <x v="1526"/>
  </r>
  <r>
    <n v="5479"/>
    <x v="2731"/>
    <x v="73"/>
    <d v="2016-11-24T00:00:00"/>
    <s v="Standard Class"/>
    <s v="SJ-20500"/>
    <s v="Shirley Jackson"/>
    <x v="0"/>
    <s v="United States"/>
    <s v="Newark"/>
    <x v="13"/>
    <n v="19711"/>
    <x v="3"/>
    <s v="OFF-BI-10002133"/>
    <x v="1"/>
    <x v="8"/>
    <x v="1147"/>
    <x v="3146"/>
    <n v="3"/>
    <n v="0"/>
    <x v="4482"/>
  </r>
  <r>
    <n v="5480"/>
    <x v="2732"/>
    <x v="691"/>
    <d v="2014-04-04T00:00:00"/>
    <s v="Standard Class"/>
    <s v="KB-16240"/>
    <s v="Karen Bern"/>
    <x v="1"/>
    <s v="United States"/>
    <s v="Miami"/>
    <x v="2"/>
    <n v="33180"/>
    <x v="0"/>
    <s v="OFF-BI-10001097"/>
    <x v="1"/>
    <x v="8"/>
    <x v="797"/>
    <x v="3842"/>
    <n v="1"/>
    <n v="0.7"/>
    <x v="4483"/>
  </r>
  <r>
    <n v="5481"/>
    <x v="2733"/>
    <x v="1048"/>
    <d v="2017-10-14T00:00:00"/>
    <s v="Standard Class"/>
    <s v="CS-12250"/>
    <s v="Chris Selesnick"/>
    <x v="1"/>
    <s v="United States"/>
    <s v="San Diego"/>
    <x v="1"/>
    <n v="92105"/>
    <x v="1"/>
    <s v="TEC-PH-10001336"/>
    <x v="2"/>
    <x v="7"/>
    <x v="950"/>
    <x v="3843"/>
    <n v="1"/>
    <n v="0.2"/>
    <x v="4484"/>
  </r>
  <r>
    <n v="5482"/>
    <x v="2733"/>
    <x v="1048"/>
    <d v="2017-10-14T00:00:00"/>
    <s v="Standard Class"/>
    <s v="CS-12250"/>
    <s v="Chris Selesnick"/>
    <x v="1"/>
    <s v="United States"/>
    <s v="San Diego"/>
    <x v="1"/>
    <n v="92105"/>
    <x v="1"/>
    <s v="TEC-AC-10002305"/>
    <x v="2"/>
    <x v="11"/>
    <x v="1530"/>
    <x v="3844"/>
    <n v="2"/>
    <n v="0"/>
    <x v="4485"/>
  </r>
  <r>
    <n v="5483"/>
    <x v="2733"/>
    <x v="1048"/>
    <d v="2017-10-14T00:00:00"/>
    <s v="Standard Class"/>
    <s v="CS-12250"/>
    <s v="Chris Selesnick"/>
    <x v="1"/>
    <s v="United States"/>
    <s v="San Diego"/>
    <x v="1"/>
    <n v="92105"/>
    <x v="1"/>
    <s v="TEC-AC-10003610"/>
    <x v="2"/>
    <x v="11"/>
    <x v="603"/>
    <x v="3612"/>
    <n v="4"/>
    <n v="0"/>
    <x v="4486"/>
  </r>
  <r>
    <n v="5484"/>
    <x v="2733"/>
    <x v="1048"/>
    <d v="2017-10-14T00:00:00"/>
    <s v="Standard Class"/>
    <s v="CS-12250"/>
    <s v="Chris Selesnick"/>
    <x v="1"/>
    <s v="United States"/>
    <s v="San Diego"/>
    <x v="1"/>
    <n v="92105"/>
    <x v="1"/>
    <s v="OFF-ST-10002301"/>
    <x v="1"/>
    <x v="4"/>
    <x v="1499"/>
    <x v="1374"/>
    <n v="2"/>
    <n v="0"/>
    <x v="4487"/>
  </r>
  <r>
    <n v="5485"/>
    <x v="2734"/>
    <x v="289"/>
    <d v="2017-02-04T00:00:00"/>
    <s v="Standard Class"/>
    <s v="EB-13870"/>
    <s v="Emily Burns"/>
    <x v="0"/>
    <s v="United States"/>
    <s v="Miami"/>
    <x v="2"/>
    <n v="33142"/>
    <x v="0"/>
    <s v="FUR-CH-10002044"/>
    <x v="0"/>
    <x v="1"/>
    <x v="1734"/>
    <x v="3344"/>
    <n v="4"/>
    <n v="0.2"/>
    <x v="4488"/>
  </r>
  <r>
    <n v="5486"/>
    <x v="2735"/>
    <x v="432"/>
    <d v="2014-12-17T00:00:00"/>
    <s v="Standard Class"/>
    <s v="PB-19150"/>
    <s v="Philip Brown"/>
    <x v="0"/>
    <s v="United States"/>
    <s v="Miami"/>
    <x v="2"/>
    <n v="33178"/>
    <x v="0"/>
    <s v="OFF-EN-10001099"/>
    <x v="1"/>
    <x v="12"/>
    <x v="153"/>
    <x v="2953"/>
    <n v="3"/>
    <n v="0.2"/>
    <x v="3315"/>
  </r>
  <r>
    <n v="5487"/>
    <x v="2736"/>
    <x v="1040"/>
    <d v="2015-10-29T00:00:00"/>
    <s v="Standard Class"/>
    <s v="MT-18070"/>
    <s v="Michelle Tran"/>
    <x v="2"/>
    <s v="United States"/>
    <s v="San Antonio"/>
    <x v="5"/>
    <n v="78207"/>
    <x v="2"/>
    <s v="OFF-BI-10004140"/>
    <x v="1"/>
    <x v="8"/>
    <x v="307"/>
    <x v="3183"/>
    <n v="4"/>
    <n v="0.8"/>
    <x v="4489"/>
  </r>
  <r>
    <n v="5488"/>
    <x v="2737"/>
    <x v="719"/>
    <d v="2017-04-04T00:00:00"/>
    <s v="Second Class"/>
    <s v="BF-11020"/>
    <s v="Barry Französisch"/>
    <x v="1"/>
    <s v="United States"/>
    <s v="Jacksonville"/>
    <x v="2"/>
    <n v="32216"/>
    <x v="0"/>
    <s v="TEC-PH-10004897"/>
    <x v="2"/>
    <x v="7"/>
    <x v="1124"/>
    <x v="112"/>
    <n v="3"/>
    <n v="0.2"/>
    <x v="3646"/>
  </r>
  <r>
    <n v="5489"/>
    <x v="2737"/>
    <x v="719"/>
    <d v="2017-04-04T00:00:00"/>
    <s v="Second Class"/>
    <s v="BF-11020"/>
    <s v="Barry Französisch"/>
    <x v="1"/>
    <s v="United States"/>
    <s v="Jacksonville"/>
    <x v="2"/>
    <n v="32216"/>
    <x v="0"/>
    <s v="OFF-LA-10000262"/>
    <x v="1"/>
    <x v="2"/>
    <x v="941"/>
    <x v="301"/>
    <n v="3"/>
    <n v="0.2"/>
    <x v="308"/>
  </r>
  <r>
    <n v="5490"/>
    <x v="2737"/>
    <x v="719"/>
    <d v="2017-04-04T00:00:00"/>
    <s v="Second Class"/>
    <s v="BF-11020"/>
    <s v="Barry Französisch"/>
    <x v="1"/>
    <s v="United States"/>
    <s v="Jacksonville"/>
    <x v="2"/>
    <n v="32216"/>
    <x v="0"/>
    <s v="OFF-AP-10002222"/>
    <x v="1"/>
    <x v="9"/>
    <x v="360"/>
    <x v="3160"/>
    <n v="3"/>
    <n v="0.2"/>
    <x v="4490"/>
  </r>
  <r>
    <n v="5491"/>
    <x v="2737"/>
    <x v="719"/>
    <d v="2017-04-04T00:00:00"/>
    <s v="Second Class"/>
    <s v="BF-11020"/>
    <s v="Barry Französisch"/>
    <x v="1"/>
    <s v="United States"/>
    <s v="Jacksonville"/>
    <x v="2"/>
    <n v="32216"/>
    <x v="0"/>
    <s v="FUR-CH-10003774"/>
    <x v="0"/>
    <x v="1"/>
    <x v="1194"/>
    <x v="286"/>
    <n v="3"/>
    <n v="0.2"/>
    <x v="4491"/>
  </r>
  <r>
    <n v="5492"/>
    <x v="2738"/>
    <x v="795"/>
    <d v="2017-01-27T00:00:00"/>
    <s v="First Class"/>
    <s v="CG-12520"/>
    <s v="Claire Gute"/>
    <x v="0"/>
    <s v="United States"/>
    <s v="Houston"/>
    <x v="5"/>
    <n v="77070"/>
    <x v="2"/>
    <s v="OFF-ST-10000615"/>
    <x v="1"/>
    <x v="4"/>
    <x v="75"/>
    <x v="1318"/>
    <n v="2"/>
    <n v="0.2"/>
    <x v="4492"/>
  </r>
  <r>
    <n v="5493"/>
    <x v="2739"/>
    <x v="683"/>
    <d v="2014-11-28T00:00:00"/>
    <s v="Same Day"/>
    <s v="DH-13675"/>
    <s v="Duane Huffman"/>
    <x v="2"/>
    <s v="United States"/>
    <s v="San Francisco"/>
    <x v="1"/>
    <n v="94122"/>
    <x v="1"/>
    <s v="OFF-SU-10001225"/>
    <x v="1"/>
    <x v="14"/>
    <x v="327"/>
    <x v="348"/>
    <n v="2"/>
    <n v="0"/>
    <x v="359"/>
  </r>
  <r>
    <n v="5494"/>
    <x v="2739"/>
    <x v="683"/>
    <d v="2014-11-28T00:00:00"/>
    <s v="Same Day"/>
    <s v="DH-13675"/>
    <s v="Duane Huffman"/>
    <x v="2"/>
    <s v="United States"/>
    <s v="San Francisco"/>
    <x v="1"/>
    <n v="94122"/>
    <x v="1"/>
    <s v="OFF-LA-10002043"/>
    <x v="1"/>
    <x v="2"/>
    <x v="255"/>
    <x v="1399"/>
    <n v="4"/>
    <n v="0"/>
    <x v="1475"/>
  </r>
  <r>
    <n v="5495"/>
    <x v="2739"/>
    <x v="683"/>
    <d v="2014-11-28T00:00:00"/>
    <s v="Same Day"/>
    <s v="DH-13675"/>
    <s v="Duane Huffman"/>
    <x v="2"/>
    <s v="United States"/>
    <s v="San Francisco"/>
    <x v="1"/>
    <n v="94122"/>
    <x v="1"/>
    <s v="FUR-BO-10000330"/>
    <x v="0"/>
    <x v="0"/>
    <x v="1107"/>
    <x v="1504"/>
    <n v="4"/>
    <n v="0.15"/>
    <x v="1594"/>
  </r>
  <r>
    <n v="5496"/>
    <x v="2740"/>
    <x v="406"/>
    <d v="2015-09-08T00:00:00"/>
    <s v="Standard Class"/>
    <s v="SC-20440"/>
    <s v="Shaun Chance"/>
    <x v="1"/>
    <s v="United States"/>
    <s v="Philadelphia"/>
    <x v="9"/>
    <n v="19140"/>
    <x v="3"/>
    <s v="OFF-BI-10001249"/>
    <x v="1"/>
    <x v="8"/>
    <x v="1191"/>
    <x v="2976"/>
    <n v="4"/>
    <n v="0.7"/>
    <x v="3347"/>
  </r>
  <r>
    <n v="5497"/>
    <x v="2741"/>
    <x v="492"/>
    <d v="2017-06-16T00:00:00"/>
    <s v="Standard Class"/>
    <s v="HG-15025"/>
    <s v="Hunter Glantz"/>
    <x v="0"/>
    <s v="United States"/>
    <s v="Marion"/>
    <x v="24"/>
    <n v="43302"/>
    <x v="3"/>
    <s v="TEC-AC-10004469"/>
    <x v="2"/>
    <x v="11"/>
    <x v="241"/>
    <x v="3201"/>
    <n v="2"/>
    <n v="0.2"/>
    <x v="4493"/>
  </r>
  <r>
    <n v="5498"/>
    <x v="2742"/>
    <x v="663"/>
    <d v="2017-07-18T00:00:00"/>
    <s v="Second Class"/>
    <s v="MM-18055"/>
    <s v="Michelle Moray"/>
    <x v="0"/>
    <s v="United States"/>
    <s v="New York City"/>
    <x v="15"/>
    <n v="10024"/>
    <x v="3"/>
    <s v="OFF-AR-10001177"/>
    <x v="1"/>
    <x v="6"/>
    <x v="1224"/>
    <x v="2578"/>
    <n v="2"/>
    <n v="0"/>
    <x v="2860"/>
  </r>
  <r>
    <n v="5499"/>
    <x v="2742"/>
    <x v="663"/>
    <d v="2017-07-18T00:00:00"/>
    <s v="Second Class"/>
    <s v="MM-18055"/>
    <s v="Michelle Moray"/>
    <x v="0"/>
    <s v="United States"/>
    <s v="New York City"/>
    <x v="15"/>
    <n v="10024"/>
    <x v="3"/>
    <s v="OFF-LA-10000634"/>
    <x v="1"/>
    <x v="2"/>
    <x v="286"/>
    <x v="1484"/>
    <n v="3"/>
    <n v="0"/>
    <x v="1569"/>
  </r>
  <r>
    <n v="5500"/>
    <x v="2742"/>
    <x v="663"/>
    <d v="2017-07-18T00:00:00"/>
    <s v="Second Class"/>
    <s v="MM-18055"/>
    <s v="Michelle Moray"/>
    <x v="0"/>
    <s v="United States"/>
    <s v="New York City"/>
    <x v="15"/>
    <n v="10024"/>
    <x v="3"/>
    <s v="TEC-AC-10004708"/>
    <x v="2"/>
    <x v="11"/>
    <x v="341"/>
    <x v="362"/>
    <n v="2"/>
    <n v="0"/>
    <x v="374"/>
  </r>
  <r>
    <n v="5501"/>
    <x v="2742"/>
    <x v="663"/>
    <d v="2017-07-18T00:00:00"/>
    <s v="Second Class"/>
    <s v="MM-18055"/>
    <s v="Michelle Moray"/>
    <x v="0"/>
    <s v="United States"/>
    <s v="New York City"/>
    <x v="15"/>
    <n v="10024"/>
    <x v="3"/>
    <s v="FUR-CH-10002084"/>
    <x v="0"/>
    <x v="1"/>
    <x v="1249"/>
    <x v="3845"/>
    <n v="6"/>
    <n v="0.1"/>
    <x v="4494"/>
  </r>
  <r>
    <n v="5502"/>
    <x v="2742"/>
    <x v="663"/>
    <d v="2017-07-18T00:00:00"/>
    <s v="Second Class"/>
    <s v="MM-18055"/>
    <s v="Michelle Moray"/>
    <x v="0"/>
    <s v="United States"/>
    <s v="New York City"/>
    <x v="15"/>
    <n v="10024"/>
    <x v="3"/>
    <s v="OFF-PA-10004519"/>
    <x v="1"/>
    <x v="10"/>
    <x v="1045"/>
    <x v="2431"/>
    <n v="2"/>
    <n v="0"/>
    <x v="4495"/>
  </r>
  <r>
    <n v="5503"/>
    <x v="2743"/>
    <x v="808"/>
    <d v="2017-11-06T00:00:00"/>
    <s v="Standard Class"/>
    <s v="TH-21115"/>
    <s v="Thea Hudgings"/>
    <x v="1"/>
    <s v="United States"/>
    <s v="Philadelphia"/>
    <x v="9"/>
    <n v="19140"/>
    <x v="3"/>
    <s v="FUR-FU-10001847"/>
    <x v="0"/>
    <x v="5"/>
    <x v="1364"/>
    <x v="3846"/>
    <n v="1"/>
    <n v="0.2"/>
    <x v="4496"/>
  </r>
  <r>
    <n v="5504"/>
    <x v="2743"/>
    <x v="808"/>
    <d v="2017-11-06T00:00:00"/>
    <s v="Standard Class"/>
    <s v="TH-21115"/>
    <s v="Thea Hudgings"/>
    <x v="1"/>
    <s v="United States"/>
    <s v="Philadelphia"/>
    <x v="9"/>
    <n v="19140"/>
    <x v="3"/>
    <s v="OFF-AP-10001962"/>
    <x v="1"/>
    <x v="9"/>
    <x v="1603"/>
    <x v="3847"/>
    <n v="3"/>
    <n v="0.2"/>
    <x v="4497"/>
  </r>
  <r>
    <n v="5505"/>
    <x v="2743"/>
    <x v="808"/>
    <d v="2017-11-06T00:00:00"/>
    <s v="Standard Class"/>
    <s v="TH-21115"/>
    <s v="Thea Hudgings"/>
    <x v="1"/>
    <s v="United States"/>
    <s v="Philadelphia"/>
    <x v="9"/>
    <n v="19140"/>
    <x v="3"/>
    <s v="OFF-EN-10003845"/>
    <x v="1"/>
    <x v="12"/>
    <x v="436"/>
    <x v="3096"/>
    <n v="3"/>
    <n v="0.2"/>
    <x v="4498"/>
  </r>
  <r>
    <n v="5506"/>
    <x v="2743"/>
    <x v="808"/>
    <d v="2017-11-06T00:00:00"/>
    <s v="Standard Class"/>
    <s v="TH-21115"/>
    <s v="Thea Hudgings"/>
    <x v="1"/>
    <s v="United States"/>
    <s v="Philadelphia"/>
    <x v="9"/>
    <n v="19140"/>
    <x v="3"/>
    <s v="TEC-PH-10001817"/>
    <x v="2"/>
    <x v="7"/>
    <x v="1106"/>
    <x v="3848"/>
    <n v="4"/>
    <n v="0.4"/>
    <x v="4499"/>
  </r>
  <r>
    <n v="5507"/>
    <x v="2744"/>
    <x v="750"/>
    <d v="2016-10-08T00:00:00"/>
    <s v="Same Day"/>
    <s v="JE-15745"/>
    <s v="Joel Eaton"/>
    <x v="0"/>
    <s v="United States"/>
    <s v="Los Angeles"/>
    <x v="1"/>
    <n v="90036"/>
    <x v="1"/>
    <s v="OFF-PA-10000167"/>
    <x v="1"/>
    <x v="10"/>
    <x v="1080"/>
    <x v="1156"/>
    <n v="2"/>
    <n v="0"/>
    <x v="3938"/>
  </r>
  <r>
    <n v="5508"/>
    <x v="2745"/>
    <x v="143"/>
    <d v="2016-04-14T00:00:00"/>
    <s v="Standard Class"/>
    <s v="PG-18820"/>
    <s v="Patrick Gardner"/>
    <x v="0"/>
    <s v="United States"/>
    <s v="Smyrna"/>
    <x v="32"/>
    <n v="30080"/>
    <x v="0"/>
    <s v="OFF-EN-10002973"/>
    <x v="1"/>
    <x v="12"/>
    <x v="1328"/>
    <x v="1411"/>
    <n v="4"/>
    <n v="0"/>
    <x v="4500"/>
  </r>
  <r>
    <n v="5509"/>
    <x v="2746"/>
    <x v="1049"/>
    <d v="2015-10-12T00:00:00"/>
    <s v="Standard Class"/>
    <s v="MB-17305"/>
    <s v="Maria Bertelson"/>
    <x v="0"/>
    <s v="United States"/>
    <s v="San Francisco"/>
    <x v="1"/>
    <n v="94122"/>
    <x v="1"/>
    <s v="FUR-FU-10001588"/>
    <x v="0"/>
    <x v="5"/>
    <x v="287"/>
    <x v="1213"/>
    <n v="5"/>
    <n v="0"/>
    <x v="1263"/>
  </r>
  <r>
    <n v="5510"/>
    <x v="2747"/>
    <x v="356"/>
    <d v="2017-05-20T00:00:00"/>
    <s v="Standard Class"/>
    <s v="JD-16015"/>
    <s v="Joy Daniels"/>
    <x v="0"/>
    <s v="United States"/>
    <s v="Chicago"/>
    <x v="10"/>
    <n v="60653"/>
    <x v="2"/>
    <s v="OFF-PA-10001736"/>
    <x v="1"/>
    <x v="10"/>
    <x v="130"/>
    <x v="3849"/>
    <n v="2"/>
    <n v="0.2"/>
    <x v="4501"/>
  </r>
  <r>
    <n v="5511"/>
    <x v="2747"/>
    <x v="356"/>
    <d v="2017-05-20T00:00:00"/>
    <s v="Standard Class"/>
    <s v="JD-16015"/>
    <s v="Joy Daniels"/>
    <x v="0"/>
    <s v="United States"/>
    <s v="Chicago"/>
    <x v="10"/>
    <n v="60653"/>
    <x v="2"/>
    <s v="TEC-PH-10002185"/>
    <x v="2"/>
    <x v="7"/>
    <x v="1081"/>
    <x v="1731"/>
    <n v="2"/>
    <n v="0.2"/>
    <x v="4502"/>
  </r>
  <r>
    <n v="5512"/>
    <x v="2748"/>
    <x v="1050"/>
    <d v="2014-03-02T00:00:00"/>
    <s v="Standard Class"/>
    <s v="JH-15430"/>
    <s v="Jennifer Halladay"/>
    <x v="0"/>
    <s v="United States"/>
    <s v="Medford"/>
    <x v="21"/>
    <n v="97504"/>
    <x v="1"/>
    <s v="OFF-PA-10000174"/>
    <x v="1"/>
    <x v="10"/>
    <x v="1524"/>
    <x v="2668"/>
    <n v="4"/>
    <n v="0.2"/>
    <x v="2970"/>
  </r>
  <r>
    <n v="5513"/>
    <x v="2748"/>
    <x v="1050"/>
    <d v="2014-03-02T00:00:00"/>
    <s v="Standard Class"/>
    <s v="JH-15430"/>
    <s v="Jennifer Halladay"/>
    <x v="0"/>
    <s v="United States"/>
    <s v="Medford"/>
    <x v="21"/>
    <n v="97504"/>
    <x v="1"/>
    <s v="OFF-PA-10000069"/>
    <x v="1"/>
    <x v="10"/>
    <x v="1578"/>
    <x v="3850"/>
    <n v="3"/>
    <n v="0.2"/>
    <x v="4503"/>
  </r>
  <r>
    <n v="5514"/>
    <x v="2749"/>
    <x v="1051"/>
    <d v="2015-06-01T00:00:00"/>
    <s v="First Class"/>
    <s v="EN-13780"/>
    <s v="Edward Nazzal"/>
    <x v="0"/>
    <s v="United States"/>
    <s v="New York City"/>
    <x v="15"/>
    <n v="10009"/>
    <x v="3"/>
    <s v="TEC-PH-10001795"/>
    <x v="2"/>
    <x v="7"/>
    <x v="1735"/>
    <x v="758"/>
    <n v="3"/>
    <n v="0"/>
    <x v="4504"/>
  </r>
  <r>
    <n v="5515"/>
    <x v="2749"/>
    <x v="1051"/>
    <d v="2015-06-01T00:00:00"/>
    <s v="First Class"/>
    <s v="EN-13780"/>
    <s v="Edward Nazzal"/>
    <x v="0"/>
    <s v="United States"/>
    <s v="New York City"/>
    <x v="15"/>
    <n v="10009"/>
    <x v="3"/>
    <s v="OFF-AP-10004540"/>
    <x v="1"/>
    <x v="9"/>
    <x v="1303"/>
    <x v="1953"/>
    <n v="2"/>
    <n v="0"/>
    <x v="2107"/>
  </r>
  <r>
    <n v="5516"/>
    <x v="2749"/>
    <x v="1051"/>
    <d v="2015-06-01T00:00:00"/>
    <s v="First Class"/>
    <s v="EN-13780"/>
    <s v="Edward Nazzal"/>
    <x v="0"/>
    <s v="United States"/>
    <s v="New York City"/>
    <x v="15"/>
    <n v="10009"/>
    <x v="3"/>
    <s v="TEC-PH-10001527"/>
    <x v="2"/>
    <x v="7"/>
    <x v="1285"/>
    <x v="3565"/>
    <n v="3"/>
    <n v="0"/>
    <x v="4114"/>
  </r>
  <r>
    <n v="5517"/>
    <x v="2750"/>
    <x v="741"/>
    <d v="2016-11-21T00:00:00"/>
    <s v="Second Class"/>
    <s v="KC-16255"/>
    <s v="Karen Carlisle"/>
    <x v="1"/>
    <s v="United States"/>
    <s v="Huntsville"/>
    <x v="19"/>
    <n v="35810"/>
    <x v="0"/>
    <s v="TEC-AC-10003870"/>
    <x v="2"/>
    <x v="11"/>
    <x v="1727"/>
    <x v="3851"/>
    <n v="4"/>
    <n v="0"/>
    <x v="4505"/>
  </r>
  <r>
    <n v="5518"/>
    <x v="2751"/>
    <x v="769"/>
    <d v="2017-12-09T00:00:00"/>
    <s v="Standard Class"/>
    <s v="MS-17980"/>
    <s v="Michael Stewart"/>
    <x v="1"/>
    <s v="United States"/>
    <s v="Philadelphia"/>
    <x v="9"/>
    <n v="19134"/>
    <x v="3"/>
    <s v="FUR-CH-10004540"/>
    <x v="0"/>
    <x v="1"/>
    <x v="871"/>
    <x v="3612"/>
    <n v="10"/>
    <n v="0.3"/>
    <x v="4506"/>
  </r>
  <r>
    <n v="5519"/>
    <x v="2751"/>
    <x v="769"/>
    <d v="2017-12-09T00:00:00"/>
    <s v="Standard Class"/>
    <s v="MS-17980"/>
    <s v="Michael Stewart"/>
    <x v="1"/>
    <s v="United States"/>
    <s v="Philadelphia"/>
    <x v="9"/>
    <n v="19134"/>
    <x v="3"/>
    <s v="FUR-FU-10004093"/>
    <x v="0"/>
    <x v="5"/>
    <x v="1168"/>
    <x v="3852"/>
    <n v="2"/>
    <n v="0.2"/>
    <x v="4507"/>
  </r>
  <r>
    <n v="5520"/>
    <x v="2751"/>
    <x v="769"/>
    <d v="2017-12-09T00:00:00"/>
    <s v="Standard Class"/>
    <s v="MS-17980"/>
    <s v="Michael Stewart"/>
    <x v="1"/>
    <s v="United States"/>
    <s v="Philadelphia"/>
    <x v="9"/>
    <n v="19134"/>
    <x v="3"/>
    <s v="OFF-AR-10000716"/>
    <x v="1"/>
    <x v="6"/>
    <x v="794"/>
    <x v="2513"/>
    <n v="3"/>
    <n v="0.2"/>
    <x v="4508"/>
  </r>
  <r>
    <n v="5521"/>
    <x v="2751"/>
    <x v="769"/>
    <d v="2017-12-09T00:00:00"/>
    <s v="Standard Class"/>
    <s v="MS-17980"/>
    <s v="Michael Stewart"/>
    <x v="1"/>
    <s v="United States"/>
    <s v="Philadelphia"/>
    <x v="9"/>
    <n v="19134"/>
    <x v="3"/>
    <s v="OFF-PA-10002709"/>
    <x v="1"/>
    <x v="10"/>
    <x v="1667"/>
    <x v="100"/>
    <n v="5"/>
    <n v="0.2"/>
    <x v="4509"/>
  </r>
  <r>
    <n v="5522"/>
    <x v="2751"/>
    <x v="769"/>
    <d v="2017-12-09T00:00:00"/>
    <s v="Standard Class"/>
    <s v="MS-17980"/>
    <s v="Michael Stewart"/>
    <x v="1"/>
    <s v="United States"/>
    <s v="Philadelphia"/>
    <x v="9"/>
    <n v="19134"/>
    <x v="3"/>
    <s v="TEC-AC-10000580"/>
    <x v="2"/>
    <x v="11"/>
    <x v="906"/>
    <x v="1294"/>
    <n v="4"/>
    <n v="0.2"/>
    <x v="579"/>
  </r>
  <r>
    <n v="5523"/>
    <x v="2752"/>
    <x v="410"/>
    <d v="2016-06-07T00:00:00"/>
    <s v="First Class"/>
    <s v="CK-12205"/>
    <s v="Chloris Kastensmidt"/>
    <x v="0"/>
    <s v="United States"/>
    <s v="Santa Clara"/>
    <x v="1"/>
    <n v="95051"/>
    <x v="1"/>
    <s v="OFF-BI-10000829"/>
    <x v="1"/>
    <x v="8"/>
    <x v="307"/>
    <x v="3853"/>
    <n v="6"/>
    <n v="0.2"/>
    <x v="4510"/>
  </r>
  <r>
    <n v="5524"/>
    <x v="2752"/>
    <x v="410"/>
    <d v="2016-06-07T00:00:00"/>
    <s v="First Class"/>
    <s v="CK-12205"/>
    <s v="Chloris Kastensmidt"/>
    <x v="0"/>
    <s v="United States"/>
    <s v="Santa Clara"/>
    <x v="1"/>
    <n v="95051"/>
    <x v="1"/>
    <s v="OFF-AP-10004859"/>
    <x v="1"/>
    <x v="9"/>
    <x v="930"/>
    <x v="2218"/>
    <n v="4"/>
    <n v="0"/>
    <x v="4511"/>
  </r>
  <r>
    <n v="5525"/>
    <x v="2753"/>
    <x v="107"/>
    <d v="2016-12-12T00:00:00"/>
    <s v="First Class"/>
    <s v="SJ-20125"/>
    <s v="Sanjit Jacobs"/>
    <x v="2"/>
    <s v="United States"/>
    <s v="Long Beach"/>
    <x v="1"/>
    <n v="90805"/>
    <x v="1"/>
    <s v="OFF-PA-10000575"/>
    <x v="1"/>
    <x v="10"/>
    <x v="1059"/>
    <x v="3854"/>
    <n v="12"/>
    <n v="0"/>
    <x v="4512"/>
  </r>
  <r>
    <n v="5526"/>
    <x v="2754"/>
    <x v="504"/>
    <d v="2017-05-05T00:00:00"/>
    <s v="Standard Class"/>
    <s v="EA-14035"/>
    <s v="Erin Ashbrook"/>
    <x v="1"/>
    <s v="United States"/>
    <s v="Los Angeles"/>
    <x v="1"/>
    <n v="90008"/>
    <x v="1"/>
    <s v="OFF-AR-10002804"/>
    <x v="1"/>
    <x v="6"/>
    <x v="282"/>
    <x v="3855"/>
    <n v="2"/>
    <n v="0"/>
    <x v="4513"/>
  </r>
  <r>
    <n v="5527"/>
    <x v="2755"/>
    <x v="558"/>
    <d v="2017-04-28T00:00:00"/>
    <s v="Standard Class"/>
    <s v="MG-17890"/>
    <s v="Michael Granlund"/>
    <x v="2"/>
    <s v="United States"/>
    <s v="Santa Barbara"/>
    <x v="1"/>
    <n v="93101"/>
    <x v="1"/>
    <s v="OFF-FA-10002676"/>
    <x v="1"/>
    <x v="13"/>
    <x v="1078"/>
    <x v="2663"/>
    <n v="1"/>
    <n v="0"/>
    <x v="2963"/>
  </r>
  <r>
    <n v="5528"/>
    <x v="2756"/>
    <x v="412"/>
    <d v="2015-05-10T00:00:00"/>
    <s v="First Class"/>
    <s v="AB-10255"/>
    <s v="Alejandro Ballentine"/>
    <x v="2"/>
    <s v="United States"/>
    <s v="New York City"/>
    <x v="15"/>
    <n v="10009"/>
    <x v="3"/>
    <s v="OFF-PA-10003465"/>
    <x v="1"/>
    <x v="10"/>
    <x v="423"/>
    <x v="2428"/>
    <n v="2"/>
    <n v="0"/>
    <x v="2672"/>
  </r>
  <r>
    <n v="5529"/>
    <x v="2757"/>
    <x v="1052"/>
    <d v="2015-04-04T00:00:00"/>
    <s v="Standard Class"/>
    <s v="SC-20260"/>
    <s v="Scott Cohen"/>
    <x v="1"/>
    <s v="United States"/>
    <s v="Jacksonville"/>
    <x v="2"/>
    <n v="32216"/>
    <x v="0"/>
    <s v="TEC-PH-10000011"/>
    <x v="2"/>
    <x v="7"/>
    <x v="223"/>
    <x v="1095"/>
    <n v="5"/>
    <n v="0.2"/>
    <x v="4514"/>
  </r>
  <r>
    <n v="5530"/>
    <x v="2758"/>
    <x v="634"/>
    <d v="2017-08-11T00:00:00"/>
    <s v="Standard Class"/>
    <s v="TB-21355"/>
    <s v="Todd Boyes"/>
    <x v="1"/>
    <s v="United States"/>
    <s v="Cedar Hill"/>
    <x v="5"/>
    <n v="75104"/>
    <x v="2"/>
    <s v="OFF-PA-10004381"/>
    <x v="1"/>
    <x v="10"/>
    <x v="1684"/>
    <x v="905"/>
    <n v="3"/>
    <n v="0.2"/>
    <x v="942"/>
  </r>
  <r>
    <n v="5531"/>
    <x v="2759"/>
    <x v="574"/>
    <d v="2017-12-06T00:00:00"/>
    <s v="Standard Class"/>
    <s v="JK-16090"/>
    <s v="Juliana Krohn"/>
    <x v="0"/>
    <s v="United States"/>
    <s v="Omaha"/>
    <x v="8"/>
    <n v="68104"/>
    <x v="2"/>
    <s v="TEC-PH-10001795"/>
    <x v="2"/>
    <x v="7"/>
    <x v="647"/>
    <x v="3856"/>
    <n v="4"/>
    <n v="0"/>
    <x v="4515"/>
  </r>
  <r>
    <n v="5532"/>
    <x v="2760"/>
    <x v="112"/>
    <d v="2016-06-07T00:00:00"/>
    <s v="First Class"/>
    <s v="CK-12595"/>
    <s v="Clytie Kelty"/>
    <x v="0"/>
    <s v="United States"/>
    <s v="Little Rock"/>
    <x v="36"/>
    <n v="72209"/>
    <x v="0"/>
    <s v="TEC-AC-10001109"/>
    <x v="2"/>
    <x v="11"/>
    <x v="1007"/>
    <x v="3857"/>
    <n v="6"/>
    <n v="0"/>
    <x v="4516"/>
  </r>
  <r>
    <n v="5533"/>
    <x v="2760"/>
    <x v="112"/>
    <d v="2016-06-07T00:00:00"/>
    <s v="First Class"/>
    <s v="CK-12595"/>
    <s v="Clytie Kelty"/>
    <x v="0"/>
    <s v="United States"/>
    <s v="Little Rock"/>
    <x v="36"/>
    <n v="72209"/>
    <x v="0"/>
    <s v="TEC-AC-10003038"/>
    <x v="2"/>
    <x v="11"/>
    <x v="1033"/>
    <x v="3858"/>
    <n v="3"/>
    <n v="0"/>
    <x v="4517"/>
  </r>
  <r>
    <n v="5534"/>
    <x v="2760"/>
    <x v="112"/>
    <d v="2016-06-07T00:00:00"/>
    <s v="First Class"/>
    <s v="CK-12595"/>
    <s v="Clytie Kelty"/>
    <x v="0"/>
    <s v="United States"/>
    <s v="Little Rock"/>
    <x v="36"/>
    <n v="72209"/>
    <x v="0"/>
    <s v="TEC-AC-10003174"/>
    <x v="2"/>
    <x v="11"/>
    <x v="619"/>
    <x v="2242"/>
    <n v="3"/>
    <n v="0"/>
    <x v="2435"/>
  </r>
  <r>
    <n v="5535"/>
    <x v="2760"/>
    <x v="112"/>
    <d v="2016-06-07T00:00:00"/>
    <s v="First Class"/>
    <s v="CK-12595"/>
    <s v="Clytie Kelty"/>
    <x v="0"/>
    <s v="United States"/>
    <s v="Little Rock"/>
    <x v="36"/>
    <n v="72209"/>
    <x v="0"/>
    <s v="OFF-PA-10000157"/>
    <x v="1"/>
    <x v="10"/>
    <x v="369"/>
    <x v="725"/>
    <n v="3"/>
    <n v="0"/>
    <x v="747"/>
  </r>
  <r>
    <n v="5536"/>
    <x v="2760"/>
    <x v="112"/>
    <d v="2016-06-07T00:00:00"/>
    <s v="First Class"/>
    <s v="CK-12595"/>
    <s v="Clytie Kelty"/>
    <x v="0"/>
    <s v="United States"/>
    <s v="Little Rock"/>
    <x v="36"/>
    <n v="72209"/>
    <x v="0"/>
    <s v="OFF-BI-10001721"/>
    <x v="1"/>
    <x v="8"/>
    <x v="94"/>
    <x v="2161"/>
    <n v="3"/>
    <n v="0"/>
    <x v="4518"/>
  </r>
  <r>
    <n v="5537"/>
    <x v="2760"/>
    <x v="112"/>
    <d v="2016-06-07T00:00:00"/>
    <s v="First Class"/>
    <s v="CK-12595"/>
    <s v="Clytie Kelty"/>
    <x v="0"/>
    <s v="United States"/>
    <s v="Little Rock"/>
    <x v="36"/>
    <n v="72209"/>
    <x v="0"/>
    <s v="OFF-BI-10000591"/>
    <x v="1"/>
    <x v="8"/>
    <x v="1054"/>
    <x v="1345"/>
    <n v="3"/>
    <n v="0"/>
    <x v="4519"/>
  </r>
  <r>
    <n v="5538"/>
    <x v="2760"/>
    <x v="112"/>
    <d v="2016-06-07T00:00:00"/>
    <s v="First Class"/>
    <s v="CK-12595"/>
    <s v="Clytie Kelty"/>
    <x v="0"/>
    <s v="United States"/>
    <s v="Little Rock"/>
    <x v="36"/>
    <n v="72209"/>
    <x v="0"/>
    <s v="OFF-PA-10001534"/>
    <x v="1"/>
    <x v="10"/>
    <x v="1470"/>
    <x v="91"/>
    <n v="2"/>
    <n v="0"/>
    <x v="91"/>
  </r>
  <r>
    <n v="5539"/>
    <x v="2761"/>
    <x v="657"/>
    <d v="2015-04-20T00:00:00"/>
    <s v="Standard Class"/>
    <s v="SS-20590"/>
    <s v="Sonia Sunley"/>
    <x v="0"/>
    <s v="United States"/>
    <s v="Norfolk"/>
    <x v="8"/>
    <n v="68701"/>
    <x v="2"/>
    <s v="OFF-BI-10002071"/>
    <x v="1"/>
    <x v="8"/>
    <x v="699"/>
    <x v="1139"/>
    <n v="3"/>
    <n v="0"/>
    <x v="4520"/>
  </r>
  <r>
    <n v="5540"/>
    <x v="2762"/>
    <x v="1053"/>
    <d v="2017-05-26T00:00:00"/>
    <s v="Standard Class"/>
    <s v="LE-16810"/>
    <s v="Laurel Elliston"/>
    <x v="0"/>
    <s v="United States"/>
    <s v="Chicago"/>
    <x v="10"/>
    <n v="60653"/>
    <x v="2"/>
    <s v="FUR-CH-10000513"/>
    <x v="0"/>
    <x v="1"/>
    <x v="70"/>
    <x v="2086"/>
    <n v="2"/>
    <n v="0.3"/>
    <x v="2256"/>
  </r>
  <r>
    <n v="5541"/>
    <x v="2762"/>
    <x v="1053"/>
    <d v="2017-05-26T00:00:00"/>
    <s v="Standard Class"/>
    <s v="LE-16810"/>
    <s v="Laurel Elliston"/>
    <x v="0"/>
    <s v="United States"/>
    <s v="Chicago"/>
    <x v="10"/>
    <n v="60653"/>
    <x v="2"/>
    <s v="OFF-BI-10003274"/>
    <x v="1"/>
    <x v="8"/>
    <x v="122"/>
    <x v="3859"/>
    <n v="2"/>
    <n v="0.8"/>
    <x v="4521"/>
  </r>
  <r>
    <n v="5542"/>
    <x v="2762"/>
    <x v="1053"/>
    <d v="2017-05-26T00:00:00"/>
    <s v="Standard Class"/>
    <s v="LE-16810"/>
    <s v="Laurel Elliston"/>
    <x v="0"/>
    <s v="United States"/>
    <s v="Chicago"/>
    <x v="10"/>
    <n v="60653"/>
    <x v="2"/>
    <s v="OFF-SU-10000381"/>
    <x v="1"/>
    <x v="14"/>
    <x v="660"/>
    <x v="3860"/>
    <n v="3"/>
    <n v="0.2"/>
    <x v="4522"/>
  </r>
  <r>
    <n v="5543"/>
    <x v="2763"/>
    <x v="1054"/>
    <d v="2016-12-25T00:00:00"/>
    <s v="Standard Class"/>
    <s v="ES-14080"/>
    <s v="Erin Smith"/>
    <x v="1"/>
    <s v="United States"/>
    <s v="Tucson"/>
    <x v="16"/>
    <n v="85705"/>
    <x v="1"/>
    <s v="FUR-TA-10001086"/>
    <x v="0"/>
    <x v="3"/>
    <x v="1736"/>
    <x v="3861"/>
    <n v="6"/>
    <n v="0.5"/>
    <x v="4523"/>
  </r>
  <r>
    <n v="5544"/>
    <x v="2763"/>
    <x v="1054"/>
    <d v="2016-12-25T00:00:00"/>
    <s v="Standard Class"/>
    <s v="ES-14080"/>
    <s v="Erin Smith"/>
    <x v="1"/>
    <s v="United States"/>
    <s v="Tucson"/>
    <x v="16"/>
    <n v="85705"/>
    <x v="1"/>
    <s v="OFF-BI-10000174"/>
    <x v="1"/>
    <x v="8"/>
    <x v="1444"/>
    <x v="822"/>
    <n v="6"/>
    <n v="0.7"/>
    <x v="4524"/>
  </r>
  <r>
    <n v="5545"/>
    <x v="2763"/>
    <x v="1054"/>
    <d v="2016-12-25T00:00:00"/>
    <s v="Standard Class"/>
    <s v="ES-14080"/>
    <s v="Erin Smith"/>
    <x v="1"/>
    <s v="United States"/>
    <s v="Tucson"/>
    <x v="16"/>
    <n v="85705"/>
    <x v="1"/>
    <s v="OFF-BI-10002103"/>
    <x v="1"/>
    <x v="8"/>
    <x v="530"/>
    <x v="3862"/>
    <n v="2"/>
    <n v="0.7"/>
    <x v="4525"/>
  </r>
  <r>
    <n v="5546"/>
    <x v="2764"/>
    <x v="585"/>
    <d v="2017-09-26T00:00:00"/>
    <s v="Standard Class"/>
    <s v="MG-17890"/>
    <s v="Michael Granlund"/>
    <x v="2"/>
    <s v="United States"/>
    <s v="Concord"/>
    <x v="38"/>
    <n v="3301"/>
    <x v="3"/>
    <s v="OFF-ST-10001590"/>
    <x v="1"/>
    <x v="4"/>
    <x v="147"/>
    <x v="3863"/>
    <n v="5"/>
    <n v="0"/>
    <x v="4526"/>
  </r>
  <r>
    <n v="5547"/>
    <x v="2765"/>
    <x v="210"/>
    <d v="2017-09-08T00:00:00"/>
    <s v="First Class"/>
    <s v="JM-16195"/>
    <s v="Justin MacKendrick"/>
    <x v="0"/>
    <s v="United States"/>
    <s v="Draper"/>
    <x v="7"/>
    <n v="84020"/>
    <x v="1"/>
    <s v="FUR-FU-10002396"/>
    <x v="0"/>
    <x v="5"/>
    <x v="1590"/>
    <x v="2783"/>
    <n v="2"/>
    <n v="0"/>
    <x v="4527"/>
  </r>
  <r>
    <n v="5548"/>
    <x v="2765"/>
    <x v="210"/>
    <d v="2017-09-08T00:00:00"/>
    <s v="First Class"/>
    <s v="JM-16195"/>
    <s v="Justin MacKendrick"/>
    <x v="0"/>
    <s v="United States"/>
    <s v="Draper"/>
    <x v="7"/>
    <n v="84020"/>
    <x v="1"/>
    <s v="TEC-PH-10002807"/>
    <x v="2"/>
    <x v="7"/>
    <x v="1239"/>
    <x v="3864"/>
    <n v="4"/>
    <n v="0.2"/>
    <x v="4528"/>
  </r>
  <r>
    <n v="5549"/>
    <x v="2766"/>
    <x v="683"/>
    <d v="2014-12-01T00:00:00"/>
    <s v="First Class"/>
    <s v="SG-20470"/>
    <s v="Sheri Gordon"/>
    <x v="0"/>
    <s v="United States"/>
    <s v="San Francisco"/>
    <x v="1"/>
    <n v="94109"/>
    <x v="1"/>
    <s v="OFF-AP-10004859"/>
    <x v="1"/>
    <x v="9"/>
    <x v="930"/>
    <x v="2834"/>
    <n v="3"/>
    <n v="0"/>
    <x v="4529"/>
  </r>
  <r>
    <n v="5550"/>
    <x v="2766"/>
    <x v="683"/>
    <d v="2014-12-01T00:00:00"/>
    <s v="First Class"/>
    <s v="SG-20470"/>
    <s v="Sheri Gordon"/>
    <x v="0"/>
    <s v="United States"/>
    <s v="San Francisco"/>
    <x v="1"/>
    <n v="94109"/>
    <x v="1"/>
    <s v="TEC-AC-10003447"/>
    <x v="2"/>
    <x v="11"/>
    <x v="806"/>
    <x v="3865"/>
    <n v="7"/>
    <n v="0"/>
    <x v="4530"/>
  </r>
  <r>
    <n v="5551"/>
    <x v="2767"/>
    <x v="607"/>
    <d v="2014-11-16T00:00:00"/>
    <s v="Standard Class"/>
    <s v="DB-12970"/>
    <s v="Darren Budd"/>
    <x v="1"/>
    <s v="United States"/>
    <s v="Houston"/>
    <x v="5"/>
    <n v="77036"/>
    <x v="2"/>
    <s v="OFF-AR-10003183"/>
    <x v="1"/>
    <x v="6"/>
    <x v="1399"/>
    <x v="2743"/>
    <n v="1"/>
    <n v="0.2"/>
    <x v="4531"/>
  </r>
  <r>
    <n v="5552"/>
    <x v="2767"/>
    <x v="607"/>
    <d v="2014-11-16T00:00:00"/>
    <s v="Standard Class"/>
    <s v="DB-12970"/>
    <s v="Darren Budd"/>
    <x v="1"/>
    <s v="United States"/>
    <s v="Houston"/>
    <x v="5"/>
    <n v="77036"/>
    <x v="2"/>
    <s v="OFF-SU-10000432"/>
    <x v="1"/>
    <x v="14"/>
    <x v="1558"/>
    <x v="3866"/>
    <n v="6"/>
    <n v="0.2"/>
    <x v="4532"/>
  </r>
  <r>
    <n v="5553"/>
    <x v="2767"/>
    <x v="607"/>
    <d v="2014-11-16T00:00:00"/>
    <s v="Standard Class"/>
    <s v="DB-12970"/>
    <s v="Darren Budd"/>
    <x v="1"/>
    <s v="United States"/>
    <s v="Houston"/>
    <x v="5"/>
    <n v="77036"/>
    <x v="2"/>
    <s v="TEC-AC-10003832"/>
    <x v="2"/>
    <x v="11"/>
    <x v="463"/>
    <x v="2179"/>
    <n v="3"/>
    <n v="0.2"/>
    <x v="2360"/>
  </r>
  <r>
    <n v="5554"/>
    <x v="2767"/>
    <x v="607"/>
    <d v="2014-11-16T00:00:00"/>
    <s v="Standard Class"/>
    <s v="DB-12970"/>
    <s v="Darren Budd"/>
    <x v="1"/>
    <s v="United States"/>
    <s v="Houston"/>
    <x v="5"/>
    <n v="77036"/>
    <x v="2"/>
    <s v="OFF-PA-10004100"/>
    <x v="1"/>
    <x v="10"/>
    <x v="260"/>
    <x v="1566"/>
    <n v="7"/>
    <n v="0.2"/>
    <x v="1663"/>
  </r>
  <r>
    <n v="5555"/>
    <x v="2767"/>
    <x v="607"/>
    <d v="2014-11-16T00:00:00"/>
    <s v="Standard Class"/>
    <s v="DB-12970"/>
    <s v="Darren Budd"/>
    <x v="1"/>
    <s v="United States"/>
    <s v="Houston"/>
    <x v="5"/>
    <n v="77036"/>
    <x v="2"/>
    <s v="FUR-BO-10004467"/>
    <x v="0"/>
    <x v="0"/>
    <x v="892"/>
    <x v="3867"/>
    <n v="1"/>
    <n v="0.32"/>
    <x v="4533"/>
  </r>
  <r>
    <n v="5556"/>
    <x v="2768"/>
    <x v="280"/>
    <d v="2017-10-06T00:00:00"/>
    <s v="Second Class"/>
    <s v="JW-15220"/>
    <s v="Jane Waco"/>
    <x v="1"/>
    <s v="United States"/>
    <s v="Montgomery"/>
    <x v="19"/>
    <n v="36116"/>
    <x v="0"/>
    <s v="FUR-FU-10002963"/>
    <x v="0"/>
    <x v="5"/>
    <x v="1511"/>
    <x v="1007"/>
    <n v="2"/>
    <n v="0"/>
    <x v="4534"/>
  </r>
  <r>
    <n v="5557"/>
    <x v="2769"/>
    <x v="639"/>
    <d v="2015-12-18T00:00:00"/>
    <s v="Standard Class"/>
    <s v="KD-16495"/>
    <s v="Keith Dawkins"/>
    <x v="1"/>
    <s v="United States"/>
    <s v="Jackson"/>
    <x v="35"/>
    <n v="39212"/>
    <x v="0"/>
    <s v="FUR-FU-10003829"/>
    <x v="0"/>
    <x v="5"/>
    <x v="1378"/>
    <x v="51"/>
    <n v="2"/>
    <n v="0"/>
    <x v="4535"/>
  </r>
  <r>
    <n v="5558"/>
    <x v="2769"/>
    <x v="639"/>
    <d v="2015-12-18T00:00:00"/>
    <s v="Standard Class"/>
    <s v="KD-16495"/>
    <s v="Keith Dawkins"/>
    <x v="1"/>
    <s v="United States"/>
    <s v="Jackson"/>
    <x v="35"/>
    <n v="39212"/>
    <x v="0"/>
    <s v="OFF-AR-10003582"/>
    <x v="1"/>
    <x v="6"/>
    <x v="1460"/>
    <x v="2420"/>
    <n v="2"/>
    <n v="0"/>
    <x v="2662"/>
  </r>
  <r>
    <n v="5559"/>
    <x v="2770"/>
    <x v="401"/>
    <d v="2015-12-10T00:00:00"/>
    <s v="Standard Class"/>
    <s v="IL-15100"/>
    <s v="Ivan Liston"/>
    <x v="0"/>
    <s v="United States"/>
    <s v="North Las Vegas"/>
    <x v="33"/>
    <n v="89031"/>
    <x v="1"/>
    <s v="OFF-PA-10000048"/>
    <x v="1"/>
    <x v="10"/>
    <x v="1737"/>
    <x v="90"/>
    <n v="1"/>
    <n v="0"/>
    <x v="90"/>
  </r>
  <r>
    <n v="5560"/>
    <x v="2770"/>
    <x v="401"/>
    <d v="2015-12-10T00:00:00"/>
    <s v="Standard Class"/>
    <s v="IL-15100"/>
    <s v="Ivan Liston"/>
    <x v="0"/>
    <s v="United States"/>
    <s v="North Las Vegas"/>
    <x v="33"/>
    <n v="89031"/>
    <x v="1"/>
    <s v="OFF-ST-10000078"/>
    <x v="1"/>
    <x v="4"/>
    <x v="1227"/>
    <x v="2184"/>
    <n v="5"/>
    <n v="0"/>
    <x v="2366"/>
  </r>
  <r>
    <n v="5561"/>
    <x v="2770"/>
    <x v="401"/>
    <d v="2015-12-10T00:00:00"/>
    <s v="Standard Class"/>
    <s v="IL-15100"/>
    <s v="Ivan Liston"/>
    <x v="0"/>
    <s v="United States"/>
    <s v="North Las Vegas"/>
    <x v="33"/>
    <n v="89031"/>
    <x v="1"/>
    <s v="OFF-LA-10004853"/>
    <x v="1"/>
    <x v="2"/>
    <x v="690"/>
    <x v="1801"/>
    <n v="3"/>
    <n v="0"/>
    <x v="2557"/>
  </r>
  <r>
    <n v="5562"/>
    <x v="2771"/>
    <x v="185"/>
    <d v="2017-04-02T00:00:00"/>
    <s v="Second Class"/>
    <s v="JE-15610"/>
    <s v="Jim Epp"/>
    <x v="1"/>
    <s v="United States"/>
    <s v="Atlanta"/>
    <x v="32"/>
    <n v="30318"/>
    <x v="0"/>
    <s v="OFF-BI-10001153"/>
    <x v="1"/>
    <x v="8"/>
    <x v="303"/>
    <x v="3868"/>
    <n v="1"/>
    <n v="0"/>
    <x v="4536"/>
  </r>
  <r>
    <n v="5563"/>
    <x v="2771"/>
    <x v="185"/>
    <d v="2017-04-02T00:00:00"/>
    <s v="Second Class"/>
    <s v="JE-15610"/>
    <s v="Jim Epp"/>
    <x v="1"/>
    <s v="United States"/>
    <s v="Atlanta"/>
    <x v="32"/>
    <n v="30318"/>
    <x v="0"/>
    <s v="TEC-CO-10001449"/>
    <x v="2"/>
    <x v="16"/>
    <x v="306"/>
    <x v="487"/>
    <n v="5"/>
    <n v="0"/>
    <x v="4537"/>
  </r>
  <r>
    <n v="5564"/>
    <x v="2771"/>
    <x v="185"/>
    <d v="2017-04-02T00:00:00"/>
    <s v="Second Class"/>
    <s v="JE-15610"/>
    <s v="Jim Epp"/>
    <x v="1"/>
    <s v="United States"/>
    <s v="Atlanta"/>
    <x v="32"/>
    <n v="30318"/>
    <x v="0"/>
    <s v="OFF-BI-10000474"/>
    <x v="1"/>
    <x v="8"/>
    <x v="27"/>
    <x v="3869"/>
    <n v="4"/>
    <n v="0"/>
    <x v="4538"/>
  </r>
  <r>
    <n v="5565"/>
    <x v="2772"/>
    <x v="677"/>
    <d v="2017-03-13T00:00:00"/>
    <s v="Same Day"/>
    <s v="SU-20665"/>
    <s v="Stephanie Ulpright"/>
    <x v="2"/>
    <s v="United States"/>
    <s v="Chicago"/>
    <x v="10"/>
    <n v="60610"/>
    <x v="2"/>
    <s v="OFF-AR-10000799"/>
    <x v="1"/>
    <x v="6"/>
    <x v="1502"/>
    <x v="526"/>
    <n v="4"/>
    <n v="0.2"/>
    <x v="4539"/>
  </r>
  <r>
    <n v="5566"/>
    <x v="2772"/>
    <x v="677"/>
    <d v="2017-03-13T00:00:00"/>
    <s v="Same Day"/>
    <s v="SU-20665"/>
    <s v="Stephanie Ulpright"/>
    <x v="2"/>
    <s v="United States"/>
    <s v="Chicago"/>
    <x v="10"/>
    <n v="60610"/>
    <x v="2"/>
    <s v="TEC-MA-10002109"/>
    <x v="2"/>
    <x v="15"/>
    <x v="1738"/>
    <x v="3870"/>
    <n v="2"/>
    <n v="0.3"/>
    <x v="4540"/>
  </r>
  <r>
    <n v="5567"/>
    <x v="2772"/>
    <x v="677"/>
    <d v="2017-03-13T00:00:00"/>
    <s v="Same Day"/>
    <s v="SU-20665"/>
    <s v="Stephanie Ulpright"/>
    <x v="2"/>
    <s v="United States"/>
    <s v="Chicago"/>
    <x v="10"/>
    <n v="60610"/>
    <x v="2"/>
    <s v="OFF-AR-10003338"/>
    <x v="1"/>
    <x v="6"/>
    <x v="1439"/>
    <x v="3871"/>
    <n v="5"/>
    <n v="0.2"/>
    <x v="4541"/>
  </r>
  <r>
    <n v="5568"/>
    <x v="2772"/>
    <x v="677"/>
    <d v="2017-03-13T00:00:00"/>
    <s v="Same Day"/>
    <s v="SU-20665"/>
    <s v="Stephanie Ulpright"/>
    <x v="2"/>
    <s v="United States"/>
    <s v="Chicago"/>
    <x v="10"/>
    <n v="60610"/>
    <x v="2"/>
    <s v="FUR-CH-10003606"/>
    <x v="0"/>
    <x v="1"/>
    <x v="1575"/>
    <x v="3872"/>
    <n v="1"/>
    <n v="0.3"/>
    <x v="4542"/>
  </r>
  <r>
    <n v="5569"/>
    <x v="2772"/>
    <x v="677"/>
    <d v="2017-03-13T00:00:00"/>
    <s v="Same Day"/>
    <s v="SU-20665"/>
    <s v="Stephanie Ulpright"/>
    <x v="2"/>
    <s v="United States"/>
    <s v="Chicago"/>
    <x v="10"/>
    <n v="60610"/>
    <x v="2"/>
    <s v="TEC-CO-10001449"/>
    <x v="2"/>
    <x v="16"/>
    <x v="306"/>
    <x v="321"/>
    <n v="2"/>
    <n v="0.2"/>
    <x v="330"/>
  </r>
  <r>
    <n v="5570"/>
    <x v="2772"/>
    <x v="677"/>
    <d v="2017-03-13T00:00:00"/>
    <s v="Same Day"/>
    <s v="SU-20665"/>
    <s v="Stephanie Ulpright"/>
    <x v="2"/>
    <s v="United States"/>
    <s v="Chicago"/>
    <x v="10"/>
    <n v="60610"/>
    <x v="2"/>
    <s v="OFF-PA-10001934"/>
    <x v="1"/>
    <x v="10"/>
    <x v="548"/>
    <x v="12"/>
    <n v="3"/>
    <n v="0.2"/>
    <x v="903"/>
  </r>
  <r>
    <n v="5571"/>
    <x v="2772"/>
    <x v="677"/>
    <d v="2017-03-13T00:00:00"/>
    <s v="Same Day"/>
    <s v="SU-20665"/>
    <s v="Stephanie Ulpright"/>
    <x v="2"/>
    <s v="United States"/>
    <s v="Chicago"/>
    <x v="10"/>
    <n v="60610"/>
    <x v="2"/>
    <s v="TEC-PH-10001527"/>
    <x v="2"/>
    <x v="7"/>
    <x v="1285"/>
    <x v="3873"/>
    <n v="1"/>
    <n v="0.2"/>
    <x v="4543"/>
  </r>
  <r>
    <n v="5572"/>
    <x v="2773"/>
    <x v="29"/>
    <d v="2014-12-09T00:00:00"/>
    <s v="Standard Class"/>
    <s v="EA-14035"/>
    <s v="Erin Ashbrook"/>
    <x v="1"/>
    <s v="United States"/>
    <s v="Columbus"/>
    <x v="24"/>
    <n v="43229"/>
    <x v="3"/>
    <s v="OFF-PA-10001033"/>
    <x v="1"/>
    <x v="10"/>
    <x v="1509"/>
    <x v="3874"/>
    <n v="3"/>
    <n v="0.2"/>
    <x v="4544"/>
  </r>
  <r>
    <n v="5573"/>
    <x v="2773"/>
    <x v="29"/>
    <d v="2014-12-09T00:00:00"/>
    <s v="Standard Class"/>
    <s v="EA-14035"/>
    <s v="Erin Ashbrook"/>
    <x v="1"/>
    <s v="United States"/>
    <s v="Columbus"/>
    <x v="24"/>
    <n v="43229"/>
    <x v="3"/>
    <s v="OFF-BI-10003719"/>
    <x v="1"/>
    <x v="8"/>
    <x v="691"/>
    <x v="3875"/>
    <n v="4"/>
    <n v="0.7"/>
    <x v="4545"/>
  </r>
  <r>
    <n v="5574"/>
    <x v="2773"/>
    <x v="29"/>
    <d v="2014-12-09T00:00:00"/>
    <s v="Standard Class"/>
    <s v="EA-14035"/>
    <s v="Erin Ashbrook"/>
    <x v="1"/>
    <s v="United States"/>
    <s v="Columbus"/>
    <x v="24"/>
    <n v="43229"/>
    <x v="3"/>
    <s v="OFF-PA-10003036"/>
    <x v="1"/>
    <x v="10"/>
    <x v="1739"/>
    <x v="1121"/>
    <n v="3"/>
    <n v="0.2"/>
    <x v="4546"/>
  </r>
  <r>
    <n v="5575"/>
    <x v="2773"/>
    <x v="29"/>
    <d v="2014-12-09T00:00:00"/>
    <s v="Standard Class"/>
    <s v="EA-14035"/>
    <s v="Erin Ashbrook"/>
    <x v="1"/>
    <s v="United States"/>
    <s v="Columbus"/>
    <x v="24"/>
    <n v="43229"/>
    <x v="3"/>
    <s v="TEC-PH-10001870"/>
    <x v="2"/>
    <x v="7"/>
    <x v="1740"/>
    <x v="3876"/>
    <n v="1"/>
    <n v="0.4"/>
    <x v="4547"/>
  </r>
  <r>
    <n v="5576"/>
    <x v="2773"/>
    <x v="29"/>
    <d v="2014-12-09T00:00:00"/>
    <s v="Standard Class"/>
    <s v="EA-14035"/>
    <s v="Erin Ashbrook"/>
    <x v="1"/>
    <s v="United States"/>
    <s v="Columbus"/>
    <x v="24"/>
    <n v="43229"/>
    <x v="3"/>
    <s v="TEC-PH-10001809"/>
    <x v="2"/>
    <x v="7"/>
    <x v="1173"/>
    <x v="3857"/>
    <n v="2"/>
    <n v="0.4"/>
    <x v="4548"/>
  </r>
  <r>
    <n v="5577"/>
    <x v="2774"/>
    <x v="939"/>
    <d v="2016-12-16T00:00:00"/>
    <s v="Standard Class"/>
    <s v="RF-19840"/>
    <s v="Roy Französisch"/>
    <x v="0"/>
    <s v="United States"/>
    <s v="Pasadena"/>
    <x v="1"/>
    <n v="91104"/>
    <x v="1"/>
    <s v="FUR-FU-10004864"/>
    <x v="0"/>
    <x v="5"/>
    <x v="441"/>
    <x v="3877"/>
    <n v="6"/>
    <n v="0"/>
    <x v="4549"/>
  </r>
  <r>
    <n v="5578"/>
    <x v="2774"/>
    <x v="939"/>
    <d v="2016-12-16T00:00:00"/>
    <s v="Standard Class"/>
    <s v="RF-19840"/>
    <s v="Roy Französisch"/>
    <x v="0"/>
    <s v="United States"/>
    <s v="Pasadena"/>
    <x v="1"/>
    <n v="91104"/>
    <x v="1"/>
    <s v="OFF-AP-10002350"/>
    <x v="1"/>
    <x v="9"/>
    <x v="550"/>
    <x v="3012"/>
    <n v="3"/>
    <n v="0"/>
    <x v="1673"/>
  </r>
  <r>
    <n v="5579"/>
    <x v="2775"/>
    <x v="428"/>
    <d v="2017-09-14T00:00:00"/>
    <s v="Second Class"/>
    <s v="LC-17050"/>
    <s v="Liz Carlisle"/>
    <x v="0"/>
    <s v="United States"/>
    <s v="Los Angeles"/>
    <x v="1"/>
    <n v="90004"/>
    <x v="1"/>
    <s v="OFF-AR-10003829"/>
    <x v="1"/>
    <x v="6"/>
    <x v="943"/>
    <x v="2578"/>
    <n v="2"/>
    <n v="0"/>
    <x v="2860"/>
  </r>
  <r>
    <n v="5580"/>
    <x v="2775"/>
    <x v="428"/>
    <d v="2017-09-14T00:00:00"/>
    <s v="Second Class"/>
    <s v="LC-17050"/>
    <s v="Liz Carlisle"/>
    <x v="0"/>
    <s v="United States"/>
    <s v="Los Angeles"/>
    <x v="1"/>
    <n v="90004"/>
    <x v="1"/>
    <s v="FUR-CH-10003833"/>
    <x v="0"/>
    <x v="1"/>
    <x v="1209"/>
    <x v="3501"/>
    <n v="5"/>
    <n v="0.2"/>
    <x v="4550"/>
  </r>
  <r>
    <n v="5581"/>
    <x v="2775"/>
    <x v="428"/>
    <d v="2017-09-14T00:00:00"/>
    <s v="Second Class"/>
    <s v="LC-17050"/>
    <s v="Liz Carlisle"/>
    <x v="0"/>
    <s v="United States"/>
    <s v="Los Angeles"/>
    <x v="1"/>
    <n v="90004"/>
    <x v="1"/>
    <s v="OFF-PA-10000143"/>
    <x v="1"/>
    <x v="10"/>
    <x v="1701"/>
    <x v="3878"/>
    <n v="9"/>
    <n v="0"/>
    <x v="4551"/>
  </r>
  <r>
    <n v="5582"/>
    <x v="2776"/>
    <x v="1055"/>
    <d v="2017-10-08T00:00:00"/>
    <s v="Standard Class"/>
    <s v="PS-18970"/>
    <s v="Paul Stevenson"/>
    <x v="2"/>
    <s v="United States"/>
    <s v="Clinton"/>
    <x v="39"/>
    <n v="20735"/>
    <x v="3"/>
    <s v="FUR-FU-10000076"/>
    <x v="0"/>
    <x v="5"/>
    <x v="884"/>
    <x v="1016"/>
    <n v="1"/>
    <n v="0"/>
    <x v="4552"/>
  </r>
  <r>
    <n v="5583"/>
    <x v="2777"/>
    <x v="195"/>
    <d v="2016-05-13T00:00:00"/>
    <s v="Standard Class"/>
    <s v="PS-18970"/>
    <s v="Paul Stevenson"/>
    <x v="2"/>
    <s v="United States"/>
    <s v="New York City"/>
    <x v="15"/>
    <n v="10024"/>
    <x v="3"/>
    <s v="OFF-AR-10000462"/>
    <x v="1"/>
    <x v="6"/>
    <x v="894"/>
    <x v="3778"/>
    <n v="5"/>
    <n v="0"/>
    <x v="4553"/>
  </r>
  <r>
    <n v="5584"/>
    <x v="2778"/>
    <x v="534"/>
    <d v="2014-12-19T00:00:00"/>
    <s v="Second Class"/>
    <s v="JO-15280"/>
    <s v="Jas O'Carroll"/>
    <x v="0"/>
    <s v="United States"/>
    <s v="San Diego"/>
    <x v="1"/>
    <n v="92037"/>
    <x v="1"/>
    <s v="FUR-FU-10003829"/>
    <x v="0"/>
    <x v="5"/>
    <x v="1378"/>
    <x v="51"/>
    <n v="2"/>
    <n v="0"/>
    <x v="4535"/>
  </r>
  <r>
    <n v="5585"/>
    <x v="2779"/>
    <x v="329"/>
    <d v="2017-12-04T00:00:00"/>
    <s v="Standard Class"/>
    <s v="VP-21730"/>
    <s v="Victor Preis"/>
    <x v="2"/>
    <s v="United States"/>
    <s v="New York City"/>
    <x v="15"/>
    <n v="10011"/>
    <x v="3"/>
    <s v="OFF-ST-10002182"/>
    <x v="1"/>
    <x v="4"/>
    <x v="1741"/>
    <x v="3879"/>
    <n v="4"/>
    <n v="0"/>
    <x v="4554"/>
  </r>
  <r>
    <n v="5586"/>
    <x v="2779"/>
    <x v="329"/>
    <d v="2017-12-04T00:00:00"/>
    <s v="Standard Class"/>
    <s v="VP-21730"/>
    <s v="Victor Preis"/>
    <x v="2"/>
    <s v="United States"/>
    <s v="New York City"/>
    <x v="15"/>
    <n v="10011"/>
    <x v="3"/>
    <s v="TEC-PH-10001468"/>
    <x v="2"/>
    <x v="7"/>
    <x v="1742"/>
    <x v="3880"/>
    <n v="3"/>
    <n v="0"/>
    <x v="4555"/>
  </r>
  <r>
    <n v="5587"/>
    <x v="2779"/>
    <x v="329"/>
    <d v="2017-12-04T00:00:00"/>
    <s v="Standard Class"/>
    <s v="VP-21730"/>
    <s v="Victor Preis"/>
    <x v="2"/>
    <s v="United States"/>
    <s v="New York City"/>
    <x v="15"/>
    <n v="10011"/>
    <x v="3"/>
    <s v="OFF-ST-10001809"/>
    <x v="1"/>
    <x v="4"/>
    <x v="435"/>
    <x v="2020"/>
    <n v="3"/>
    <n v="0"/>
    <x v="2181"/>
  </r>
  <r>
    <n v="5588"/>
    <x v="2780"/>
    <x v="531"/>
    <d v="2015-03-20T00:00:00"/>
    <s v="First Class"/>
    <s v="GA-14725"/>
    <s v="Guy Armstrong"/>
    <x v="0"/>
    <s v="United States"/>
    <s v="Lancaster"/>
    <x v="1"/>
    <n v="93534"/>
    <x v="1"/>
    <s v="OFF-FA-10001561"/>
    <x v="1"/>
    <x v="13"/>
    <x v="839"/>
    <x v="2868"/>
    <n v="5"/>
    <n v="0"/>
    <x v="4556"/>
  </r>
  <r>
    <n v="5589"/>
    <x v="2781"/>
    <x v="866"/>
    <d v="2014-07-24T00:00:00"/>
    <s v="Standard Class"/>
    <s v="EM-14140"/>
    <s v="Eugene Moren"/>
    <x v="2"/>
    <s v="United States"/>
    <s v="Great Falls"/>
    <x v="37"/>
    <n v="59405"/>
    <x v="1"/>
    <s v="OFF-BI-10001759"/>
    <x v="1"/>
    <x v="8"/>
    <x v="732"/>
    <x v="855"/>
    <n v="2"/>
    <n v="0.2"/>
    <x v="889"/>
  </r>
  <r>
    <n v="5590"/>
    <x v="2782"/>
    <x v="16"/>
    <d v="2016-12-11T00:00:00"/>
    <s v="Second Class"/>
    <s v="DB-13615"/>
    <s v="Doug Bickford"/>
    <x v="0"/>
    <s v="United States"/>
    <s v="San Francisco"/>
    <x v="1"/>
    <n v="94110"/>
    <x v="1"/>
    <s v="OFF-ST-10000615"/>
    <x v="1"/>
    <x v="4"/>
    <x v="75"/>
    <x v="3881"/>
    <n v="3"/>
    <n v="0"/>
    <x v="4397"/>
  </r>
  <r>
    <n v="5591"/>
    <x v="2782"/>
    <x v="16"/>
    <d v="2016-12-11T00:00:00"/>
    <s v="Second Class"/>
    <s v="DB-13615"/>
    <s v="Doug Bickford"/>
    <x v="0"/>
    <s v="United States"/>
    <s v="San Francisco"/>
    <x v="1"/>
    <n v="94110"/>
    <x v="1"/>
    <s v="OFF-ST-10003816"/>
    <x v="1"/>
    <x v="4"/>
    <x v="717"/>
    <x v="830"/>
    <n v="2"/>
    <n v="0"/>
    <x v="864"/>
  </r>
  <r>
    <n v="5592"/>
    <x v="2783"/>
    <x v="303"/>
    <d v="2014-10-18T00:00:00"/>
    <s v="Second Class"/>
    <s v="ML-17395"/>
    <s v="Marina Lichtenstein"/>
    <x v="1"/>
    <s v="United States"/>
    <s v="Lakewood"/>
    <x v="30"/>
    <n v="8701"/>
    <x v="3"/>
    <s v="FUR-CH-10002880"/>
    <x v="0"/>
    <x v="1"/>
    <x v="809"/>
    <x v="3882"/>
    <n v="2"/>
    <n v="0"/>
    <x v="4557"/>
  </r>
  <r>
    <n v="5593"/>
    <x v="2783"/>
    <x v="303"/>
    <d v="2014-10-18T00:00:00"/>
    <s v="Second Class"/>
    <s v="ML-17395"/>
    <s v="Marina Lichtenstein"/>
    <x v="1"/>
    <s v="United States"/>
    <s v="Lakewood"/>
    <x v="30"/>
    <n v="8701"/>
    <x v="3"/>
    <s v="OFF-BI-10004738"/>
    <x v="1"/>
    <x v="8"/>
    <x v="92"/>
    <x v="3883"/>
    <n v="1"/>
    <n v="0"/>
    <x v="4558"/>
  </r>
  <r>
    <n v="5594"/>
    <x v="2784"/>
    <x v="123"/>
    <d v="2017-11-25T00:00:00"/>
    <s v="Standard Class"/>
    <s v="JH-15430"/>
    <s v="Jennifer Halladay"/>
    <x v="0"/>
    <s v="United States"/>
    <s v="Cleveland"/>
    <x v="24"/>
    <n v="44105"/>
    <x v="3"/>
    <s v="OFF-BI-10003984"/>
    <x v="1"/>
    <x v="8"/>
    <x v="697"/>
    <x v="3884"/>
    <n v="7"/>
    <n v="0.7"/>
    <x v="4559"/>
  </r>
  <r>
    <n v="5595"/>
    <x v="2785"/>
    <x v="241"/>
    <d v="2017-09-24T00:00:00"/>
    <s v="Same Day"/>
    <s v="BP-11095"/>
    <s v="Bart Pistole"/>
    <x v="1"/>
    <s v="United States"/>
    <s v="Lawrence"/>
    <x v="31"/>
    <n v="1841"/>
    <x v="3"/>
    <s v="TEC-PH-10000984"/>
    <x v="2"/>
    <x v="7"/>
    <x v="470"/>
    <x v="3627"/>
    <n v="2"/>
    <n v="0"/>
    <x v="4560"/>
  </r>
  <r>
    <n v="5596"/>
    <x v="2785"/>
    <x v="241"/>
    <d v="2017-09-24T00:00:00"/>
    <s v="Same Day"/>
    <s v="BP-11095"/>
    <s v="Bart Pistole"/>
    <x v="1"/>
    <s v="United States"/>
    <s v="Lawrence"/>
    <x v="31"/>
    <n v="1841"/>
    <x v="3"/>
    <s v="TEC-PH-10001944"/>
    <x v="2"/>
    <x v="7"/>
    <x v="1271"/>
    <x v="1876"/>
    <n v="3"/>
    <n v="0"/>
    <x v="2020"/>
  </r>
  <r>
    <n v="5597"/>
    <x v="2786"/>
    <x v="12"/>
    <d v="2015-09-29T00:00:00"/>
    <s v="Standard Class"/>
    <s v="SB-20185"/>
    <s v="Sarah Brown"/>
    <x v="0"/>
    <s v="United States"/>
    <s v="Concord"/>
    <x v="38"/>
    <n v="3301"/>
    <x v="3"/>
    <s v="OFF-BI-10002735"/>
    <x v="1"/>
    <x v="8"/>
    <x v="142"/>
    <x v="3885"/>
    <n v="2"/>
    <n v="0"/>
    <x v="4561"/>
  </r>
  <r>
    <n v="5598"/>
    <x v="2787"/>
    <x v="778"/>
    <d v="2017-02-20T00:00:00"/>
    <s v="Standard Class"/>
    <s v="SV-20785"/>
    <s v="Stewart Visinsky"/>
    <x v="0"/>
    <s v="United States"/>
    <s v="Baltimore"/>
    <x v="39"/>
    <n v="21215"/>
    <x v="3"/>
    <s v="OFF-SU-10001165"/>
    <x v="1"/>
    <x v="14"/>
    <x v="1048"/>
    <x v="3357"/>
    <n v="3"/>
    <n v="0"/>
    <x v="4562"/>
  </r>
  <r>
    <n v="5599"/>
    <x v="2787"/>
    <x v="778"/>
    <d v="2017-02-20T00:00:00"/>
    <s v="Standard Class"/>
    <s v="SV-20785"/>
    <s v="Stewart Visinsky"/>
    <x v="0"/>
    <s v="United States"/>
    <s v="Baltimore"/>
    <x v="39"/>
    <n v="21215"/>
    <x v="3"/>
    <s v="OFF-AR-10000614"/>
    <x v="1"/>
    <x v="6"/>
    <x v="1731"/>
    <x v="3822"/>
    <n v="3"/>
    <n v="0"/>
    <x v="4457"/>
  </r>
  <r>
    <n v="5600"/>
    <x v="2788"/>
    <x v="462"/>
    <d v="2014-10-03T00:00:00"/>
    <s v="Same Day"/>
    <s v="DO-13435"/>
    <s v="Denny Ordway"/>
    <x v="0"/>
    <s v="United States"/>
    <s v="Columbus"/>
    <x v="24"/>
    <n v="43229"/>
    <x v="3"/>
    <s v="OFF-AR-10004010"/>
    <x v="1"/>
    <x v="6"/>
    <x v="1743"/>
    <x v="3886"/>
    <n v="2"/>
    <n v="0.2"/>
    <x v="4563"/>
  </r>
  <r>
    <n v="5601"/>
    <x v="2788"/>
    <x v="462"/>
    <d v="2014-10-03T00:00:00"/>
    <s v="Same Day"/>
    <s v="DO-13435"/>
    <s v="Denny Ordway"/>
    <x v="0"/>
    <s v="United States"/>
    <s v="Columbus"/>
    <x v="24"/>
    <n v="43229"/>
    <x v="3"/>
    <s v="OFF-EN-10004030"/>
    <x v="1"/>
    <x v="12"/>
    <x v="136"/>
    <x v="3108"/>
    <n v="5"/>
    <n v="0.2"/>
    <x v="4564"/>
  </r>
  <r>
    <n v="5602"/>
    <x v="2788"/>
    <x v="462"/>
    <d v="2014-10-03T00:00:00"/>
    <s v="Same Day"/>
    <s v="DO-13435"/>
    <s v="Denny Ordway"/>
    <x v="0"/>
    <s v="United States"/>
    <s v="Columbus"/>
    <x v="24"/>
    <n v="43229"/>
    <x v="3"/>
    <s v="TEC-AC-10003023"/>
    <x v="2"/>
    <x v="11"/>
    <x v="1079"/>
    <x v="3887"/>
    <n v="3"/>
    <n v="0.2"/>
    <x v="4565"/>
  </r>
  <r>
    <n v="5603"/>
    <x v="2789"/>
    <x v="278"/>
    <d v="2016-08-29T00:00:00"/>
    <s v="Second Class"/>
    <s v="TB-21355"/>
    <s v="Todd Boyes"/>
    <x v="1"/>
    <s v="United States"/>
    <s v="Houston"/>
    <x v="5"/>
    <n v="77041"/>
    <x v="2"/>
    <s v="OFF-ST-10003572"/>
    <x v="1"/>
    <x v="4"/>
    <x v="1744"/>
    <x v="1802"/>
    <n v="1"/>
    <n v="0.2"/>
    <x v="4566"/>
  </r>
  <r>
    <n v="5604"/>
    <x v="2789"/>
    <x v="278"/>
    <d v="2016-08-29T00:00:00"/>
    <s v="Second Class"/>
    <s v="TB-21355"/>
    <s v="Todd Boyes"/>
    <x v="1"/>
    <s v="United States"/>
    <s v="Houston"/>
    <x v="5"/>
    <n v="77041"/>
    <x v="2"/>
    <s v="OFF-PA-10004353"/>
    <x v="1"/>
    <x v="10"/>
    <x v="1661"/>
    <x v="705"/>
    <n v="5"/>
    <n v="0.2"/>
    <x v="4567"/>
  </r>
  <r>
    <n v="5605"/>
    <x v="2790"/>
    <x v="155"/>
    <d v="2015-12-07T00:00:00"/>
    <s v="Standard Class"/>
    <s v="BS-11380"/>
    <s v="Bill Stewart"/>
    <x v="1"/>
    <s v="United States"/>
    <s v="New York City"/>
    <x v="15"/>
    <n v="10011"/>
    <x v="3"/>
    <s v="OFF-BI-10003718"/>
    <x v="1"/>
    <x v="8"/>
    <x v="1669"/>
    <x v="3356"/>
    <n v="6"/>
    <n v="0.2"/>
    <x v="3835"/>
  </r>
  <r>
    <n v="5606"/>
    <x v="2791"/>
    <x v="873"/>
    <d v="2016-09-25T00:00:00"/>
    <s v="Standard Class"/>
    <s v="FM-14215"/>
    <s v="Filia McAdams"/>
    <x v="1"/>
    <s v="United States"/>
    <s v="Greensboro"/>
    <x v="3"/>
    <n v="27405"/>
    <x v="0"/>
    <s v="FUR-FU-10001546"/>
    <x v="0"/>
    <x v="5"/>
    <x v="1432"/>
    <x v="1217"/>
    <n v="2"/>
    <n v="0.2"/>
    <x v="2529"/>
  </r>
  <r>
    <n v="5607"/>
    <x v="2791"/>
    <x v="873"/>
    <d v="2016-09-25T00:00:00"/>
    <s v="Standard Class"/>
    <s v="FM-14215"/>
    <s v="Filia McAdams"/>
    <x v="1"/>
    <s v="United States"/>
    <s v="Greensboro"/>
    <x v="3"/>
    <n v="27405"/>
    <x v="0"/>
    <s v="FUR-CH-10002880"/>
    <x v="0"/>
    <x v="1"/>
    <x v="809"/>
    <x v="3888"/>
    <n v="1"/>
    <n v="0.2"/>
    <x v="4568"/>
  </r>
  <r>
    <n v="5608"/>
    <x v="2792"/>
    <x v="613"/>
    <d v="2017-03-31T00:00:00"/>
    <s v="Standard Class"/>
    <s v="JL-15835"/>
    <s v="John Lee"/>
    <x v="0"/>
    <s v="United States"/>
    <s v="New York City"/>
    <x v="15"/>
    <n v="10024"/>
    <x v="3"/>
    <s v="OFF-AR-10001547"/>
    <x v="1"/>
    <x v="6"/>
    <x v="148"/>
    <x v="3889"/>
    <n v="5"/>
    <n v="0"/>
    <x v="978"/>
  </r>
  <r>
    <n v="5609"/>
    <x v="2793"/>
    <x v="401"/>
    <d v="2015-12-11T00:00:00"/>
    <s v="Standard Class"/>
    <s v="AF-10870"/>
    <s v="Art Ferguson"/>
    <x v="0"/>
    <s v="United States"/>
    <s v="San Francisco"/>
    <x v="1"/>
    <n v="94109"/>
    <x v="1"/>
    <s v="OFF-AP-10001626"/>
    <x v="1"/>
    <x v="9"/>
    <x v="1025"/>
    <x v="3890"/>
    <n v="2"/>
    <n v="0"/>
    <x v="4569"/>
  </r>
  <r>
    <n v="5610"/>
    <x v="2794"/>
    <x v="515"/>
    <d v="2017-09-05T00:00:00"/>
    <s v="Standard Class"/>
    <s v="BG-11035"/>
    <s v="Barry Gonzalez"/>
    <x v="0"/>
    <s v="United States"/>
    <s v="Monroe"/>
    <x v="28"/>
    <n v="71203"/>
    <x v="0"/>
    <s v="TEC-AC-10003033"/>
    <x v="2"/>
    <x v="11"/>
    <x v="763"/>
    <x v="2963"/>
    <n v="2"/>
    <n v="0"/>
    <x v="3328"/>
  </r>
  <r>
    <n v="5611"/>
    <x v="2795"/>
    <x v="348"/>
    <d v="2015-10-07T00:00:00"/>
    <s v="First Class"/>
    <s v="MB-17305"/>
    <s v="Maria Bertelson"/>
    <x v="0"/>
    <s v="United States"/>
    <s v="Cincinnati"/>
    <x v="24"/>
    <n v="45231"/>
    <x v="3"/>
    <s v="TEC-AC-10002323"/>
    <x v="2"/>
    <x v="11"/>
    <x v="177"/>
    <x v="3891"/>
    <n v="3"/>
    <n v="0.2"/>
    <x v="4570"/>
  </r>
  <r>
    <n v="5612"/>
    <x v="2796"/>
    <x v="238"/>
    <d v="2017-08-22T00:00:00"/>
    <s v="Standard Class"/>
    <s v="HW-14935"/>
    <s v="Helen Wasserman"/>
    <x v="1"/>
    <s v="United States"/>
    <s v="Seattle"/>
    <x v="4"/>
    <n v="98105"/>
    <x v="1"/>
    <s v="TEC-AC-10002049"/>
    <x v="2"/>
    <x v="11"/>
    <x v="1062"/>
    <x v="3892"/>
    <n v="2"/>
    <n v="0"/>
    <x v="4571"/>
  </r>
  <r>
    <n v="5613"/>
    <x v="2796"/>
    <x v="238"/>
    <d v="2017-08-22T00:00:00"/>
    <s v="Standard Class"/>
    <s v="HW-14935"/>
    <s v="Helen Wasserman"/>
    <x v="1"/>
    <s v="United States"/>
    <s v="Seattle"/>
    <x v="4"/>
    <n v="98105"/>
    <x v="1"/>
    <s v="TEC-AC-10002253"/>
    <x v="2"/>
    <x v="11"/>
    <x v="577"/>
    <x v="3893"/>
    <n v="9"/>
    <n v="0"/>
    <x v="4572"/>
  </r>
  <r>
    <n v="5614"/>
    <x v="2797"/>
    <x v="1056"/>
    <d v="2016-02-07T00:00:00"/>
    <s v="Standard Class"/>
    <s v="AB-10105"/>
    <s v="Adrian Barton"/>
    <x v="0"/>
    <s v="United States"/>
    <s v="New York City"/>
    <x v="15"/>
    <n v="10011"/>
    <x v="3"/>
    <s v="OFF-ST-10003994"/>
    <x v="1"/>
    <x v="4"/>
    <x v="1745"/>
    <x v="3894"/>
    <n v="2"/>
    <n v="0"/>
    <x v="4573"/>
  </r>
  <r>
    <n v="5615"/>
    <x v="2798"/>
    <x v="828"/>
    <d v="2016-08-27T00:00:00"/>
    <s v="Standard Class"/>
    <s v="JP-15460"/>
    <s v="Jennifer Patt"/>
    <x v="1"/>
    <s v="United States"/>
    <s v="New York City"/>
    <x v="15"/>
    <n v="10035"/>
    <x v="3"/>
    <s v="OFF-AR-10002399"/>
    <x v="1"/>
    <x v="6"/>
    <x v="319"/>
    <x v="3895"/>
    <n v="5"/>
    <n v="0"/>
    <x v="4574"/>
  </r>
  <r>
    <n v="5616"/>
    <x v="2798"/>
    <x v="828"/>
    <d v="2016-08-27T00:00:00"/>
    <s v="Standard Class"/>
    <s v="JP-15460"/>
    <s v="Jennifer Patt"/>
    <x v="1"/>
    <s v="United States"/>
    <s v="New York City"/>
    <x v="15"/>
    <n v="10035"/>
    <x v="3"/>
    <s v="OFF-AP-10002118"/>
    <x v="1"/>
    <x v="9"/>
    <x v="77"/>
    <x v="3896"/>
    <n v="5"/>
    <n v="0"/>
    <x v="4575"/>
  </r>
  <r>
    <n v="5617"/>
    <x v="2798"/>
    <x v="828"/>
    <d v="2016-08-27T00:00:00"/>
    <s v="Standard Class"/>
    <s v="JP-15460"/>
    <s v="Jennifer Patt"/>
    <x v="1"/>
    <s v="United States"/>
    <s v="New York City"/>
    <x v="15"/>
    <n v="10035"/>
    <x v="3"/>
    <s v="OFF-AR-10001954"/>
    <x v="1"/>
    <x v="6"/>
    <x v="563"/>
    <x v="1599"/>
    <n v="6"/>
    <n v="0"/>
    <x v="4576"/>
  </r>
  <r>
    <n v="5618"/>
    <x v="2799"/>
    <x v="160"/>
    <d v="2017-07-04T00:00:00"/>
    <s v="Standard Class"/>
    <s v="DV-13045"/>
    <s v="Darrin Van Huff"/>
    <x v="1"/>
    <s v="United States"/>
    <s v="Memphis"/>
    <x v="18"/>
    <n v="38109"/>
    <x v="0"/>
    <s v="FUR-FU-10001591"/>
    <x v="0"/>
    <x v="5"/>
    <x v="1110"/>
    <x v="3816"/>
    <n v="2"/>
    <n v="0.2"/>
    <x v="4450"/>
  </r>
  <r>
    <n v="5619"/>
    <x v="2800"/>
    <x v="227"/>
    <d v="2015-09-21T00:00:00"/>
    <s v="First Class"/>
    <s v="CM-12190"/>
    <s v="Charlotte Melton"/>
    <x v="0"/>
    <s v="United States"/>
    <s v="San Diego"/>
    <x v="1"/>
    <n v="92105"/>
    <x v="1"/>
    <s v="OFF-ST-10004186"/>
    <x v="1"/>
    <x v="4"/>
    <x v="16"/>
    <x v="2293"/>
    <n v="4"/>
    <n v="0"/>
    <x v="4577"/>
  </r>
  <r>
    <n v="5620"/>
    <x v="2801"/>
    <x v="477"/>
    <d v="2016-09-30T00:00:00"/>
    <s v="Standard Class"/>
    <s v="SC-20695"/>
    <s v="Steve Chapman"/>
    <x v="1"/>
    <s v="United States"/>
    <s v="La Crosse"/>
    <x v="6"/>
    <n v="54601"/>
    <x v="2"/>
    <s v="TEC-AC-10001908"/>
    <x v="2"/>
    <x v="11"/>
    <x v="295"/>
    <x v="3897"/>
    <n v="5"/>
    <n v="0"/>
    <x v="4578"/>
  </r>
  <r>
    <n v="5621"/>
    <x v="2801"/>
    <x v="477"/>
    <d v="2016-09-30T00:00:00"/>
    <s v="Standard Class"/>
    <s v="SC-20695"/>
    <s v="Steve Chapman"/>
    <x v="1"/>
    <s v="United States"/>
    <s v="La Crosse"/>
    <x v="6"/>
    <n v="54601"/>
    <x v="2"/>
    <s v="OFF-AR-10000817"/>
    <x v="1"/>
    <x v="6"/>
    <x v="1264"/>
    <x v="3898"/>
    <n v="1"/>
    <n v="0"/>
    <x v="4579"/>
  </r>
  <r>
    <n v="5622"/>
    <x v="2801"/>
    <x v="477"/>
    <d v="2016-09-30T00:00:00"/>
    <s v="Standard Class"/>
    <s v="SC-20695"/>
    <s v="Steve Chapman"/>
    <x v="1"/>
    <s v="United States"/>
    <s v="La Crosse"/>
    <x v="6"/>
    <n v="54601"/>
    <x v="2"/>
    <s v="FUR-CH-10004218"/>
    <x v="0"/>
    <x v="1"/>
    <x v="38"/>
    <x v="3899"/>
    <n v="2"/>
    <n v="0"/>
    <x v="4580"/>
  </r>
  <r>
    <n v="5623"/>
    <x v="2801"/>
    <x v="477"/>
    <d v="2016-09-30T00:00:00"/>
    <s v="Standard Class"/>
    <s v="SC-20695"/>
    <s v="Steve Chapman"/>
    <x v="1"/>
    <s v="United States"/>
    <s v="La Crosse"/>
    <x v="6"/>
    <n v="54601"/>
    <x v="2"/>
    <s v="FUR-FU-10000755"/>
    <x v="0"/>
    <x v="5"/>
    <x v="1452"/>
    <x v="3900"/>
    <n v="11"/>
    <n v="0"/>
    <x v="4581"/>
  </r>
  <r>
    <n v="5624"/>
    <x v="2802"/>
    <x v="1057"/>
    <d v="2016-10-28T00:00:00"/>
    <s v="Second Class"/>
    <s v="VW-21775"/>
    <s v="Victoria Wilson"/>
    <x v="1"/>
    <s v="United States"/>
    <s v="Los Angeles"/>
    <x v="1"/>
    <n v="90032"/>
    <x v="1"/>
    <s v="TEC-AC-10003063"/>
    <x v="2"/>
    <x v="11"/>
    <x v="1061"/>
    <x v="1483"/>
    <n v="4"/>
    <n v="0"/>
    <x v="1568"/>
  </r>
  <r>
    <n v="5625"/>
    <x v="2802"/>
    <x v="1057"/>
    <d v="2016-10-28T00:00:00"/>
    <s v="Second Class"/>
    <s v="VW-21775"/>
    <s v="Victoria Wilson"/>
    <x v="1"/>
    <s v="United States"/>
    <s v="Los Angeles"/>
    <x v="1"/>
    <n v="90032"/>
    <x v="1"/>
    <s v="TEC-AC-10002637"/>
    <x v="2"/>
    <x v="11"/>
    <x v="1317"/>
    <x v="2622"/>
    <n v="2"/>
    <n v="0"/>
    <x v="4582"/>
  </r>
  <r>
    <n v="5626"/>
    <x v="2803"/>
    <x v="411"/>
    <d v="2014-10-01T00:00:00"/>
    <s v="Second Class"/>
    <s v="PP-18955"/>
    <s v="Paul Prost"/>
    <x v="2"/>
    <s v="United States"/>
    <s v="Seattle"/>
    <x v="4"/>
    <n v="98115"/>
    <x v="1"/>
    <s v="FUR-FU-10001706"/>
    <x v="0"/>
    <x v="5"/>
    <x v="50"/>
    <x v="51"/>
    <n v="2"/>
    <n v="0"/>
    <x v="51"/>
  </r>
  <r>
    <n v="5627"/>
    <x v="2803"/>
    <x v="411"/>
    <d v="2014-10-01T00:00:00"/>
    <s v="Second Class"/>
    <s v="PP-18955"/>
    <s v="Paul Prost"/>
    <x v="2"/>
    <s v="United States"/>
    <s v="Seattle"/>
    <x v="4"/>
    <n v="98115"/>
    <x v="1"/>
    <s v="FUR-TA-10002958"/>
    <x v="0"/>
    <x v="3"/>
    <x v="965"/>
    <x v="3901"/>
    <n v="9"/>
    <n v="0"/>
    <x v="4583"/>
  </r>
  <r>
    <n v="5628"/>
    <x v="2804"/>
    <x v="335"/>
    <d v="2017-07-01T00:00:00"/>
    <s v="Standard Class"/>
    <s v="DR-12880"/>
    <s v="Dan Reichenbach"/>
    <x v="1"/>
    <s v="United States"/>
    <s v="Miami"/>
    <x v="2"/>
    <n v="33180"/>
    <x v="0"/>
    <s v="OFF-LA-10004689"/>
    <x v="1"/>
    <x v="2"/>
    <x v="264"/>
    <x v="847"/>
    <n v="6"/>
    <n v="0.2"/>
    <x v="4584"/>
  </r>
  <r>
    <n v="5629"/>
    <x v="2804"/>
    <x v="335"/>
    <d v="2017-07-01T00:00:00"/>
    <s v="Standard Class"/>
    <s v="DR-12880"/>
    <s v="Dan Reichenbach"/>
    <x v="1"/>
    <s v="United States"/>
    <s v="Miami"/>
    <x v="2"/>
    <n v="33180"/>
    <x v="0"/>
    <s v="FUR-CH-10001545"/>
    <x v="0"/>
    <x v="1"/>
    <x v="1746"/>
    <x v="3902"/>
    <n v="3"/>
    <n v="0.2"/>
    <x v="4585"/>
  </r>
  <r>
    <n v="5630"/>
    <x v="2805"/>
    <x v="1036"/>
    <d v="2016-08-23T00:00:00"/>
    <s v="Second Class"/>
    <s v="RB-19465"/>
    <s v="Rick Bensley"/>
    <x v="2"/>
    <s v="United States"/>
    <s v="Philadelphia"/>
    <x v="9"/>
    <n v="19143"/>
    <x v="3"/>
    <s v="FUR-TA-10002530"/>
    <x v="0"/>
    <x v="3"/>
    <x v="992"/>
    <x v="3903"/>
    <n v="9"/>
    <n v="0.4"/>
    <x v="4586"/>
  </r>
  <r>
    <n v="5631"/>
    <x v="2806"/>
    <x v="1058"/>
    <d v="2014-02-15T00:00:00"/>
    <s v="Standard Class"/>
    <s v="NF-18385"/>
    <s v="Natalie Fritzler"/>
    <x v="0"/>
    <s v="United States"/>
    <s v="Chesapeake"/>
    <x v="17"/>
    <n v="23320"/>
    <x v="0"/>
    <s v="TEC-AC-10001432"/>
    <x v="2"/>
    <x v="11"/>
    <x v="476"/>
    <x v="3904"/>
    <n v="3"/>
    <n v="0"/>
    <x v="4587"/>
  </r>
  <r>
    <n v="5632"/>
    <x v="2806"/>
    <x v="1058"/>
    <d v="2014-02-15T00:00:00"/>
    <s v="Standard Class"/>
    <s v="NF-18385"/>
    <s v="Natalie Fritzler"/>
    <x v="0"/>
    <s v="United States"/>
    <s v="Chesapeake"/>
    <x v="17"/>
    <n v="23320"/>
    <x v="0"/>
    <s v="FUR-TA-10003715"/>
    <x v="0"/>
    <x v="3"/>
    <x v="1012"/>
    <x v="3905"/>
    <n v="6"/>
    <n v="0"/>
    <x v="4588"/>
  </r>
  <r>
    <n v="5633"/>
    <x v="2806"/>
    <x v="1058"/>
    <d v="2014-02-15T00:00:00"/>
    <s v="Standard Class"/>
    <s v="NF-18385"/>
    <s v="Natalie Fritzler"/>
    <x v="0"/>
    <s v="United States"/>
    <s v="Chesapeake"/>
    <x v="17"/>
    <n v="23320"/>
    <x v="0"/>
    <s v="OFF-BI-10003291"/>
    <x v="1"/>
    <x v="8"/>
    <x v="44"/>
    <x v="45"/>
    <n v="2"/>
    <n v="0"/>
    <x v="45"/>
  </r>
  <r>
    <n v="5634"/>
    <x v="2807"/>
    <x v="713"/>
    <d v="2016-09-28T00:00:00"/>
    <s v="Second Class"/>
    <s v="CR-12580"/>
    <s v="Clay Rozendal"/>
    <x v="2"/>
    <s v="United States"/>
    <s v="New York City"/>
    <x v="15"/>
    <n v="10009"/>
    <x v="3"/>
    <s v="OFF-BI-10004187"/>
    <x v="1"/>
    <x v="8"/>
    <x v="620"/>
    <x v="3235"/>
    <n v="7"/>
    <n v="0.2"/>
    <x v="4589"/>
  </r>
  <r>
    <n v="5635"/>
    <x v="2808"/>
    <x v="901"/>
    <d v="2015-12-06T00:00:00"/>
    <s v="First Class"/>
    <s v="SU-20665"/>
    <s v="Stephanie Ulpright"/>
    <x v="2"/>
    <s v="United States"/>
    <s v="Ann Arbor"/>
    <x v="12"/>
    <n v="48104"/>
    <x v="2"/>
    <s v="OFF-BI-10000666"/>
    <x v="1"/>
    <x v="8"/>
    <x v="989"/>
    <x v="3906"/>
    <n v="5"/>
    <n v="0"/>
    <x v="4590"/>
  </r>
  <r>
    <n v="5636"/>
    <x v="2809"/>
    <x v="213"/>
    <d v="2017-09-08T00:00:00"/>
    <s v="Standard Class"/>
    <s v="SC-20050"/>
    <s v="Sample Company A"/>
    <x v="2"/>
    <s v="United States"/>
    <s v="La Mesa"/>
    <x v="1"/>
    <n v="91941"/>
    <x v="1"/>
    <s v="OFF-BI-10002225"/>
    <x v="1"/>
    <x v="8"/>
    <x v="340"/>
    <x v="3907"/>
    <n v="5"/>
    <n v="0.2"/>
    <x v="4591"/>
  </r>
  <r>
    <n v="5637"/>
    <x v="2809"/>
    <x v="213"/>
    <d v="2017-09-08T00:00:00"/>
    <s v="Standard Class"/>
    <s v="SC-20050"/>
    <s v="Sample Company A"/>
    <x v="2"/>
    <s v="United States"/>
    <s v="La Mesa"/>
    <x v="1"/>
    <n v="91941"/>
    <x v="1"/>
    <s v="TEC-AC-10000474"/>
    <x v="2"/>
    <x v="11"/>
    <x v="1510"/>
    <x v="3908"/>
    <n v="3"/>
    <n v="0"/>
    <x v="4592"/>
  </r>
  <r>
    <n v="5638"/>
    <x v="2810"/>
    <x v="606"/>
    <d v="2017-04-02T00:00:00"/>
    <s v="Standard Class"/>
    <s v="ML-18040"/>
    <s v="Michelle Lonsdale"/>
    <x v="1"/>
    <s v="United States"/>
    <s v="Dearborn"/>
    <x v="12"/>
    <n v="48126"/>
    <x v="2"/>
    <s v="FUR-FU-10004245"/>
    <x v="0"/>
    <x v="5"/>
    <x v="1747"/>
    <x v="3909"/>
    <n v="3"/>
    <n v="0"/>
    <x v="4593"/>
  </r>
  <r>
    <n v="5639"/>
    <x v="2811"/>
    <x v="1059"/>
    <d v="2014-12-27T00:00:00"/>
    <s v="Standard Class"/>
    <s v="GM-14440"/>
    <s v="Gary McGarr"/>
    <x v="0"/>
    <s v="United States"/>
    <s v="San Diego"/>
    <x v="1"/>
    <n v="92024"/>
    <x v="1"/>
    <s v="FUR-CH-10004287"/>
    <x v="0"/>
    <x v="1"/>
    <x v="158"/>
    <x v="3579"/>
    <n v="6"/>
    <n v="0.2"/>
    <x v="4131"/>
  </r>
  <r>
    <n v="5640"/>
    <x v="2811"/>
    <x v="1059"/>
    <d v="2014-12-27T00:00:00"/>
    <s v="Standard Class"/>
    <s v="GM-14440"/>
    <s v="Gary McGarr"/>
    <x v="0"/>
    <s v="United States"/>
    <s v="San Diego"/>
    <x v="1"/>
    <n v="92024"/>
    <x v="1"/>
    <s v="FUR-CH-10000595"/>
    <x v="0"/>
    <x v="1"/>
    <x v="468"/>
    <x v="3064"/>
    <n v="3"/>
    <n v="0.2"/>
    <x v="3460"/>
  </r>
  <r>
    <n v="5641"/>
    <x v="2812"/>
    <x v="865"/>
    <d v="2014-09-28T00:00:00"/>
    <s v="Standard Class"/>
    <s v="JK-15640"/>
    <s v="Jim Kriz"/>
    <x v="2"/>
    <s v="United States"/>
    <s v="Lakewood"/>
    <x v="24"/>
    <n v="44107"/>
    <x v="3"/>
    <s v="OFF-PA-10003063"/>
    <x v="1"/>
    <x v="10"/>
    <x v="1720"/>
    <x v="3910"/>
    <n v="9"/>
    <n v="0.2"/>
    <x v="4594"/>
  </r>
  <r>
    <n v="5642"/>
    <x v="2813"/>
    <x v="459"/>
    <d v="2017-04-05T00:00:00"/>
    <s v="First Class"/>
    <s v="AT-10435"/>
    <s v="Alyssa Tate"/>
    <x v="2"/>
    <s v="United States"/>
    <s v="Meriden"/>
    <x v="29"/>
    <n v="6450"/>
    <x v="3"/>
    <s v="OFF-AR-10000246"/>
    <x v="1"/>
    <x v="6"/>
    <x v="21"/>
    <x v="1731"/>
    <n v="4"/>
    <n v="0"/>
    <x v="4595"/>
  </r>
  <r>
    <n v="5643"/>
    <x v="2814"/>
    <x v="178"/>
    <d v="2016-04-05T00:00:00"/>
    <s v="Second Class"/>
    <s v="DB-12910"/>
    <s v="Daniel Byrd"/>
    <x v="2"/>
    <s v="United States"/>
    <s v="Columbus"/>
    <x v="32"/>
    <n v="31907"/>
    <x v="0"/>
    <s v="FUR-FU-10003274"/>
    <x v="0"/>
    <x v="5"/>
    <x v="248"/>
    <x v="983"/>
    <n v="4"/>
    <n v="0"/>
    <x v="4596"/>
  </r>
  <r>
    <n v="5644"/>
    <x v="2815"/>
    <x v="1060"/>
    <d v="2015-05-20T00:00:00"/>
    <s v="Second Class"/>
    <s v="AH-10690"/>
    <s v="Anna Häberlin"/>
    <x v="1"/>
    <s v="United States"/>
    <s v="Roswell"/>
    <x v="32"/>
    <n v="30076"/>
    <x v="0"/>
    <s v="OFF-EN-10004147"/>
    <x v="1"/>
    <x v="12"/>
    <x v="1288"/>
    <x v="1444"/>
    <n v="3"/>
    <n v="0"/>
    <x v="1526"/>
  </r>
  <r>
    <n v="5645"/>
    <x v="2816"/>
    <x v="721"/>
    <d v="2017-03-26T00:00:00"/>
    <s v="First Class"/>
    <s v="SJ-20125"/>
    <s v="Sanjit Jacobs"/>
    <x v="2"/>
    <s v="United States"/>
    <s v="Seattle"/>
    <x v="4"/>
    <n v="98105"/>
    <x v="1"/>
    <s v="OFF-BI-10002103"/>
    <x v="1"/>
    <x v="8"/>
    <x v="530"/>
    <x v="1577"/>
    <n v="5"/>
    <n v="0.2"/>
    <x v="4597"/>
  </r>
  <r>
    <n v="5646"/>
    <x v="2817"/>
    <x v="349"/>
    <d v="2017-04-19T00:00:00"/>
    <s v="Standard Class"/>
    <s v="HM-14860"/>
    <s v="Harry Marie"/>
    <x v="1"/>
    <s v="United States"/>
    <s v="Morristown"/>
    <x v="30"/>
    <n v="7960"/>
    <x v="3"/>
    <s v="FUR-FU-10004018"/>
    <x v="0"/>
    <x v="5"/>
    <x v="936"/>
    <x v="3911"/>
    <n v="5"/>
    <n v="0"/>
    <x v="4598"/>
  </r>
  <r>
    <n v="5647"/>
    <x v="2818"/>
    <x v="1038"/>
    <d v="2015-01-09T00:00:00"/>
    <s v="Standard Class"/>
    <s v="AG-10495"/>
    <s v="Andrew Gjertsen"/>
    <x v="1"/>
    <s v="United States"/>
    <s v="Alexandria"/>
    <x v="17"/>
    <n v="22304"/>
    <x v="0"/>
    <s v="FUR-FU-10001473"/>
    <x v="0"/>
    <x v="5"/>
    <x v="993"/>
    <x v="3912"/>
    <n v="14"/>
    <n v="0"/>
    <x v="4599"/>
  </r>
  <r>
    <n v="5648"/>
    <x v="2819"/>
    <x v="808"/>
    <d v="2017-11-07T00:00:00"/>
    <s v="Standard Class"/>
    <s v="JB-16000"/>
    <s v="Joy Bell-"/>
    <x v="0"/>
    <s v="United States"/>
    <s v="Salt Lake City"/>
    <x v="7"/>
    <n v="84106"/>
    <x v="1"/>
    <s v="OFF-PA-10001800"/>
    <x v="1"/>
    <x v="10"/>
    <x v="585"/>
    <x v="537"/>
    <n v="3"/>
    <n v="0"/>
    <x v="551"/>
  </r>
  <r>
    <n v="5649"/>
    <x v="2820"/>
    <x v="729"/>
    <d v="2017-07-19T00:00:00"/>
    <s v="Second Class"/>
    <s v="AJ-10795"/>
    <s v="Anthony Johnson"/>
    <x v="1"/>
    <s v="United States"/>
    <s v="Apple Valley"/>
    <x v="1"/>
    <n v="92307"/>
    <x v="1"/>
    <s v="OFF-PA-10004609"/>
    <x v="1"/>
    <x v="10"/>
    <x v="1503"/>
    <x v="56"/>
    <n v="5"/>
    <n v="0"/>
    <x v="56"/>
  </r>
  <r>
    <n v="5650"/>
    <x v="2820"/>
    <x v="729"/>
    <d v="2017-07-19T00:00:00"/>
    <s v="Second Class"/>
    <s v="AJ-10795"/>
    <s v="Anthony Johnson"/>
    <x v="1"/>
    <s v="United States"/>
    <s v="Apple Valley"/>
    <x v="1"/>
    <n v="92307"/>
    <x v="1"/>
    <s v="OFF-EN-10002592"/>
    <x v="1"/>
    <x v="12"/>
    <x v="1711"/>
    <x v="3913"/>
    <n v="5"/>
    <n v="0"/>
    <x v="4600"/>
  </r>
  <r>
    <n v="5651"/>
    <x v="2820"/>
    <x v="729"/>
    <d v="2017-07-19T00:00:00"/>
    <s v="Second Class"/>
    <s v="AJ-10795"/>
    <s v="Anthony Johnson"/>
    <x v="1"/>
    <s v="United States"/>
    <s v="Apple Valley"/>
    <x v="1"/>
    <n v="92307"/>
    <x v="1"/>
    <s v="OFF-ST-10002957"/>
    <x v="1"/>
    <x v="4"/>
    <x v="1492"/>
    <x v="232"/>
    <n v="2"/>
    <n v="0"/>
    <x v="232"/>
  </r>
  <r>
    <n v="5652"/>
    <x v="2820"/>
    <x v="729"/>
    <d v="2017-07-19T00:00:00"/>
    <s v="Second Class"/>
    <s v="AJ-10795"/>
    <s v="Anthony Johnson"/>
    <x v="1"/>
    <s v="United States"/>
    <s v="Apple Valley"/>
    <x v="1"/>
    <n v="92307"/>
    <x v="1"/>
    <s v="FUR-BO-10002613"/>
    <x v="0"/>
    <x v="0"/>
    <x v="179"/>
    <x v="3914"/>
    <n v="5"/>
    <n v="0.15"/>
    <x v="4601"/>
  </r>
  <r>
    <n v="5653"/>
    <x v="2821"/>
    <x v="833"/>
    <d v="2017-10-11T00:00:00"/>
    <s v="Standard Class"/>
    <s v="MM-18280"/>
    <s v="Muhammed MacIntyre"/>
    <x v="1"/>
    <s v="United States"/>
    <s v="New York City"/>
    <x v="15"/>
    <n v="10009"/>
    <x v="3"/>
    <s v="OFF-PA-10001033"/>
    <x v="1"/>
    <x v="10"/>
    <x v="1509"/>
    <x v="1010"/>
    <n v="1"/>
    <n v="0"/>
    <x v="1053"/>
  </r>
  <r>
    <n v="5654"/>
    <x v="2822"/>
    <x v="130"/>
    <d v="2014-11-11T00:00:00"/>
    <s v="Standard Class"/>
    <s v="TH-21235"/>
    <s v="Tiffany House"/>
    <x v="1"/>
    <s v="United States"/>
    <s v="Long Beach"/>
    <x v="1"/>
    <n v="90805"/>
    <x v="1"/>
    <s v="OFF-AR-10000940"/>
    <x v="1"/>
    <x v="6"/>
    <x v="135"/>
    <x v="3915"/>
    <n v="1"/>
    <n v="0"/>
    <x v="4182"/>
  </r>
  <r>
    <n v="5655"/>
    <x v="2823"/>
    <x v="122"/>
    <d v="2016-12-21T00:00:00"/>
    <s v="First Class"/>
    <s v="AH-10120"/>
    <s v="Adrian Hane"/>
    <x v="2"/>
    <s v="United States"/>
    <s v="Salem"/>
    <x v="21"/>
    <n v="97301"/>
    <x v="1"/>
    <s v="OFF-BI-10001670"/>
    <x v="1"/>
    <x v="8"/>
    <x v="443"/>
    <x v="3916"/>
    <n v="4"/>
    <n v="0.7"/>
    <x v="4602"/>
  </r>
  <r>
    <n v="5656"/>
    <x v="2823"/>
    <x v="122"/>
    <d v="2016-12-21T00:00:00"/>
    <s v="First Class"/>
    <s v="AH-10120"/>
    <s v="Adrian Hane"/>
    <x v="2"/>
    <s v="United States"/>
    <s v="Salem"/>
    <x v="21"/>
    <n v="97301"/>
    <x v="1"/>
    <s v="OFF-AR-10004078"/>
    <x v="1"/>
    <x v="6"/>
    <x v="512"/>
    <x v="3917"/>
    <n v="4"/>
    <n v="0.2"/>
    <x v="4603"/>
  </r>
  <r>
    <n v="5657"/>
    <x v="2823"/>
    <x v="122"/>
    <d v="2016-12-21T00:00:00"/>
    <s v="First Class"/>
    <s v="AH-10120"/>
    <s v="Adrian Hane"/>
    <x v="2"/>
    <s v="United States"/>
    <s v="Salem"/>
    <x v="21"/>
    <n v="97301"/>
    <x v="1"/>
    <s v="OFF-PA-10003036"/>
    <x v="1"/>
    <x v="10"/>
    <x v="1739"/>
    <x v="25"/>
    <n v="2"/>
    <n v="0.2"/>
    <x v="4604"/>
  </r>
  <r>
    <n v="5658"/>
    <x v="2823"/>
    <x v="122"/>
    <d v="2016-12-21T00:00:00"/>
    <s v="First Class"/>
    <s v="AH-10120"/>
    <s v="Adrian Hane"/>
    <x v="2"/>
    <s v="United States"/>
    <s v="Salem"/>
    <x v="21"/>
    <n v="97301"/>
    <x v="1"/>
    <s v="TEC-AC-10000991"/>
    <x v="2"/>
    <x v="11"/>
    <x v="437"/>
    <x v="3918"/>
    <n v="3"/>
    <n v="0.2"/>
    <x v="4605"/>
  </r>
  <r>
    <n v="5659"/>
    <x v="2823"/>
    <x v="122"/>
    <d v="2016-12-21T00:00:00"/>
    <s v="First Class"/>
    <s v="AH-10120"/>
    <s v="Adrian Hane"/>
    <x v="2"/>
    <s v="United States"/>
    <s v="Salem"/>
    <x v="21"/>
    <n v="97301"/>
    <x v="1"/>
    <s v="FUR-TA-10002530"/>
    <x v="0"/>
    <x v="3"/>
    <x v="992"/>
    <x v="3919"/>
    <n v="5"/>
    <n v="0.5"/>
    <x v="4606"/>
  </r>
  <r>
    <n v="5660"/>
    <x v="2823"/>
    <x v="122"/>
    <d v="2016-12-21T00:00:00"/>
    <s v="First Class"/>
    <s v="AH-10120"/>
    <s v="Adrian Hane"/>
    <x v="2"/>
    <s v="United States"/>
    <s v="Salem"/>
    <x v="21"/>
    <n v="97301"/>
    <x v="1"/>
    <s v="OFF-LA-10000407"/>
    <x v="1"/>
    <x v="2"/>
    <x v="1495"/>
    <x v="795"/>
    <n v="4"/>
    <n v="0.2"/>
    <x v="824"/>
  </r>
  <r>
    <n v="5661"/>
    <x v="2823"/>
    <x v="122"/>
    <d v="2016-12-21T00:00:00"/>
    <s v="First Class"/>
    <s v="AH-10120"/>
    <s v="Adrian Hane"/>
    <x v="2"/>
    <s v="United States"/>
    <s v="Salem"/>
    <x v="21"/>
    <n v="97301"/>
    <x v="1"/>
    <s v="TEC-PH-10004833"/>
    <x v="2"/>
    <x v="7"/>
    <x v="1363"/>
    <x v="3920"/>
    <n v="3"/>
    <n v="0.2"/>
    <x v="4607"/>
  </r>
  <r>
    <n v="5662"/>
    <x v="2824"/>
    <x v="446"/>
    <d v="2016-10-01T00:00:00"/>
    <s v="Standard Class"/>
    <s v="CL-12700"/>
    <s v="Craig Leslie"/>
    <x v="2"/>
    <s v="United States"/>
    <s v="Aurora"/>
    <x v="22"/>
    <n v="80013"/>
    <x v="1"/>
    <s v="FUR-FU-10002671"/>
    <x v="0"/>
    <x v="5"/>
    <x v="278"/>
    <x v="3921"/>
    <n v="2"/>
    <n v="0.2"/>
    <x v="4608"/>
  </r>
  <r>
    <n v="5663"/>
    <x v="2824"/>
    <x v="446"/>
    <d v="2016-10-01T00:00:00"/>
    <s v="Standard Class"/>
    <s v="CL-12700"/>
    <s v="Craig Leslie"/>
    <x v="2"/>
    <s v="United States"/>
    <s v="Aurora"/>
    <x v="22"/>
    <n v="80013"/>
    <x v="1"/>
    <s v="OFF-ST-10001370"/>
    <x v="1"/>
    <x v="4"/>
    <x v="1032"/>
    <x v="3922"/>
    <n v="9"/>
    <n v="0.2"/>
    <x v="4609"/>
  </r>
  <r>
    <n v="5664"/>
    <x v="2825"/>
    <x v="658"/>
    <d v="2016-07-21T00:00:00"/>
    <s v="Same Day"/>
    <s v="JG-15310"/>
    <s v="Jason Gross"/>
    <x v="1"/>
    <s v="United States"/>
    <s v="Newark"/>
    <x v="24"/>
    <n v="43055"/>
    <x v="3"/>
    <s v="OFF-AR-10000914"/>
    <x v="1"/>
    <x v="6"/>
    <x v="1748"/>
    <x v="3923"/>
    <n v="2"/>
    <n v="0.2"/>
    <x v="4610"/>
  </r>
  <r>
    <n v="5665"/>
    <x v="2825"/>
    <x v="658"/>
    <d v="2016-07-21T00:00:00"/>
    <s v="Same Day"/>
    <s v="JG-15310"/>
    <s v="Jason Gross"/>
    <x v="1"/>
    <s v="United States"/>
    <s v="Newark"/>
    <x v="24"/>
    <n v="43055"/>
    <x v="3"/>
    <s v="OFF-BI-10001116"/>
    <x v="1"/>
    <x v="8"/>
    <x v="1075"/>
    <x v="2186"/>
    <n v="7"/>
    <n v="0.7"/>
    <x v="2369"/>
  </r>
  <r>
    <n v="5666"/>
    <x v="2825"/>
    <x v="658"/>
    <d v="2016-07-21T00:00:00"/>
    <s v="Same Day"/>
    <s v="JG-15310"/>
    <s v="Jason Gross"/>
    <x v="1"/>
    <s v="United States"/>
    <s v="Newark"/>
    <x v="24"/>
    <n v="43055"/>
    <x v="3"/>
    <s v="OFF-ST-10002276"/>
    <x v="1"/>
    <x v="4"/>
    <x v="226"/>
    <x v="3924"/>
    <n v="1"/>
    <n v="0.2"/>
    <x v="4611"/>
  </r>
  <r>
    <n v="5667"/>
    <x v="2825"/>
    <x v="658"/>
    <d v="2016-07-21T00:00:00"/>
    <s v="Same Day"/>
    <s v="JG-15310"/>
    <s v="Jason Gross"/>
    <x v="1"/>
    <s v="United States"/>
    <s v="Newark"/>
    <x v="24"/>
    <n v="43055"/>
    <x v="3"/>
    <s v="OFF-ST-10004340"/>
    <x v="1"/>
    <x v="4"/>
    <x v="817"/>
    <x v="3925"/>
    <n v="2"/>
    <n v="0.2"/>
    <x v="4612"/>
  </r>
  <r>
    <n v="5668"/>
    <x v="2826"/>
    <x v="725"/>
    <d v="2016-06-15T00:00:00"/>
    <s v="Standard Class"/>
    <s v="SE-20110"/>
    <s v="Sanjit Engle"/>
    <x v="0"/>
    <s v="United States"/>
    <s v="Seattle"/>
    <x v="4"/>
    <n v="98103"/>
    <x v="1"/>
    <s v="OFF-LA-10004093"/>
    <x v="1"/>
    <x v="2"/>
    <x v="676"/>
    <x v="2"/>
    <n v="2"/>
    <n v="0"/>
    <x v="2"/>
  </r>
  <r>
    <n v="5669"/>
    <x v="2826"/>
    <x v="725"/>
    <d v="2016-06-15T00:00:00"/>
    <s v="Standard Class"/>
    <s v="SE-20110"/>
    <s v="Sanjit Engle"/>
    <x v="0"/>
    <s v="United States"/>
    <s v="Seattle"/>
    <x v="4"/>
    <n v="98103"/>
    <x v="1"/>
    <s v="OFF-BI-10004728"/>
    <x v="1"/>
    <x v="8"/>
    <x v="544"/>
    <x v="3926"/>
    <n v="14"/>
    <n v="0.2"/>
    <x v="4613"/>
  </r>
  <r>
    <n v="5670"/>
    <x v="2826"/>
    <x v="725"/>
    <d v="2016-06-15T00:00:00"/>
    <s v="Standard Class"/>
    <s v="SE-20110"/>
    <s v="Sanjit Engle"/>
    <x v="0"/>
    <s v="United States"/>
    <s v="Seattle"/>
    <x v="4"/>
    <n v="98103"/>
    <x v="1"/>
    <s v="TEC-AC-10003095"/>
    <x v="2"/>
    <x v="11"/>
    <x v="1286"/>
    <x v="1917"/>
    <n v="3"/>
    <n v="0"/>
    <x v="2069"/>
  </r>
  <r>
    <n v="5671"/>
    <x v="2827"/>
    <x v="988"/>
    <d v="2015-06-11T00:00:00"/>
    <s v="Second Class"/>
    <s v="TG-21640"/>
    <s v="Trudy Glocke"/>
    <x v="0"/>
    <s v="United States"/>
    <s v="Pocatello"/>
    <x v="45"/>
    <n v="83201"/>
    <x v="1"/>
    <s v="FUR-FU-10003192"/>
    <x v="0"/>
    <x v="5"/>
    <x v="1729"/>
    <x v="3927"/>
    <n v="4"/>
    <n v="0"/>
    <x v="4614"/>
  </r>
  <r>
    <n v="5672"/>
    <x v="2827"/>
    <x v="988"/>
    <d v="2015-06-11T00:00:00"/>
    <s v="Second Class"/>
    <s v="TG-21640"/>
    <s v="Trudy Glocke"/>
    <x v="0"/>
    <s v="United States"/>
    <s v="Pocatello"/>
    <x v="45"/>
    <n v="83201"/>
    <x v="1"/>
    <s v="TEC-PH-10004522"/>
    <x v="2"/>
    <x v="7"/>
    <x v="1704"/>
    <x v="3928"/>
    <n v="3"/>
    <n v="0.2"/>
    <x v="4615"/>
  </r>
  <r>
    <n v="5673"/>
    <x v="2828"/>
    <x v="855"/>
    <d v="2017-11-03T00:00:00"/>
    <s v="Standard Class"/>
    <s v="SH-19975"/>
    <s v="Sally Hughsby"/>
    <x v="1"/>
    <s v="United States"/>
    <s v="Dallas"/>
    <x v="5"/>
    <n v="75081"/>
    <x v="2"/>
    <s v="OFF-EN-10003068"/>
    <x v="1"/>
    <x v="12"/>
    <x v="1641"/>
    <x v="3329"/>
    <n v="2"/>
    <n v="0.2"/>
    <x v="4616"/>
  </r>
  <r>
    <n v="5674"/>
    <x v="2828"/>
    <x v="855"/>
    <d v="2017-11-03T00:00:00"/>
    <s v="Standard Class"/>
    <s v="SH-19975"/>
    <s v="Sally Hughsby"/>
    <x v="1"/>
    <s v="United States"/>
    <s v="Dallas"/>
    <x v="5"/>
    <n v="75081"/>
    <x v="2"/>
    <s v="OFF-PA-10001204"/>
    <x v="1"/>
    <x v="10"/>
    <x v="523"/>
    <x v="578"/>
    <n v="2"/>
    <n v="0.2"/>
    <x v="590"/>
  </r>
  <r>
    <n v="5675"/>
    <x v="2829"/>
    <x v="115"/>
    <d v="2016-01-27T00:00:00"/>
    <s v="Standard Class"/>
    <s v="MC-17275"/>
    <s v="Marc Crier"/>
    <x v="0"/>
    <s v="United States"/>
    <s v="Seattle"/>
    <x v="4"/>
    <n v="98105"/>
    <x v="1"/>
    <s v="OFF-PA-10003953"/>
    <x v="1"/>
    <x v="10"/>
    <x v="644"/>
    <x v="91"/>
    <n v="2"/>
    <n v="0"/>
    <x v="91"/>
  </r>
  <r>
    <n v="5676"/>
    <x v="2830"/>
    <x v="1061"/>
    <d v="2014-06-02T00:00:00"/>
    <s v="Standard Class"/>
    <s v="PJ-18835"/>
    <s v="Patrick Jones"/>
    <x v="1"/>
    <s v="United States"/>
    <s v="Seattle"/>
    <x v="4"/>
    <n v="98115"/>
    <x v="1"/>
    <s v="TEC-PH-10001552"/>
    <x v="2"/>
    <x v="7"/>
    <x v="180"/>
    <x v="3929"/>
    <n v="6"/>
    <n v="0.2"/>
    <x v="4617"/>
  </r>
  <r>
    <n v="5677"/>
    <x v="2830"/>
    <x v="1061"/>
    <d v="2014-06-02T00:00:00"/>
    <s v="Standard Class"/>
    <s v="PJ-18835"/>
    <s v="Patrick Jones"/>
    <x v="1"/>
    <s v="United States"/>
    <s v="Seattle"/>
    <x v="4"/>
    <n v="98115"/>
    <x v="1"/>
    <s v="TEC-AC-10004877"/>
    <x v="2"/>
    <x v="11"/>
    <x v="1679"/>
    <x v="3930"/>
    <n v="4"/>
    <n v="0"/>
    <x v="4618"/>
  </r>
  <r>
    <n v="5678"/>
    <x v="2831"/>
    <x v="282"/>
    <d v="2015-01-05T00:00:00"/>
    <s v="Standard Class"/>
    <s v="ZC-21910"/>
    <s v="Zuschuss Carroll"/>
    <x v="0"/>
    <s v="United States"/>
    <s v="Chicago"/>
    <x v="10"/>
    <n v="60610"/>
    <x v="2"/>
    <s v="FUR-FU-10000193"/>
    <x v="0"/>
    <x v="5"/>
    <x v="1512"/>
    <x v="2316"/>
    <n v="3"/>
    <n v="0.6"/>
    <x v="4619"/>
  </r>
  <r>
    <n v="5679"/>
    <x v="2832"/>
    <x v="1062"/>
    <d v="2016-08-03T00:00:00"/>
    <s v="Standard Class"/>
    <s v="SC-20680"/>
    <s v="Steve Carroll"/>
    <x v="2"/>
    <s v="United States"/>
    <s v="Holland"/>
    <x v="12"/>
    <n v="49423"/>
    <x v="2"/>
    <s v="OFF-FA-10000735"/>
    <x v="1"/>
    <x v="13"/>
    <x v="128"/>
    <x v="3931"/>
    <n v="7"/>
    <n v="0"/>
    <x v="4620"/>
  </r>
  <r>
    <n v="5680"/>
    <x v="2832"/>
    <x v="1062"/>
    <d v="2016-08-03T00:00:00"/>
    <s v="Standard Class"/>
    <s v="SC-20680"/>
    <s v="Steve Carroll"/>
    <x v="2"/>
    <s v="United States"/>
    <s v="Holland"/>
    <x v="12"/>
    <n v="49423"/>
    <x v="2"/>
    <s v="OFF-PA-10002120"/>
    <x v="1"/>
    <x v="10"/>
    <x v="519"/>
    <x v="1427"/>
    <n v="2"/>
    <n v="0"/>
    <x v="1505"/>
  </r>
  <r>
    <n v="5681"/>
    <x v="2833"/>
    <x v="446"/>
    <d v="2016-09-30T00:00:00"/>
    <s v="Standard Class"/>
    <s v="BP-11230"/>
    <s v="Benjamin Patterson"/>
    <x v="0"/>
    <s v="United States"/>
    <s v="Broken Arrow"/>
    <x v="26"/>
    <n v="74012"/>
    <x v="2"/>
    <s v="OFF-BI-10001249"/>
    <x v="1"/>
    <x v="8"/>
    <x v="1191"/>
    <x v="3932"/>
    <n v="1"/>
    <n v="0"/>
    <x v="4621"/>
  </r>
  <r>
    <n v="5682"/>
    <x v="2833"/>
    <x v="446"/>
    <d v="2016-09-30T00:00:00"/>
    <s v="Standard Class"/>
    <s v="BP-11230"/>
    <s v="Benjamin Patterson"/>
    <x v="0"/>
    <s v="United States"/>
    <s v="Broken Arrow"/>
    <x v="26"/>
    <n v="74012"/>
    <x v="2"/>
    <s v="OFF-PA-10001569"/>
    <x v="1"/>
    <x v="10"/>
    <x v="55"/>
    <x v="90"/>
    <n v="1"/>
    <n v="0"/>
    <x v="90"/>
  </r>
  <r>
    <n v="5683"/>
    <x v="2834"/>
    <x v="1063"/>
    <d v="2014-04-08T00:00:00"/>
    <s v="Standard Class"/>
    <s v="RD-19585"/>
    <s v="Rob Dowd"/>
    <x v="0"/>
    <s v="United States"/>
    <s v="Athens"/>
    <x v="32"/>
    <n v="30605"/>
    <x v="0"/>
    <s v="OFF-PA-10004248"/>
    <x v="1"/>
    <x v="10"/>
    <x v="1624"/>
    <x v="3329"/>
    <n v="3"/>
    <n v="0"/>
    <x v="4263"/>
  </r>
  <r>
    <n v="5684"/>
    <x v="2834"/>
    <x v="1063"/>
    <d v="2014-04-08T00:00:00"/>
    <s v="Standard Class"/>
    <s v="RD-19585"/>
    <s v="Rob Dowd"/>
    <x v="0"/>
    <s v="United States"/>
    <s v="Athens"/>
    <x v="32"/>
    <n v="30605"/>
    <x v="0"/>
    <s v="TEC-PH-10001128"/>
    <x v="2"/>
    <x v="7"/>
    <x v="1508"/>
    <x v="3933"/>
    <n v="7"/>
    <n v="0"/>
    <x v="4622"/>
  </r>
  <r>
    <n v="5685"/>
    <x v="2834"/>
    <x v="1063"/>
    <d v="2014-04-08T00:00:00"/>
    <s v="Standard Class"/>
    <s v="RD-19585"/>
    <s v="Rob Dowd"/>
    <x v="0"/>
    <s v="United States"/>
    <s v="Athens"/>
    <x v="32"/>
    <n v="30605"/>
    <x v="0"/>
    <s v="OFF-AP-10003842"/>
    <x v="1"/>
    <x v="9"/>
    <x v="1256"/>
    <x v="894"/>
    <n v="5"/>
    <n v="0"/>
    <x v="4623"/>
  </r>
  <r>
    <n v="5686"/>
    <x v="2835"/>
    <x v="599"/>
    <d v="2015-11-05T00:00:00"/>
    <s v="Same Day"/>
    <s v="KL-16645"/>
    <s v="Ken Lonsdale"/>
    <x v="0"/>
    <s v="United States"/>
    <s v="Seattle"/>
    <x v="4"/>
    <n v="98105"/>
    <x v="1"/>
    <s v="OFF-BI-10002794"/>
    <x v="1"/>
    <x v="8"/>
    <x v="102"/>
    <x v="2031"/>
    <n v="3"/>
    <n v="0.2"/>
    <x v="4624"/>
  </r>
  <r>
    <n v="5687"/>
    <x v="2836"/>
    <x v="1064"/>
    <d v="2014-07-28T00:00:00"/>
    <s v="Same Day"/>
    <s v="CK-12205"/>
    <s v="Chloris Kastensmidt"/>
    <x v="0"/>
    <s v="United States"/>
    <s v="Apopka"/>
    <x v="2"/>
    <n v="32712"/>
    <x v="0"/>
    <s v="OFF-FA-10000621"/>
    <x v="1"/>
    <x v="13"/>
    <x v="110"/>
    <x v="3934"/>
    <n v="5"/>
    <n v="0.2"/>
    <x v="4625"/>
  </r>
  <r>
    <n v="5688"/>
    <x v="2836"/>
    <x v="1064"/>
    <d v="2014-07-28T00:00:00"/>
    <s v="Same Day"/>
    <s v="CK-12205"/>
    <s v="Chloris Kastensmidt"/>
    <x v="0"/>
    <s v="United States"/>
    <s v="Apopka"/>
    <x v="2"/>
    <n v="32712"/>
    <x v="0"/>
    <s v="FUR-FU-10003623"/>
    <x v="0"/>
    <x v="5"/>
    <x v="1235"/>
    <x v="3935"/>
    <n v="6"/>
    <n v="0.2"/>
    <x v="4626"/>
  </r>
  <r>
    <n v="5689"/>
    <x v="2836"/>
    <x v="1064"/>
    <d v="2014-07-28T00:00:00"/>
    <s v="Same Day"/>
    <s v="CK-12205"/>
    <s v="Chloris Kastensmidt"/>
    <x v="0"/>
    <s v="United States"/>
    <s v="Apopka"/>
    <x v="2"/>
    <n v="32712"/>
    <x v="0"/>
    <s v="OFF-EN-10000781"/>
    <x v="1"/>
    <x v="12"/>
    <x v="753"/>
    <x v="3936"/>
    <n v="7"/>
    <n v="0.2"/>
    <x v="4627"/>
  </r>
  <r>
    <n v="5690"/>
    <x v="2837"/>
    <x v="207"/>
    <d v="2015-12-31T00:00:00"/>
    <s v="Standard Class"/>
    <s v="RB-19705"/>
    <s v="Roger Barcio"/>
    <x v="2"/>
    <s v="United States"/>
    <s v="Houston"/>
    <x v="5"/>
    <n v="77070"/>
    <x v="2"/>
    <s v="FUR-CH-10002044"/>
    <x v="0"/>
    <x v="1"/>
    <x v="1734"/>
    <x v="3937"/>
    <n v="3"/>
    <n v="0.3"/>
    <x v="4628"/>
  </r>
  <r>
    <n v="5691"/>
    <x v="2838"/>
    <x v="895"/>
    <d v="2015-12-16T00:00:00"/>
    <s v="Standard Class"/>
    <s v="KM-16225"/>
    <s v="Kalyca Meade"/>
    <x v="1"/>
    <s v="United States"/>
    <s v="Baltimore"/>
    <x v="39"/>
    <n v="21215"/>
    <x v="3"/>
    <s v="OFF-AR-10000817"/>
    <x v="1"/>
    <x v="6"/>
    <x v="1264"/>
    <x v="3251"/>
    <n v="9"/>
    <n v="0"/>
    <x v="803"/>
  </r>
  <r>
    <n v="5692"/>
    <x v="2838"/>
    <x v="895"/>
    <d v="2015-12-16T00:00:00"/>
    <s v="Standard Class"/>
    <s v="KM-16225"/>
    <s v="Kalyca Meade"/>
    <x v="1"/>
    <s v="United States"/>
    <s v="Baltimore"/>
    <x v="39"/>
    <n v="21215"/>
    <x v="3"/>
    <s v="OFF-PA-10001509"/>
    <x v="1"/>
    <x v="10"/>
    <x v="422"/>
    <x v="908"/>
    <n v="5"/>
    <n v="0"/>
    <x v="945"/>
  </r>
  <r>
    <n v="5693"/>
    <x v="2838"/>
    <x v="895"/>
    <d v="2015-12-16T00:00:00"/>
    <s v="Standard Class"/>
    <s v="KM-16225"/>
    <s v="Kalyca Meade"/>
    <x v="1"/>
    <s v="United States"/>
    <s v="Baltimore"/>
    <x v="39"/>
    <n v="21215"/>
    <x v="3"/>
    <s v="TEC-PH-10004667"/>
    <x v="2"/>
    <x v="7"/>
    <x v="524"/>
    <x v="3938"/>
    <n v="1"/>
    <n v="0"/>
    <x v="4629"/>
  </r>
  <r>
    <n v="5694"/>
    <x v="2838"/>
    <x v="895"/>
    <d v="2015-12-16T00:00:00"/>
    <s v="Standard Class"/>
    <s v="KM-16225"/>
    <s v="Kalyca Meade"/>
    <x v="1"/>
    <s v="United States"/>
    <s v="Baltimore"/>
    <x v="39"/>
    <n v="21215"/>
    <x v="3"/>
    <s v="OFF-PA-10000143"/>
    <x v="1"/>
    <x v="10"/>
    <x v="1701"/>
    <x v="1579"/>
    <n v="5"/>
    <n v="0"/>
    <x v="4630"/>
  </r>
  <r>
    <n v="5695"/>
    <x v="2838"/>
    <x v="895"/>
    <d v="2015-12-16T00:00:00"/>
    <s v="Standard Class"/>
    <s v="KM-16225"/>
    <s v="Kalyca Meade"/>
    <x v="1"/>
    <s v="United States"/>
    <s v="Baltimore"/>
    <x v="39"/>
    <n v="21215"/>
    <x v="3"/>
    <s v="FUR-CH-10000785"/>
    <x v="0"/>
    <x v="1"/>
    <x v="323"/>
    <x v="3036"/>
    <n v="3"/>
    <n v="0"/>
    <x v="3861"/>
  </r>
  <r>
    <n v="5696"/>
    <x v="2839"/>
    <x v="465"/>
    <d v="2016-05-07T00:00:00"/>
    <s v="Second Class"/>
    <s v="AH-10465"/>
    <s v="Amy Hunt"/>
    <x v="0"/>
    <s v="United States"/>
    <s v="San Francisco"/>
    <x v="1"/>
    <n v="94109"/>
    <x v="1"/>
    <s v="FUR-TA-10001676"/>
    <x v="0"/>
    <x v="3"/>
    <x v="966"/>
    <x v="3939"/>
    <n v="2"/>
    <n v="0.2"/>
    <x v="4631"/>
  </r>
  <r>
    <n v="5697"/>
    <x v="2840"/>
    <x v="336"/>
    <d v="2017-10-18T00:00:00"/>
    <s v="Standard Class"/>
    <s v="AG-10765"/>
    <s v="Anthony Garverick"/>
    <x v="2"/>
    <s v="United States"/>
    <s v="Chicago"/>
    <x v="10"/>
    <n v="60623"/>
    <x v="2"/>
    <s v="OFF-BI-10000309"/>
    <x v="1"/>
    <x v="8"/>
    <x v="338"/>
    <x v="3940"/>
    <n v="9"/>
    <n v="0.8"/>
    <x v="4632"/>
  </r>
  <r>
    <n v="5698"/>
    <x v="2840"/>
    <x v="336"/>
    <d v="2017-10-18T00:00:00"/>
    <s v="Standard Class"/>
    <s v="AG-10765"/>
    <s v="Anthony Garverick"/>
    <x v="2"/>
    <s v="United States"/>
    <s v="Chicago"/>
    <x v="10"/>
    <n v="60623"/>
    <x v="2"/>
    <s v="OFF-BI-10004224"/>
    <x v="1"/>
    <x v="8"/>
    <x v="1070"/>
    <x v="3941"/>
    <n v="1"/>
    <n v="0.8"/>
    <x v="4633"/>
  </r>
  <r>
    <n v="5699"/>
    <x v="2841"/>
    <x v="732"/>
    <d v="2016-11-05T00:00:00"/>
    <s v="Same Day"/>
    <s v="EB-14170"/>
    <s v="Evan Bailliet"/>
    <x v="0"/>
    <s v="United States"/>
    <s v="Laredo"/>
    <x v="5"/>
    <n v="78041"/>
    <x v="2"/>
    <s v="OFF-LA-10002312"/>
    <x v="1"/>
    <x v="2"/>
    <x v="579"/>
    <x v="1559"/>
    <n v="1"/>
    <n v="0.2"/>
    <x v="4634"/>
  </r>
  <r>
    <n v="5700"/>
    <x v="2842"/>
    <x v="132"/>
    <d v="2017-11-08T00:00:00"/>
    <s v="Standard Class"/>
    <s v="PG-18895"/>
    <s v="Paul Gonzalez"/>
    <x v="0"/>
    <s v="United States"/>
    <s v="San Francisco"/>
    <x v="1"/>
    <n v="94109"/>
    <x v="1"/>
    <s v="OFF-PA-10003022"/>
    <x v="1"/>
    <x v="10"/>
    <x v="1653"/>
    <x v="1197"/>
    <n v="6"/>
    <n v="0"/>
    <x v="4635"/>
  </r>
  <r>
    <n v="5701"/>
    <x v="2843"/>
    <x v="390"/>
    <d v="2016-11-26T00:00:00"/>
    <s v="First Class"/>
    <s v="CA-12055"/>
    <s v="Cathy Armstrong"/>
    <x v="2"/>
    <s v="United States"/>
    <s v="Cleveland"/>
    <x v="24"/>
    <n v="44105"/>
    <x v="3"/>
    <s v="OFF-EN-10001532"/>
    <x v="1"/>
    <x v="12"/>
    <x v="618"/>
    <x v="3942"/>
    <n v="3"/>
    <n v="0.2"/>
    <x v="4636"/>
  </r>
  <r>
    <n v="5702"/>
    <x v="2843"/>
    <x v="390"/>
    <d v="2016-11-26T00:00:00"/>
    <s v="First Class"/>
    <s v="CA-12055"/>
    <s v="Cathy Armstrong"/>
    <x v="2"/>
    <s v="United States"/>
    <s v="Cleveland"/>
    <x v="24"/>
    <n v="44105"/>
    <x v="3"/>
    <s v="TEC-AC-10004855"/>
    <x v="2"/>
    <x v="11"/>
    <x v="1056"/>
    <x v="3943"/>
    <n v="5"/>
    <n v="0.2"/>
    <x v="4637"/>
  </r>
  <r>
    <n v="5703"/>
    <x v="2844"/>
    <x v="637"/>
    <d v="2014-12-21T00:00:00"/>
    <s v="Standard Class"/>
    <s v="SS-20875"/>
    <s v="Sung Shariari"/>
    <x v="0"/>
    <s v="United States"/>
    <s v="Marion"/>
    <x v="24"/>
    <n v="43302"/>
    <x v="3"/>
    <s v="OFF-AR-10003829"/>
    <x v="1"/>
    <x v="6"/>
    <x v="943"/>
    <x v="367"/>
    <n v="1"/>
    <n v="0.2"/>
    <x v="4638"/>
  </r>
  <r>
    <n v="5704"/>
    <x v="2844"/>
    <x v="637"/>
    <d v="2014-12-21T00:00:00"/>
    <s v="Standard Class"/>
    <s v="SS-20875"/>
    <s v="Sung Shariari"/>
    <x v="0"/>
    <s v="United States"/>
    <s v="Marion"/>
    <x v="24"/>
    <n v="43302"/>
    <x v="3"/>
    <s v="FUR-TA-10002645"/>
    <x v="0"/>
    <x v="3"/>
    <x v="1322"/>
    <x v="3944"/>
    <n v="1"/>
    <n v="0.4"/>
    <x v="4639"/>
  </r>
  <r>
    <n v="5705"/>
    <x v="2844"/>
    <x v="637"/>
    <d v="2014-12-21T00:00:00"/>
    <s v="Standard Class"/>
    <s v="SS-20875"/>
    <s v="Sung Shariari"/>
    <x v="0"/>
    <s v="United States"/>
    <s v="Marion"/>
    <x v="24"/>
    <n v="43302"/>
    <x v="3"/>
    <s v="TEC-AC-10003033"/>
    <x v="2"/>
    <x v="11"/>
    <x v="763"/>
    <x v="1259"/>
    <n v="1"/>
    <n v="0.2"/>
    <x v="4640"/>
  </r>
  <r>
    <n v="5706"/>
    <x v="2845"/>
    <x v="935"/>
    <d v="2014-11-08T00:00:00"/>
    <s v="Standard Class"/>
    <s v="RP-19390"/>
    <s v="Resi Pölking"/>
    <x v="0"/>
    <s v="United States"/>
    <s v="Fairfield"/>
    <x v="29"/>
    <n v="6824"/>
    <x v="3"/>
    <s v="OFF-SU-10002522"/>
    <x v="1"/>
    <x v="14"/>
    <x v="1553"/>
    <x v="3945"/>
    <n v="3"/>
    <n v="0"/>
    <x v="4641"/>
  </r>
  <r>
    <n v="5707"/>
    <x v="2846"/>
    <x v="585"/>
    <d v="2017-09-25T00:00:00"/>
    <s v="Second Class"/>
    <s v="SC-20440"/>
    <s v="Shaun Chance"/>
    <x v="1"/>
    <s v="United States"/>
    <s v="New York City"/>
    <x v="15"/>
    <n v="10009"/>
    <x v="3"/>
    <s v="OFF-BI-10004828"/>
    <x v="1"/>
    <x v="8"/>
    <x v="1587"/>
    <x v="2943"/>
    <n v="3"/>
    <n v="0.2"/>
    <x v="3305"/>
  </r>
  <r>
    <n v="5708"/>
    <x v="2847"/>
    <x v="412"/>
    <d v="2015-05-15T00:00:00"/>
    <s v="Standard Class"/>
    <s v="NW-18400"/>
    <s v="Natalie Webber"/>
    <x v="0"/>
    <s v="United States"/>
    <s v="New York City"/>
    <x v="15"/>
    <n v="10024"/>
    <x v="3"/>
    <s v="FUR-FU-10001095"/>
    <x v="0"/>
    <x v="5"/>
    <x v="748"/>
    <x v="3946"/>
    <n v="3"/>
    <n v="0"/>
    <x v="4642"/>
  </r>
  <r>
    <n v="5709"/>
    <x v="2847"/>
    <x v="412"/>
    <d v="2015-05-15T00:00:00"/>
    <s v="Standard Class"/>
    <s v="NW-18400"/>
    <s v="Natalie Webber"/>
    <x v="0"/>
    <s v="United States"/>
    <s v="New York City"/>
    <x v="15"/>
    <n v="10024"/>
    <x v="3"/>
    <s v="OFF-SU-10000157"/>
    <x v="1"/>
    <x v="14"/>
    <x v="1408"/>
    <x v="3825"/>
    <n v="3"/>
    <n v="0"/>
    <x v="4461"/>
  </r>
  <r>
    <n v="5710"/>
    <x v="2847"/>
    <x v="412"/>
    <d v="2015-05-15T00:00:00"/>
    <s v="Standard Class"/>
    <s v="NW-18400"/>
    <s v="Natalie Webber"/>
    <x v="0"/>
    <s v="United States"/>
    <s v="New York City"/>
    <x v="15"/>
    <n v="10024"/>
    <x v="3"/>
    <s v="FUR-CH-10002647"/>
    <x v="0"/>
    <x v="1"/>
    <x v="475"/>
    <x v="3947"/>
    <n v="2"/>
    <n v="0.1"/>
    <x v="4643"/>
  </r>
  <r>
    <n v="5711"/>
    <x v="2847"/>
    <x v="412"/>
    <d v="2015-05-15T00:00:00"/>
    <s v="Standard Class"/>
    <s v="NW-18400"/>
    <s v="Natalie Webber"/>
    <x v="0"/>
    <s v="United States"/>
    <s v="New York City"/>
    <x v="15"/>
    <n v="10024"/>
    <x v="3"/>
    <s v="TEC-CO-10004115"/>
    <x v="2"/>
    <x v="16"/>
    <x v="361"/>
    <x v="3948"/>
    <n v="7"/>
    <n v="0.2"/>
    <x v="4644"/>
  </r>
  <r>
    <n v="5712"/>
    <x v="2847"/>
    <x v="412"/>
    <d v="2015-05-15T00:00:00"/>
    <s v="Standard Class"/>
    <s v="NW-18400"/>
    <s v="Natalie Webber"/>
    <x v="0"/>
    <s v="United States"/>
    <s v="New York City"/>
    <x v="15"/>
    <n v="10024"/>
    <x v="3"/>
    <s v="OFF-PA-10003363"/>
    <x v="1"/>
    <x v="10"/>
    <x v="1529"/>
    <x v="537"/>
    <n v="3"/>
    <n v="0"/>
    <x v="551"/>
  </r>
  <r>
    <n v="5713"/>
    <x v="2848"/>
    <x v="689"/>
    <d v="2017-07-31T00:00:00"/>
    <s v="Same Day"/>
    <s v="KW-16435"/>
    <s v="Katrina Willman"/>
    <x v="0"/>
    <s v="United States"/>
    <s v="Chicago"/>
    <x v="10"/>
    <n v="60653"/>
    <x v="2"/>
    <s v="TEC-PH-10003092"/>
    <x v="2"/>
    <x v="7"/>
    <x v="521"/>
    <x v="2163"/>
    <n v="1"/>
    <n v="0.2"/>
    <x v="2344"/>
  </r>
  <r>
    <n v="5714"/>
    <x v="2849"/>
    <x v="72"/>
    <d v="2014-03-05T00:00:00"/>
    <s v="Standard Class"/>
    <s v="HR-14770"/>
    <s v="Hallie Redmond"/>
    <x v="2"/>
    <s v="United States"/>
    <s v="New York City"/>
    <x v="15"/>
    <n v="10035"/>
    <x v="3"/>
    <s v="TEC-PH-10003655"/>
    <x v="2"/>
    <x v="7"/>
    <x v="863"/>
    <x v="3949"/>
    <n v="3"/>
    <n v="0"/>
    <x v="329"/>
  </r>
  <r>
    <n v="5715"/>
    <x v="2850"/>
    <x v="145"/>
    <d v="2017-09-29T00:00:00"/>
    <s v="Standard Class"/>
    <s v="AG-10900"/>
    <s v="Arthur Gainer"/>
    <x v="0"/>
    <s v="United States"/>
    <s v="Richmond"/>
    <x v="17"/>
    <n v="23223"/>
    <x v="0"/>
    <s v="OFF-ST-10001476"/>
    <x v="1"/>
    <x v="4"/>
    <x v="835"/>
    <x v="3950"/>
    <n v="5"/>
    <n v="0"/>
    <x v="4645"/>
  </r>
  <r>
    <n v="5716"/>
    <x v="2851"/>
    <x v="330"/>
    <d v="2015-10-12T00:00:00"/>
    <s v="Second Class"/>
    <s v="BM-11650"/>
    <s v="Brian Moss"/>
    <x v="1"/>
    <s v="United States"/>
    <s v="Ann Arbor"/>
    <x v="12"/>
    <n v="48104"/>
    <x v="2"/>
    <s v="TEC-AC-10002049"/>
    <x v="2"/>
    <x v="11"/>
    <x v="695"/>
    <x v="1000"/>
    <n v="5"/>
    <n v="0"/>
    <x v="1043"/>
  </r>
  <r>
    <n v="5717"/>
    <x v="2851"/>
    <x v="330"/>
    <d v="2015-10-12T00:00:00"/>
    <s v="Second Class"/>
    <s v="BM-11650"/>
    <s v="Brian Moss"/>
    <x v="1"/>
    <s v="United States"/>
    <s v="Ann Arbor"/>
    <x v="12"/>
    <n v="48104"/>
    <x v="2"/>
    <s v="TEC-PH-10003875"/>
    <x v="2"/>
    <x v="7"/>
    <x v="119"/>
    <x v="2421"/>
    <n v="3"/>
    <n v="0"/>
    <x v="3675"/>
  </r>
  <r>
    <n v="5718"/>
    <x v="2851"/>
    <x v="330"/>
    <d v="2015-10-12T00:00:00"/>
    <s v="Second Class"/>
    <s v="BM-11650"/>
    <s v="Brian Moss"/>
    <x v="1"/>
    <s v="United States"/>
    <s v="Ann Arbor"/>
    <x v="12"/>
    <n v="48104"/>
    <x v="2"/>
    <s v="OFF-EN-10003286"/>
    <x v="1"/>
    <x v="12"/>
    <x v="153"/>
    <x v="3951"/>
    <n v="7"/>
    <n v="0"/>
    <x v="4646"/>
  </r>
  <r>
    <n v="5719"/>
    <x v="2851"/>
    <x v="330"/>
    <d v="2015-10-12T00:00:00"/>
    <s v="Second Class"/>
    <s v="BM-11650"/>
    <s v="Brian Moss"/>
    <x v="1"/>
    <s v="United States"/>
    <s v="Ann Arbor"/>
    <x v="12"/>
    <n v="48104"/>
    <x v="2"/>
    <s v="OFF-AP-10003971"/>
    <x v="1"/>
    <x v="9"/>
    <x v="923"/>
    <x v="3952"/>
    <n v="3"/>
    <n v="0.1"/>
    <x v="4647"/>
  </r>
  <r>
    <n v="5720"/>
    <x v="2852"/>
    <x v="1065"/>
    <d v="2017-04-02T00:00:00"/>
    <s v="Second Class"/>
    <s v="RD-19720"/>
    <s v="Roger Demir"/>
    <x v="0"/>
    <s v="United States"/>
    <s v="Lafayette"/>
    <x v="14"/>
    <n v="47905"/>
    <x v="2"/>
    <s v="OFF-ST-10001031"/>
    <x v="1"/>
    <x v="4"/>
    <x v="1560"/>
    <x v="3953"/>
    <n v="5"/>
    <n v="0"/>
    <x v="4648"/>
  </r>
  <r>
    <n v="5721"/>
    <x v="2853"/>
    <x v="717"/>
    <d v="2015-11-17T00:00:00"/>
    <s v="First Class"/>
    <s v="KB-16585"/>
    <s v="Ken Black"/>
    <x v="1"/>
    <s v="United States"/>
    <s v="Springfield"/>
    <x v="21"/>
    <n v="97477"/>
    <x v="1"/>
    <s v="OFF-FA-10000304"/>
    <x v="1"/>
    <x v="13"/>
    <x v="52"/>
    <x v="521"/>
    <n v="5"/>
    <n v="0.2"/>
    <x v="4649"/>
  </r>
  <r>
    <n v="5722"/>
    <x v="2853"/>
    <x v="717"/>
    <d v="2015-11-17T00:00:00"/>
    <s v="First Class"/>
    <s v="KB-16585"/>
    <s v="Ken Black"/>
    <x v="1"/>
    <s v="United States"/>
    <s v="Springfield"/>
    <x v="21"/>
    <n v="97477"/>
    <x v="1"/>
    <s v="TEC-AC-10000358"/>
    <x v="2"/>
    <x v="11"/>
    <x v="1287"/>
    <x v="3954"/>
    <n v="3"/>
    <n v="0.2"/>
    <x v="4650"/>
  </r>
  <r>
    <n v="5723"/>
    <x v="2853"/>
    <x v="717"/>
    <d v="2015-11-17T00:00:00"/>
    <s v="First Class"/>
    <s v="KB-16585"/>
    <s v="Ken Black"/>
    <x v="1"/>
    <s v="United States"/>
    <s v="Springfield"/>
    <x v="21"/>
    <n v="97477"/>
    <x v="1"/>
    <s v="TEC-AC-10002800"/>
    <x v="2"/>
    <x v="11"/>
    <x v="1216"/>
    <x v="3955"/>
    <n v="4"/>
    <n v="0.2"/>
    <x v="4651"/>
  </r>
  <r>
    <n v="5724"/>
    <x v="2854"/>
    <x v="182"/>
    <d v="2016-09-30T00:00:00"/>
    <s v="Standard Class"/>
    <s v="DW-13585"/>
    <s v="Dorothy Wardle"/>
    <x v="1"/>
    <s v="United States"/>
    <s v="San Francisco"/>
    <x v="1"/>
    <n v="94109"/>
    <x v="1"/>
    <s v="OFF-PA-10004735"/>
    <x v="1"/>
    <x v="10"/>
    <x v="827"/>
    <x v="91"/>
    <n v="2"/>
    <n v="0"/>
    <x v="91"/>
  </r>
  <r>
    <n v="5725"/>
    <x v="2855"/>
    <x v="358"/>
    <d v="2014-09-27T00:00:00"/>
    <s v="Standard Class"/>
    <s v="VG-21805"/>
    <s v="Vivek Grady"/>
    <x v="1"/>
    <s v="United States"/>
    <s v="Chicago"/>
    <x v="10"/>
    <n v="60653"/>
    <x v="2"/>
    <s v="OFF-ST-10002574"/>
    <x v="1"/>
    <x v="4"/>
    <x v="935"/>
    <x v="3956"/>
    <n v="3"/>
    <n v="0.2"/>
    <x v="4652"/>
  </r>
  <r>
    <n v="5726"/>
    <x v="2856"/>
    <x v="12"/>
    <d v="2015-09-27T00:00:00"/>
    <s v="First Class"/>
    <s v="DR-12880"/>
    <s v="Dan Reichenbach"/>
    <x v="1"/>
    <s v="United States"/>
    <s v="New York City"/>
    <x v="15"/>
    <n v="10011"/>
    <x v="3"/>
    <s v="TEC-AC-10004171"/>
    <x v="2"/>
    <x v="11"/>
    <x v="1321"/>
    <x v="435"/>
    <n v="9"/>
    <n v="0"/>
    <x v="4653"/>
  </r>
  <r>
    <n v="5727"/>
    <x v="2857"/>
    <x v="124"/>
    <d v="2015-05-08T00:00:00"/>
    <s v="Standard Class"/>
    <s v="AH-10690"/>
    <s v="Anna Häberlin"/>
    <x v="1"/>
    <s v="United States"/>
    <s v="Houston"/>
    <x v="5"/>
    <n v="77095"/>
    <x v="2"/>
    <s v="TEC-PH-10002922"/>
    <x v="2"/>
    <x v="7"/>
    <x v="974"/>
    <x v="1251"/>
    <n v="7"/>
    <n v="0.2"/>
    <x v="1305"/>
  </r>
  <r>
    <n v="5728"/>
    <x v="2858"/>
    <x v="166"/>
    <d v="2017-12-13T00:00:00"/>
    <s v="Standard Class"/>
    <s v="JP-15520"/>
    <s v="Jeremy Pistek"/>
    <x v="0"/>
    <s v="United States"/>
    <s v="Madison"/>
    <x v="6"/>
    <n v="53711"/>
    <x v="2"/>
    <s v="TEC-AC-10003023"/>
    <x v="2"/>
    <x v="11"/>
    <x v="1079"/>
    <x v="3957"/>
    <n v="3"/>
    <n v="0"/>
    <x v="4654"/>
  </r>
  <r>
    <n v="5729"/>
    <x v="2858"/>
    <x v="166"/>
    <d v="2017-12-13T00:00:00"/>
    <s v="Standard Class"/>
    <s v="JP-15520"/>
    <s v="Jeremy Pistek"/>
    <x v="0"/>
    <s v="United States"/>
    <s v="Madison"/>
    <x v="6"/>
    <n v="53711"/>
    <x v="2"/>
    <s v="OFF-AP-10003590"/>
    <x v="1"/>
    <x v="9"/>
    <x v="956"/>
    <x v="1219"/>
    <n v="3"/>
    <n v="0"/>
    <x v="1269"/>
  </r>
  <r>
    <n v="5730"/>
    <x v="2858"/>
    <x v="166"/>
    <d v="2017-12-13T00:00:00"/>
    <s v="Standard Class"/>
    <s v="JP-15520"/>
    <s v="Jeremy Pistek"/>
    <x v="0"/>
    <s v="United States"/>
    <s v="Madison"/>
    <x v="6"/>
    <n v="53711"/>
    <x v="2"/>
    <s v="OFF-LA-10003510"/>
    <x v="1"/>
    <x v="2"/>
    <x v="580"/>
    <x v="3447"/>
    <n v="2"/>
    <n v="0"/>
    <x v="3953"/>
  </r>
  <r>
    <n v="5731"/>
    <x v="2858"/>
    <x v="166"/>
    <d v="2017-12-13T00:00:00"/>
    <s v="Standard Class"/>
    <s v="JP-15520"/>
    <s v="Jeremy Pistek"/>
    <x v="0"/>
    <s v="United States"/>
    <s v="Madison"/>
    <x v="6"/>
    <n v="53711"/>
    <x v="2"/>
    <s v="FUR-BO-10003159"/>
    <x v="0"/>
    <x v="0"/>
    <x v="1109"/>
    <x v="3958"/>
    <n v="4"/>
    <n v="0"/>
    <x v="4655"/>
  </r>
  <r>
    <n v="5732"/>
    <x v="2858"/>
    <x v="166"/>
    <d v="2017-12-13T00:00:00"/>
    <s v="Standard Class"/>
    <s v="JP-15520"/>
    <s v="Jeremy Pistek"/>
    <x v="0"/>
    <s v="United States"/>
    <s v="Madison"/>
    <x v="6"/>
    <n v="53711"/>
    <x v="2"/>
    <s v="OFF-PA-10002713"/>
    <x v="1"/>
    <x v="10"/>
    <x v="320"/>
    <x v="3959"/>
    <n v="4"/>
    <n v="0"/>
    <x v="4656"/>
  </r>
  <r>
    <n v="5733"/>
    <x v="2859"/>
    <x v="222"/>
    <d v="2017-07-02T00:00:00"/>
    <s v="First Class"/>
    <s v="DR-12880"/>
    <s v="Dan Reichenbach"/>
    <x v="1"/>
    <s v="United States"/>
    <s v="Milford"/>
    <x v="29"/>
    <n v="6460"/>
    <x v="3"/>
    <s v="FUR-BO-10002598"/>
    <x v="0"/>
    <x v="0"/>
    <x v="1518"/>
    <x v="3083"/>
    <n v="9"/>
    <n v="0"/>
    <x v="4657"/>
  </r>
  <r>
    <n v="5734"/>
    <x v="2859"/>
    <x v="222"/>
    <d v="2017-07-02T00:00:00"/>
    <s v="First Class"/>
    <s v="DR-12880"/>
    <s v="Dan Reichenbach"/>
    <x v="1"/>
    <s v="United States"/>
    <s v="Milford"/>
    <x v="29"/>
    <n v="6460"/>
    <x v="3"/>
    <s v="OFF-SU-10002537"/>
    <x v="1"/>
    <x v="14"/>
    <x v="682"/>
    <x v="3960"/>
    <n v="3"/>
    <n v="0"/>
    <x v="4658"/>
  </r>
  <r>
    <n v="5735"/>
    <x v="2859"/>
    <x v="222"/>
    <d v="2017-07-02T00:00:00"/>
    <s v="First Class"/>
    <s v="DR-12880"/>
    <s v="Dan Reichenbach"/>
    <x v="1"/>
    <s v="United States"/>
    <s v="Milford"/>
    <x v="29"/>
    <n v="6460"/>
    <x v="3"/>
    <s v="FUR-FU-10003976"/>
    <x v="0"/>
    <x v="5"/>
    <x v="973"/>
    <x v="2783"/>
    <n v="2"/>
    <n v="0"/>
    <x v="3112"/>
  </r>
  <r>
    <n v="5736"/>
    <x v="2860"/>
    <x v="290"/>
    <d v="2014-07-03T00:00:00"/>
    <s v="Standard Class"/>
    <s v="JK-15625"/>
    <s v="Jim Karlsson"/>
    <x v="0"/>
    <s v="United States"/>
    <s v="New York City"/>
    <x v="15"/>
    <n v="10024"/>
    <x v="3"/>
    <s v="OFF-BI-10000174"/>
    <x v="1"/>
    <x v="8"/>
    <x v="1444"/>
    <x v="3961"/>
    <n v="3"/>
    <n v="0.2"/>
    <x v="4659"/>
  </r>
  <r>
    <n v="5737"/>
    <x v="2861"/>
    <x v="407"/>
    <d v="2014-01-25T00:00:00"/>
    <s v="Standard Class"/>
    <s v="MV-17485"/>
    <s v="Mark Van Huff"/>
    <x v="0"/>
    <s v="United States"/>
    <s v="Los Angeles"/>
    <x v="1"/>
    <n v="90049"/>
    <x v="1"/>
    <s v="OFF-PA-10002893"/>
    <x v="1"/>
    <x v="10"/>
    <x v="364"/>
    <x v="2389"/>
    <n v="2"/>
    <n v="0"/>
    <x v="2622"/>
  </r>
  <r>
    <n v="5738"/>
    <x v="2861"/>
    <x v="407"/>
    <d v="2014-01-25T00:00:00"/>
    <s v="Standard Class"/>
    <s v="MV-17485"/>
    <s v="Mark Van Huff"/>
    <x v="0"/>
    <s v="United States"/>
    <s v="Los Angeles"/>
    <x v="1"/>
    <n v="90049"/>
    <x v="1"/>
    <s v="FUR-FU-10003194"/>
    <x v="0"/>
    <x v="5"/>
    <x v="76"/>
    <x v="78"/>
    <n v="2"/>
    <n v="0"/>
    <x v="4660"/>
  </r>
  <r>
    <n v="5739"/>
    <x v="2862"/>
    <x v="413"/>
    <d v="2017-01-06T00:00:00"/>
    <s v="Standard Class"/>
    <s v="BP-11155"/>
    <s v="Becky Pak"/>
    <x v="0"/>
    <s v="United States"/>
    <s v="San Francisco"/>
    <x v="1"/>
    <n v="94109"/>
    <x v="1"/>
    <s v="OFF-BI-10004233"/>
    <x v="1"/>
    <x v="8"/>
    <x v="1386"/>
    <x v="3962"/>
    <n v="3"/>
    <n v="0.2"/>
    <x v="4661"/>
  </r>
  <r>
    <n v="5740"/>
    <x v="2863"/>
    <x v="615"/>
    <d v="2017-03-31T00:00:00"/>
    <s v="First Class"/>
    <s v="DH-13075"/>
    <s v="Dave Hallsten"/>
    <x v="1"/>
    <s v="United States"/>
    <s v="Fairfield"/>
    <x v="1"/>
    <n v="94533"/>
    <x v="1"/>
    <s v="OFF-PA-10000232"/>
    <x v="1"/>
    <x v="10"/>
    <x v="1631"/>
    <x v="91"/>
    <n v="2"/>
    <n v="0"/>
    <x v="2027"/>
  </r>
  <r>
    <n v="5741"/>
    <x v="2863"/>
    <x v="615"/>
    <d v="2017-03-31T00:00:00"/>
    <s v="First Class"/>
    <s v="DH-13075"/>
    <s v="Dave Hallsten"/>
    <x v="1"/>
    <s v="United States"/>
    <s v="Fairfield"/>
    <x v="1"/>
    <n v="94533"/>
    <x v="1"/>
    <s v="FUR-FU-10001095"/>
    <x v="0"/>
    <x v="5"/>
    <x v="748"/>
    <x v="3963"/>
    <n v="1"/>
    <n v="0"/>
    <x v="4662"/>
  </r>
  <r>
    <n v="5742"/>
    <x v="2863"/>
    <x v="615"/>
    <d v="2017-03-31T00:00:00"/>
    <s v="First Class"/>
    <s v="DH-13075"/>
    <s v="Dave Hallsten"/>
    <x v="1"/>
    <s v="United States"/>
    <s v="Fairfield"/>
    <x v="1"/>
    <n v="94533"/>
    <x v="1"/>
    <s v="TEC-MA-10004679"/>
    <x v="2"/>
    <x v="15"/>
    <x v="1083"/>
    <x v="3964"/>
    <n v="2"/>
    <n v="0.2"/>
    <x v="4663"/>
  </r>
  <r>
    <n v="5743"/>
    <x v="2863"/>
    <x v="615"/>
    <d v="2017-03-31T00:00:00"/>
    <s v="First Class"/>
    <s v="DH-13075"/>
    <s v="Dave Hallsten"/>
    <x v="1"/>
    <s v="United States"/>
    <s v="Fairfield"/>
    <x v="1"/>
    <n v="94533"/>
    <x v="1"/>
    <s v="OFF-PA-10003651"/>
    <x v="1"/>
    <x v="10"/>
    <x v="652"/>
    <x v="2979"/>
    <n v="4"/>
    <n v="0"/>
    <x v="3031"/>
  </r>
  <r>
    <n v="5744"/>
    <x v="2863"/>
    <x v="615"/>
    <d v="2017-03-31T00:00:00"/>
    <s v="First Class"/>
    <s v="DH-13075"/>
    <s v="Dave Hallsten"/>
    <x v="1"/>
    <s v="United States"/>
    <s v="Fairfield"/>
    <x v="1"/>
    <n v="94533"/>
    <x v="1"/>
    <s v="OFF-PA-10000743"/>
    <x v="1"/>
    <x v="10"/>
    <x v="578"/>
    <x v="130"/>
    <n v="3"/>
    <n v="0"/>
    <x v="132"/>
  </r>
  <r>
    <n v="5745"/>
    <x v="2863"/>
    <x v="615"/>
    <d v="2017-03-31T00:00:00"/>
    <s v="First Class"/>
    <s v="DH-13075"/>
    <s v="Dave Hallsten"/>
    <x v="1"/>
    <s v="United States"/>
    <s v="Fairfield"/>
    <x v="1"/>
    <n v="94533"/>
    <x v="1"/>
    <s v="OFF-ST-10002743"/>
    <x v="1"/>
    <x v="4"/>
    <x v="418"/>
    <x v="3965"/>
    <n v="7"/>
    <n v="0"/>
    <x v="4664"/>
  </r>
  <r>
    <n v="5746"/>
    <x v="2863"/>
    <x v="615"/>
    <d v="2017-03-31T00:00:00"/>
    <s v="First Class"/>
    <s v="DH-13075"/>
    <s v="Dave Hallsten"/>
    <x v="1"/>
    <s v="United States"/>
    <s v="Fairfield"/>
    <x v="1"/>
    <n v="94533"/>
    <x v="1"/>
    <s v="FUR-FU-10003829"/>
    <x v="0"/>
    <x v="5"/>
    <x v="1378"/>
    <x v="742"/>
    <n v="7"/>
    <n v="0"/>
    <x v="4665"/>
  </r>
  <r>
    <n v="5747"/>
    <x v="2864"/>
    <x v="16"/>
    <d v="2016-12-12T00:00:00"/>
    <s v="Standard Class"/>
    <s v="LH-16900"/>
    <s v="Lena Hernandez"/>
    <x v="0"/>
    <s v="United States"/>
    <s v="Greenville"/>
    <x v="3"/>
    <n v="27834"/>
    <x v="0"/>
    <s v="TEC-PH-10002496"/>
    <x v="2"/>
    <x v="7"/>
    <x v="495"/>
    <x v="2475"/>
    <n v="2"/>
    <n v="0.2"/>
    <x v="2729"/>
  </r>
  <r>
    <n v="5748"/>
    <x v="2864"/>
    <x v="16"/>
    <d v="2016-12-12T00:00:00"/>
    <s v="Standard Class"/>
    <s v="LH-16900"/>
    <s v="Lena Hernandez"/>
    <x v="0"/>
    <s v="United States"/>
    <s v="Greenville"/>
    <x v="3"/>
    <n v="27834"/>
    <x v="0"/>
    <s v="TEC-AC-10002473"/>
    <x v="2"/>
    <x v="11"/>
    <x v="720"/>
    <x v="3065"/>
    <n v="3"/>
    <n v="0.2"/>
    <x v="3461"/>
  </r>
  <r>
    <n v="5749"/>
    <x v="2864"/>
    <x v="16"/>
    <d v="2016-12-12T00:00:00"/>
    <s v="Standard Class"/>
    <s v="LH-16900"/>
    <s v="Lena Hernandez"/>
    <x v="0"/>
    <s v="United States"/>
    <s v="Greenville"/>
    <x v="3"/>
    <n v="27834"/>
    <x v="0"/>
    <s v="TEC-AC-10004877"/>
    <x v="2"/>
    <x v="11"/>
    <x v="1679"/>
    <x v="3319"/>
    <n v="3"/>
    <n v="0.2"/>
    <x v="4666"/>
  </r>
  <r>
    <n v="5750"/>
    <x v="2865"/>
    <x v="551"/>
    <d v="2017-11-22T00:00:00"/>
    <s v="Standard Class"/>
    <s v="DK-13090"/>
    <s v="Dave Kipp"/>
    <x v="0"/>
    <s v="United States"/>
    <s v="Long Beach"/>
    <x v="15"/>
    <n v="11561"/>
    <x v="3"/>
    <s v="TEC-PH-10000923"/>
    <x v="2"/>
    <x v="7"/>
    <x v="1234"/>
    <x v="3966"/>
    <n v="5"/>
    <n v="0"/>
    <x v="4667"/>
  </r>
  <r>
    <n v="5751"/>
    <x v="2866"/>
    <x v="992"/>
    <d v="2014-06-05T00:00:00"/>
    <s v="Standard Class"/>
    <s v="SS-20410"/>
    <s v="Shahid Shariari"/>
    <x v="0"/>
    <s v="United States"/>
    <s v="Buffalo Grove"/>
    <x v="10"/>
    <n v="60089"/>
    <x v="2"/>
    <s v="FUR-TA-10001539"/>
    <x v="0"/>
    <x v="3"/>
    <x v="10"/>
    <x v="3967"/>
    <n v="3"/>
    <n v="0.5"/>
    <x v="4668"/>
  </r>
  <r>
    <n v="5752"/>
    <x v="2867"/>
    <x v="115"/>
    <d v="2016-01-28T00:00:00"/>
    <s v="Standard Class"/>
    <s v="FP-14320"/>
    <s v="Frank Preis"/>
    <x v="0"/>
    <s v="United States"/>
    <s v="San Diego"/>
    <x v="1"/>
    <n v="92037"/>
    <x v="1"/>
    <s v="OFF-LA-10003498"/>
    <x v="1"/>
    <x v="2"/>
    <x v="1749"/>
    <x v="1821"/>
    <n v="3"/>
    <n v="0"/>
    <x v="1962"/>
  </r>
  <r>
    <n v="5753"/>
    <x v="2867"/>
    <x v="115"/>
    <d v="2016-01-28T00:00:00"/>
    <s v="Standard Class"/>
    <s v="FP-14320"/>
    <s v="Frank Preis"/>
    <x v="0"/>
    <s v="United States"/>
    <s v="San Diego"/>
    <x v="1"/>
    <n v="92037"/>
    <x v="1"/>
    <s v="OFF-LA-10004484"/>
    <x v="1"/>
    <x v="2"/>
    <x v="617"/>
    <x v="2740"/>
    <n v="5"/>
    <n v="0"/>
    <x v="3064"/>
  </r>
  <r>
    <n v="5754"/>
    <x v="2868"/>
    <x v="1066"/>
    <d v="2016-02-10T00:00:00"/>
    <s v="Standard Class"/>
    <s v="LC-17050"/>
    <s v="Liz Carlisle"/>
    <x v="0"/>
    <s v="United States"/>
    <s v="Richmond"/>
    <x v="0"/>
    <n v="40475"/>
    <x v="0"/>
    <s v="FUR-CH-10000015"/>
    <x v="0"/>
    <x v="1"/>
    <x v="378"/>
    <x v="402"/>
    <n v="4"/>
    <n v="0"/>
    <x v="414"/>
  </r>
  <r>
    <n v="5755"/>
    <x v="2869"/>
    <x v="368"/>
    <d v="2015-04-03T00:00:00"/>
    <s v="Second Class"/>
    <s v="AS-10240"/>
    <s v="Alan Shonely"/>
    <x v="0"/>
    <s v="United States"/>
    <s v="Springfield"/>
    <x v="17"/>
    <n v="22153"/>
    <x v="0"/>
    <s v="OFF-AR-10003732"/>
    <x v="1"/>
    <x v="6"/>
    <x v="324"/>
    <x v="345"/>
    <n v="2"/>
    <n v="0"/>
    <x v="356"/>
  </r>
  <r>
    <n v="5756"/>
    <x v="2870"/>
    <x v="1005"/>
    <d v="2014-10-18T00:00:00"/>
    <s v="Standard Class"/>
    <s v="HG-15025"/>
    <s v="Hunter Glantz"/>
    <x v="0"/>
    <s v="United States"/>
    <s v="Fort Worth"/>
    <x v="5"/>
    <n v="76106"/>
    <x v="2"/>
    <s v="OFF-AP-10004052"/>
    <x v="1"/>
    <x v="9"/>
    <x v="1671"/>
    <x v="3968"/>
    <n v="4"/>
    <n v="0.8"/>
    <x v="4669"/>
  </r>
  <r>
    <n v="5757"/>
    <x v="2870"/>
    <x v="1005"/>
    <d v="2014-10-18T00:00:00"/>
    <s v="Standard Class"/>
    <s v="HG-15025"/>
    <s v="Hunter Glantz"/>
    <x v="0"/>
    <s v="United States"/>
    <s v="Fort Worth"/>
    <x v="5"/>
    <n v="76106"/>
    <x v="2"/>
    <s v="TEC-CO-10002095"/>
    <x v="2"/>
    <x v="16"/>
    <x v="615"/>
    <x v="3969"/>
    <n v="5"/>
    <n v="0.2"/>
    <x v="4670"/>
  </r>
  <r>
    <n v="5758"/>
    <x v="2871"/>
    <x v="1067"/>
    <d v="2015-08-16T00:00:00"/>
    <s v="Standard Class"/>
    <s v="BW-11065"/>
    <s v="Barry Weirich"/>
    <x v="0"/>
    <s v="United States"/>
    <s v="Raleigh"/>
    <x v="3"/>
    <n v="27604"/>
    <x v="0"/>
    <s v="FUR-FU-10004270"/>
    <x v="0"/>
    <x v="5"/>
    <x v="1381"/>
    <x v="3970"/>
    <n v="3"/>
    <n v="0.2"/>
    <x v="4671"/>
  </r>
  <r>
    <n v="5759"/>
    <x v="2872"/>
    <x v="6"/>
    <d v="2015-11-23T00:00:00"/>
    <s v="First Class"/>
    <s v="BH-11710"/>
    <s v="Brosina Hoffman"/>
    <x v="0"/>
    <s v="United States"/>
    <s v="Hialeah"/>
    <x v="2"/>
    <n v="33012"/>
    <x v="0"/>
    <s v="TEC-MA-10000423"/>
    <x v="2"/>
    <x v="15"/>
    <x v="1722"/>
    <x v="3971"/>
    <n v="3"/>
    <n v="0.5"/>
    <x v="4672"/>
  </r>
  <r>
    <n v="5760"/>
    <x v="2873"/>
    <x v="945"/>
    <d v="2016-12-30T00:00:00"/>
    <s v="Same Day"/>
    <s v="JP-16135"/>
    <s v="Julie Prescott"/>
    <x v="2"/>
    <s v="United States"/>
    <s v="Los Angeles"/>
    <x v="1"/>
    <n v="90032"/>
    <x v="1"/>
    <s v="OFF-ST-10001526"/>
    <x v="1"/>
    <x v="4"/>
    <x v="771"/>
    <x v="2246"/>
    <n v="4"/>
    <n v="0"/>
    <x v="2439"/>
  </r>
  <r>
    <n v="5761"/>
    <x v="2873"/>
    <x v="945"/>
    <d v="2016-12-30T00:00:00"/>
    <s v="Same Day"/>
    <s v="JP-16135"/>
    <s v="Julie Prescott"/>
    <x v="2"/>
    <s v="United States"/>
    <s v="Los Angeles"/>
    <x v="1"/>
    <n v="90032"/>
    <x v="1"/>
    <s v="OFF-BI-10002194"/>
    <x v="1"/>
    <x v="8"/>
    <x v="416"/>
    <x v="3972"/>
    <n v="1"/>
    <n v="0.2"/>
    <x v="4673"/>
  </r>
  <r>
    <n v="5762"/>
    <x v="2874"/>
    <x v="801"/>
    <d v="2017-08-15T00:00:00"/>
    <s v="First Class"/>
    <s v="JM-16195"/>
    <s v="Justin MacKendrick"/>
    <x v="0"/>
    <s v="United States"/>
    <s v="Lake Forest"/>
    <x v="1"/>
    <n v="92630"/>
    <x v="1"/>
    <s v="OFF-AP-10000828"/>
    <x v="1"/>
    <x v="9"/>
    <x v="1096"/>
    <x v="3036"/>
    <n v="3"/>
    <n v="0"/>
    <x v="3425"/>
  </r>
  <r>
    <n v="5763"/>
    <x v="2874"/>
    <x v="801"/>
    <d v="2017-08-15T00:00:00"/>
    <s v="First Class"/>
    <s v="JM-16195"/>
    <s v="Justin MacKendrick"/>
    <x v="0"/>
    <s v="United States"/>
    <s v="Lake Forest"/>
    <x v="1"/>
    <n v="92630"/>
    <x v="1"/>
    <s v="FUR-FU-10001473"/>
    <x v="0"/>
    <x v="5"/>
    <x v="993"/>
    <x v="3471"/>
    <n v="4"/>
    <n v="0"/>
    <x v="4674"/>
  </r>
  <r>
    <n v="5764"/>
    <x v="2875"/>
    <x v="502"/>
    <d v="2015-11-05T00:00:00"/>
    <s v="First Class"/>
    <s v="FH-14365"/>
    <s v="Fred Hopkins"/>
    <x v="1"/>
    <s v="United States"/>
    <s v="Long Beach"/>
    <x v="15"/>
    <n v="11561"/>
    <x v="3"/>
    <s v="FUR-CH-10004983"/>
    <x v="0"/>
    <x v="1"/>
    <x v="1569"/>
    <x v="3973"/>
    <n v="10"/>
    <n v="0.1"/>
    <x v="4675"/>
  </r>
  <r>
    <n v="5765"/>
    <x v="2876"/>
    <x v="229"/>
    <d v="2015-09-12T00:00:00"/>
    <s v="Second Class"/>
    <s v="MC-17575"/>
    <s v="Matt Collins"/>
    <x v="0"/>
    <s v="United States"/>
    <s v="Seattle"/>
    <x v="4"/>
    <n v="98103"/>
    <x v="1"/>
    <s v="OFF-ST-10003994"/>
    <x v="1"/>
    <x v="4"/>
    <x v="1745"/>
    <x v="3974"/>
    <n v="6"/>
    <n v="0"/>
    <x v="4676"/>
  </r>
  <r>
    <n v="5766"/>
    <x v="2877"/>
    <x v="1068"/>
    <d v="2014-11-14T00:00:00"/>
    <s v="Standard Class"/>
    <s v="EB-13870"/>
    <s v="Emily Burns"/>
    <x v="0"/>
    <s v="United States"/>
    <s v="Redding"/>
    <x v="1"/>
    <n v="96003"/>
    <x v="1"/>
    <s v="TEC-PH-10004447"/>
    <x v="2"/>
    <x v="7"/>
    <x v="866"/>
    <x v="3720"/>
    <n v="3"/>
    <n v="0.2"/>
    <x v="4677"/>
  </r>
  <r>
    <n v="5767"/>
    <x v="2878"/>
    <x v="750"/>
    <d v="2016-10-15T00:00:00"/>
    <s v="Standard Class"/>
    <s v="PM-19135"/>
    <s v="Peter McVee"/>
    <x v="2"/>
    <s v="United States"/>
    <s v="San Antonio"/>
    <x v="5"/>
    <n v="78207"/>
    <x v="2"/>
    <s v="OFF-LA-10004545"/>
    <x v="1"/>
    <x v="2"/>
    <x v="1337"/>
    <x v="3975"/>
    <n v="6"/>
    <n v="0.2"/>
    <x v="4678"/>
  </r>
  <r>
    <n v="5768"/>
    <x v="2879"/>
    <x v="565"/>
    <d v="2017-09-12T00:00:00"/>
    <s v="Second Class"/>
    <s v="AR-10345"/>
    <s v="Alex Russell"/>
    <x v="1"/>
    <s v="United States"/>
    <s v="Houston"/>
    <x v="5"/>
    <n v="77070"/>
    <x v="2"/>
    <s v="TEC-AC-10003116"/>
    <x v="2"/>
    <x v="11"/>
    <x v="929"/>
    <x v="3976"/>
    <n v="6"/>
    <n v="0.2"/>
    <x v="4679"/>
  </r>
  <r>
    <n v="5769"/>
    <x v="2880"/>
    <x v="1069"/>
    <d v="2015-03-01T00:00:00"/>
    <s v="Standard Class"/>
    <s v="SS-20875"/>
    <s v="Sung Shariari"/>
    <x v="0"/>
    <s v="United States"/>
    <s v="Leominster"/>
    <x v="31"/>
    <n v="1453"/>
    <x v="3"/>
    <s v="OFF-LA-10001641"/>
    <x v="1"/>
    <x v="2"/>
    <x v="1031"/>
    <x v="974"/>
    <n v="1"/>
    <n v="0"/>
    <x v="1016"/>
  </r>
  <r>
    <n v="5770"/>
    <x v="2880"/>
    <x v="1069"/>
    <d v="2015-03-01T00:00:00"/>
    <s v="Standard Class"/>
    <s v="SS-20875"/>
    <s v="Sung Shariari"/>
    <x v="0"/>
    <s v="United States"/>
    <s v="Leominster"/>
    <x v="31"/>
    <n v="1453"/>
    <x v="3"/>
    <s v="OFF-PA-10002377"/>
    <x v="1"/>
    <x v="10"/>
    <x v="562"/>
    <x v="20"/>
    <n v="4"/>
    <n v="0"/>
    <x v="728"/>
  </r>
  <r>
    <n v="5771"/>
    <x v="2881"/>
    <x v="496"/>
    <d v="2015-09-28T00:00:00"/>
    <s v="Standard Class"/>
    <s v="SC-20440"/>
    <s v="Shaun Chance"/>
    <x v="1"/>
    <s v="United States"/>
    <s v="Los Angeles"/>
    <x v="1"/>
    <n v="90032"/>
    <x v="1"/>
    <s v="FUR-FU-10000010"/>
    <x v="0"/>
    <x v="5"/>
    <x v="527"/>
    <x v="3977"/>
    <n v="3"/>
    <n v="0"/>
    <x v="4680"/>
  </r>
  <r>
    <n v="5772"/>
    <x v="2881"/>
    <x v="496"/>
    <d v="2015-09-28T00:00:00"/>
    <s v="Standard Class"/>
    <s v="SC-20440"/>
    <s v="Shaun Chance"/>
    <x v="1"/>
    <s v="United States"/>
    <s v="Los Angeles"/>
    <x v="1"/>
    <n v="90032"/>
    <x v="1"/>
    <s v="OFF-AP-10002651"/>
    <x v="1"/>
    <x v="9"/>
    <x v="1350"/>
    <x v="3978"/>
    <n v="4"/>
    <n v="0"/>
    <x v="4681"/>
  </r>
  <r>
    <n v="5773"/>
    <x v="2882"/>
    <x v="650"/>
    <d v="2015-12-01T00:00:00"/>
    <s v="Standard Class"/>
    <s v="EA-14035"/>
    <s v="Erin Ashbrook"/>
    <x v="1"/>
    <s v="United States"/>
    <s v="Springfield"/>
    <x v="25"/>
    <n v="65807"/>
    <x v="2"/>
    <s v="TEC-CO-10002313"/>
    <x v="2"/>
    <x v="16"/>
    <x v="349"/>
    <x v="3979"/>
    <n v="1"/>
    <n v="0"/>
    <x v="4682"/>
  </r>
  <r>
    <n v="5774"/>
    <x v="2883"/>
    <x v="1070"/>
    <d v="2016-09-06T00:00:00"/>
    <s v="Standard Class"/>
    <s v="TP-21130"/>
    <s v="Theone Pippenger"/>
    <x v="0"/>
    <s v="United States"/>
    <s v="Waco"/>
    <x v="5"/>
    <n v="76706"/>
    <x v="2"/>
    <s v="OFF-ST-10001580"/>
    <x v="1"/>
    <x v="4"/>
    <x v="355"/>
    <x v="934"/>
    <n v="2"/>
    <n v="0.2"/>
    <x v="4683"/>
  </r>
  <r>
    <n v="5775"/>
    <x v="2884"/>
    <x v="408"/>
    <d v="2016-04-16T00:00:00"/>
    <s v="Standard Class"/>
    <s v="BP-11290"/>
    <s v="Beth Paige"/>
    <x v="0"/>
    <s v="United States"/>
    <s v="Los Angeles"/>
    <x v="1"/>
    <n v="90036"/>
    <x v="1"/>
    <s v="FUR-CH-10001545"/>
    <x v="0"/>
    <x v="1"/>
    <x v="1746"/>
    <x v="3980"/>
    <n v="7"/>
    <n v="0.2"/>
    <x v="4684"/>
  </r>
  <r>
    <n v="5776"/>
    <x v="2884"/>
    <x v="408"/>
    <d v="2016-04-16T00:00:00"/>
    <s v="Standard Class"/>
    <s v="BP-11290"/>
    <s v="Beth Paige"/>
    <x v="0"/>
    <s v="United States"/>
    <s v="Los Angeles"/>
    <x v="1"/>
    <n v="90036"/>
    <x v="1"/>
    <s v="OFF-BI-10004826"/>
    <x v="1"/>
    <x v="8"/>
    <x v="728"/>
    <x v="3981"/>
    <n v="1"/>
    <n v="0.2"/>
    <x v="4685"/>
  </r>
  <r>
    <n v="5777"/>
    <x v="2885"/>
    <x v="429"/>
    <d v="2016-12-08T00:00:00"/>
    <s v="Standard Class"/>
    <s v="LM-17065"/>
    <s v="Liz MacKendrick"/>
    <x v="0"/>
    <s v="United States"/>
    <s v="Auburn"/>
    <x v="15"/>
    <n v="13021"/>
    <x v="3"/>
    <s v="OFF-BI-10000301"/>
    <x v="1"/>
    <x v="8"/>
    <x v="625"/>
    <x v="1626"/>
    <n v="3"/>
    <n v="0.2"/>
    <x v="4686"/>
  </r>
  <r>
    <n v="5778"/>
    <x v="2886"/>
    <x v="429"/>
    <d v="2016-12-09T00:00:00"/>
    <s v="Standard Class"/>
    <s v="KT-16465"/>
    <s v="Kean Takahito"/>
    <x v="0"/>
    <s v="United States"/>
    <s v="San Francisco"/>
    <x v="1"/>
    <n v="94109"/>
    <x v="1"/>
    <s v="OFF-PA-10000994"/>
    <x v="1"/>
    <x v="10"/>
    <x v="913"/>
    <x v="1230"/>
    <n v="1"/>
    <n v="0"/>
    <x v="3096"/>
  </r>
  <r>
    <n v="5779"/>
    <x v="2887"/>
    <x v="7"/>
    <d v="2014-11-18T00:00:00"/>
    <s v="Standard Class"/>
    <s v="AP-10915"/>
    <s v="Arthur Prichep"/>
    <x v="0"/>
    <s v="United States"/>
    <s v="Los Angeles"/>
    <x v="1"/>
    <n v="90008"/>
    <x v="1"/>
    <s v="OFF-AR-10003156"/>
    <x v="1"/>
    <x v="6"/>
    <x v="401"/>
    <x v="426"/>
    <n v="3"/>
    <n v="0"/>
    <x v="439"/>
  </r>
  <r>
    <n v="5780"/>
    <x v="2887"/>
    <x v="7"/>
    <d v="2014-11-18T00:00:00"/>
    <s v="Standard Class"/>
    <s v="AP-10915"/>
    <s v="Arthur Prichep"/>
    <x v="0"/>
    <s v="United States"/>
    <s v="Los Angeles"/>
    <x v="1"/>
    <n v="90008"/>
    <x v="1"/>
    <s v="FUR-CH-10000988"/>
    <x v="0"/>
    <x v="1"/>
    <x v="1141"/>
    <x v="3982"/>
    <n v="1"/>
    <n v="0.2"/>
    <x v="4687"/>
  </r>
  <r>
    <n v="5781"/>
    <x v="2888"/>
    <x v="788"/>
    <d v="2015-04-09T00:00:00"/>
    <s v="Standard Class"/>
    <s v="JD-15790"/>
    <s v="John Dryer"/>
    <x v="0"/>
    <s v="United States"/>
    <s v="Los Angeles"/>
    <x v="1"/>
    <n v="90049"/>
    <x v="1"/>
    <s v="TEC-MA-10003329"/>
    <x v="2"/>
    <x v="15"/>
    <x v="1750"/>
    <x v="973"/>
    <n v="3"/>
    <n v="0.2"/>
    <x v="4688"/>
  </r>
  <r>
    <n v="5782"/>
    <x v="2889"/>
    <x v="295"/>
    <d v="2015-12-16T00:00:00"/>
    <s v="Second Class"/>
    <s v="XP-21865"/>
    <s v="Xylona Preis"/>
    <x v="0"/>
    <s v="United States"/>
    <s v="Chico"/>
    <x v="1"/>
    <n v="95928"/>
    <x v="1"/>
    <s v="OFF-AR-10001547"/>
    <x v="1"/>
    <x v="6"/>
    <x v="148"/>
    <x v="3983"/>
    <n v="1"/>
    <n v="0"/>
    <x v="4689"/>
  </r>
  <r>
    <n v="5783"/>
    <x v="2889"/>
    <x v="295"/>
    <d v="2015-12-16T00:00:00"/>
    <s v="Second Class"/>
    <s v="XP-21865"/>
    <s v="Xylona Preis"/>
    <x v="0"/>
    <s v="United States"/>
    <s v="Chico"/>
    <x v="1"/>
    <n v="95928"/>
    <x v="1"/>
    <s v="OFF-EN-10003072"/>
    <x v="1"/>
    <x v="12"/>
    <x v="775"/>
    <x v="2814"/>
    <n v="4"/>
    <n v="0"/>
    <x v="4690"/>
  </r>
  <r>
    <n v="5784"/>
    <x v="2889"/>
    <x v="295"/>
    <d v="2015-12-16T00:00:00"/>
    <s v="Second Class"/>
    <s v="XP-21865"/>
    <s v="Xylona Preis"/>
    <x v="0"/>
    <s v="United States"/>
    <s v="Chico"/>
    <x v="1"/>
    <n v="95928"/>
    <x v="1"/>
    <s v="OFF-PA-10000726"/>
    <x v="1"/>
    <x v="10"/>
    <x v="1331"/>
    <x v="2900"/>
    <n v="4"/>
    <n v="0"/>
    <x v="4691"/>
  </r>
  <r>
    <n v="5785"/>
    <x v="2890"/>
    <x v="280"/>
    <d v="2017-10-08T00:00:00"/>
    <s v="Standard Class"/>
    <s v="JK-16090"/>
    <s v="Juliana Krohn"/>
    <x v="0"/>
    <s v="United States"/>
    <s v="Springfield"/>
    <x v="21"/>
    <n v="97477"/>
    <x v="1"/>
    <s v="FUR-BO-10001972"/>
    <x v="0"/>
    <x v="0"/>
    <x v="367"/>
    <x v="3984"/>
    <n v="6"/>
    <n v="0.7"/>
    <x v="4692"/>
  </r>
  <r>
    <n v="5786"/>
    <x v="2890"/>
    <x v="280"/>
    <d v="2017-10-08T00:00:00"/>
    <s v="Standard Class"/>
    <s v="JK-16090"/>
    <s v="Juliana Krohn"/>
    <x v="0"/>
    <s v="United States"/>
    <s v="Springfield"/>
    <x v="21"/>
    <n v="97477"/>
    <x v="1"/>
    <s v="OFF-SU-10004664"/>
    <x v="1"/>
    <x v="14"/>
    <x v="597"/>
    <x v="381"/>
    <n v="6"/>
    <n v="0.2"/>
    <x v="4693"/>
  </r>
  <r>
    <n v="5787"/>
    <x v="2890"/>
    <x v="280"/>
    <d v="2017-10-08T00:00:00"/>
    <s v="Standard Class"/>
    <s v="JK-16090"/>
    <s v="Juliana Krohn"/>
    <x v="0"/>
    <s v="United States"/>
    <s v="Springfield"/>
    <x v="21"/>
    <n v="97477"/>
    <x v="1"/>
    <s v="OFF-BI-10003676"/>
    <x v="1"/>
    <x v="8"/>
    <x v="824"/>
    <x v="3985"/>
    <n v="7"/>
    <n v="0.7"/>
    <x v="4694"/>
  </r>
  <r>
    <n v="5788"/>
    <x v="2890"/>
    <x v="280"/>
    <d v="2017-10-08T00:00:00"/>
    <s v="Standard Class"/>
    <s v="JK-16090"/>
    <s v="Juliana Krohn"/>
    <x v="0"/>
    <s v="United States"/>
    <s v="Springfield"/>
    <x v="21"/>
    <n v="97477"/>
    <x v="1"/>
    <s v="OFF-AR-10003727"/>
    <x v="1"/>
    <x v="6"/>
    <x v="1371"/>
    <x v="3986"/>
    <n v="7"/>
    <n v="0.2"/>
    <x v="4695"/>
  </r>
  <r>
    <n v="5789"/>
    <x v="2891"/>
    <x v="318"/>
    <d v="2017-04-14T00:00:00"/>
    <s v="Second Class"/>
    <s v="MG-18205"/>
    <s v="Mitch Gastineau"/>
    <x v="1"/>
    <s v="United States"/>
    <s v="Jacksonville"/>
    <x v="2"/>
    <n v="32216"/>
    <x v="0"/>
    <s v="FUR-FU-10003829"/>
    <x v="0"/>
    <x v="5"/>
    <x v="1378"/>
    <x v="3987"/>
    <n v="5"/>
    <n v="0.2"/>
    <x v="4696"/>
  </r>
  <r>
    <n v="5790"/>
    <x v="2891"/>
    <x v="318"/>
    <d v="2017-04-14T00:00:00"/>
    <s v="Second Class"/>
    <s v="MG-18205"/>
    <s v="Mitch Gastineau"/>
    <x v="1"/>
    <s v="United States"/>
    <s v="Jacksonville"/>
    <x v="2"/>
    <n v="32216"/>
    <x v="0"/>
    <s v="OFF-BI-10003712"/>
    <x v="1"/>
    <x v="8"/>
    <x v="696"/>
    <x v="2896"/>
    <n v="3"/>
    <n v="0.7"/>
    <x v="4697"/>
  </r>
  <r>
    <n v="5791"/>
    <x v="2892"/>
    <x v="365"/>
    <d v="2017-10-02T00:00:00"/>
    <s v="First Class"/>
    <s v="PG-18820"/>
    <s v="Patrick Gardner"/>
    <x v="0"/>
    <s v="United States"/>
    <s v="Bakersfield"/>
    <x v="1"/>
    <n v="93309"/>
    <x v="1"/>
    <s v="OFF-FA-10002280"/>
    <x v="1"/>
    <x v="13"/>
    <x v="659"/>
    <x v="762"/>
    <n v="7"/>
    <n v="0"/>
    <x v="788"/>
  </r>
  <r>
    <n v="5792"/>
    <x v="2892"/>
    <x v="365"/>
    <d v="2017-10-02T00:00:00"/>
    <s v="First Class"/>
    <s v="PG-18820"/>
    <s v="Patrick Gardner"/>
    <x v="0"/>
    <s v="United States"/>
    <s v="Bakersfield"/>
    <x v="1"/>
    <n v="93309"/>
    <x v="1"/>
    <s v="FUR-CH-10002961"/>
    <x v="0"/>
    <x v="1"/>
    <x v="948"/>
    <x v="74"/>
    <n v="1"/>
    <n v="0.2"/>
    <x v="232"/>
  </r>
  <r>
    <n v="5793"/>
    <x v="2892"/>
    <x v="365"/>
    <d v="2017-10-02T00:00:00"/>
    <s v="First Class"/>
    <s v="PG-18820"/>
    <s v="Patrick Gardner"/>
    <x v="0"/>
    <s v="United States"/>
    <s v="Bakersfield"/>
    <x v="1"/>
    <n v="93309"/>
    <x v="1"/>
    <s v="OFF-AP-10002578"/>
    <x v="1"/>
    <x v="9"/>
    <x v="414"/>
    <x v="2029"/>
    <n v="2"/>
    <n v="0"/>
    <x v="2192"/>
  </r>
  <r>
    <n v="5794"/>
    <x v="2892"/>
    <x v="365"/>
    <d v="2017-10-02T00:00:00"/>
    <s v="First Class"/>
    <s v="PG-18820"/>
    <s v="Patrick Gardner"/>
    <x v="0"/>
    <s v="United States"/>
    <s v="Bakersfield"/>
    <x v="1"/>
    <n v="93309"/>
    <x v="1"/>
    <s v="FUR-FU-10004848"/>
    <x v="0"/>
    <x v="5"/>
    <x v="28"/>
    <x v="2616"/>
    <n v="1"/>
    <n v="0"/>
    <x v="29"/>
  </r>
  <r>
    <n v="5795"/>
    <x v="2892"/>
    <x v="365"/>
    <d v="2017-10-02T00:00:00"/>
    <s v="First Class"/>
    <s v="PG-18820"/>
    <s v="Patrick Gardner"/>
    <x v="0"/>
    <s v="United States"/>
    <s v="Bakersfield"/>
    <x v="1"/>
    <n v="93309"/>
    <x v="1"/>
    <s v="OFF-BI-10003364"/>
    <x v="1"/>
    <x v="8"/>
    <x v="705"/>
    <x v="996"/>
    <n v="2"/>
    <n v="0.2"/>
    <x v="1039"/>
  </r>
  <r>
    <n v="5796"/>
    <x v="2893"/>
    <x v="411"/>
    <d v="2014-10-03T00:00:00"/>
    <s v="Second Class"/>
    <s v="LD-17005"/>
    <s v="Lisa DeCherney"/>
    <x v="0"/>
    <s v="United States"/>
    <s v="New York City"/>
    <x v="15"/>
    <n v="10011"/>
    <x v="3"/>
    <s v="OFF-ST-10002615"/>
    <x v="1"/>
    <x v="4"/>
    <x v="1436"/>
    <x v="3988"/>
    <n v="9"/>
    <n v="0"/>
    <x v="4698"/>
  </r>
  <r>
    <n v="5797"/>
    <x v="2893"/>
    <x v="411"/>
    <d v="2014-10-03T00:00:00"/>
    <s v="Second Class"/>
    <s v="LD-17005"/>
    <s v="Lisa DeCherney"/>
    <x v="0"/>
    <s v="United States"/>
    <s v="New York City"/>
    <x v="15"/>
    <n v="10011"/>
    <x v="3"/>
    <s v="FUR-FU-10000521"/>
    <x v="0"/>
    <x v="5"/>
    <x v="139"/>
    <x v="3989"/>
    <n v="4"/>
    <n v="0"/>
    <x v="4699"/>
  </r>
  <r>
    <n v="5798"/>
    <x v="2893"/>
    <x v="411"/>
    <d v="2014-10-03T00:00:00"/>
    <s v="Second Class"/>
    <s v="LD-17005"/>
    <s v="Lisa DeCherney"/>
    <x v="0"/>
    <s v="United States"/>
    <s v="New York City"/>
    <x v="15"/>
    <n v="10011"/>
    <x v="3"/>
    <s v="OFF-LA-10000121"/>
    <x v="1"/>
    <x v="2"/>
    <x v="911"/>
    <x v="1365"/>
    <n v="3"/>
    <n v="0"/>
    <x v="276"/>
  </r>
  <r>
    <n v="5799"/>
    <x v="2893"/>
    <x v="411"/>
    <d v="2014-10-03T00:00:00"/>
    <s v="Second Class"/>
    <s v="LD-17005"/>
    <s v="Lisa DeCherney"/>
    <x v="0"/>
    <s v="United States"/>
    <s v="New York City"/>
    <x v="15"/>
    <n v="10011"/>
    <x v="3"/>
    <s v="OFF-PA-10001289"/>
    <x v="1"/>
    <x v="10"/>
    <x v="961"/>
    <x v="2661"/>
    <n v="2"/>
    <n v="0"/>
    <x v="2961"/>
  </r>
  <r>
    <n v="5800"/>
    <x v="2894"/>
    <x v="1071"/>
    <d v="2014-08-25T00:00:00"/>
    <s v="Second Class"/>
    <s v="CR-12730"/>
    <s v="Craig Reiter"/>
    <x v="0"/>
    <s v="United States"/>
    <s v="Chicago"/>
    <x v="10"/>
    <n v="60610"/>
    <x v="2"/>
    <s v="FUR-CH-10004495"/>
    <x v="0"/>
    <x v="1"/>
    <x v="1484"/>
    <x v="3990"/>
    <n v="2"/>
    <n v="0.3"/>
    <x v="4700"/>
  </r>
  <r>
    <n v="5801"/>
    <x v="2895"/>
    <x v="384"/>
    <d v="2014-07-14T00:00:00"/>
    <s v="First Class"/>
    <s v="MN-17935"/>
    <s v="Michael Nguyen"/>
    <x v="0"/>
    <s v="United States"/>
    <s v="El Paso"/>
    <x v="5"/>
    <n v="79907"/>
    <x v="2"/>
    <s v="TEC-PH-10000895"/>
    <x v="2"/>
    <x v="7"/>
    <x v="1137"/>
    <x v="3991"/>
    <n v="4"/>
    <n v="0.2"/>
    <x v="4701"/>
  </r>
  <r>
    <n v="5802"/>
    <x v="2895"/>
    <x v="384"/>
    <d v="2014-07-14T00:00:00"/>
    <s v="First Class"/>
    <s v="MN-17935"/>
    <s v="Michael Nguyen"/>
    <x v="0"/>
    <s v="United States"/>
    <s v="El Paso"/>
    <x v="5"/>
    <n v="79907"/>
    <x v="2"/>
    <s v="OFF-PA-10000552"/>
    <x v="1"/>
    <x v="10"/>
    <x v="1541"/>
    <x v="559"/>
    <n v="2"/>
    <n v="0.2"/>
    <x v="572"/>
  </r>
  <r>
    <n v="5803"/>
    <x v="2896"/>
    <x v="204"/>
    <d v="2015-03-24T00:00:00"/>
    <s v="First Class"/>
    <s v="RD-19900"/>
    <s v="Ruben Dartt"/>
    <x v="0"/>
    <s v="United States"/>
    <s v="Thousand Oaks"/>
    <x v="1"/>
    <n v="91360"/>
    <x v="1"/>
    <s v="TEC-PH-10000376"/>
    <x v="2"/>
    <x v="7"/>
    <x v="433"/>
    <x v="2913"/>
    <n v="2"/>
    <n v="0.2"/>
    <x v="4702"/>
  </r>
  <r>
    <n v="5804"/>
    <x v="2897"/>
    <x v="605"/>
    <d v="2017-05-19T00:00:00"/>
    <s v="Standard Class"/>
    <s v="JP-16135"/>
    <s v="Julie Prescott"/>
    <x v="2"/>
    <s v="United States"/>
    <s v="Springfield"/>
    <x v="24"/>
    <n v="45503"/>
    <x v="3"/>
    <s v="OFF-AR-10003504"/>
    <x v="1"/>
    <x v="6"/>
    <x v="1035"/>
    <x v="1495"/>
    <n v="3"/>
    <n v="0.2"/>
    <x v="4703"/>
  </r>
  <r>
    <n v="5805"/>
    <x v="2898"/>
    <x v="38"/>
    <d v="2017-11-19T00:00:00"/>
    <s v="Standard Class"/>
    <s v="KE-16420"/>
    <s v="Katrina Edelman"/>
    <x v="1"/>
    <s v="United States"/>
    <s v="Dallas"/>
    <x v="5"/>
    <n v="75220"/>
    <x v="2"/>
    <s v="OFF-ST-10000943"/>
    <x v="1"/>
    <x v="4"/>
    <x v="1204"/>
    <x v="1815"/>
    <n v="4"/>
    <n v="0.2"/>
    <x v="1956"/>
  </r>
  <r>
    <n v="5806"/>
    <x v="2898"/>
    <x v="38"/>
    <d v="2017-11-19T00:00:00"/>
    <s v="Standard Class"/>
    <s v="KE-16420"/>
    <s v="Katrina Edelman"/>
    <x v="1"/>
    <s v="United States"/>
    <s v="Dallas"/>
    <x v="5"/>
    <n v="75220"/>
    <x v="2"/>
    <s v="FUR-BO-10003441"/>
    <x v="0"/>
    <x v="0"/>
    <x v="712"/>
    <x v="3992"/>
    <n v="3"/>
    <n v="0.32"/>
    <x v="4704"/>
  </r>
  <r>
    <n v="5807"/>
    <x v="2899"/>
    <x v="913"/>
    <d v="2016-09-07T00:00:00"/>
    <s v="Second Class"/>
    <s v="DL-13315"/>
    <s v="Delfina Latchford"/>
    <x v="0"/>
    <s v="United States"/>
    <s v="Knoxville"/>
    <x v="18"/>
    <n v="37918"/>
    <x v="0"/>
    <s v="OFF-PA-10002195"/>
    <x v="1"/>
    <x v="10"/>
    <x v="726"/>
    <x v="848"/>
    <n v="3"/>
    <n v="0.2"/>
    <x v="883"/>
  </r>
  <r>
    <n v="5808"/>
    <x v="2899"/>
    <x v="913"/>
    <d v="2016-09-07T00:00:00"/>
    <s v="Second Class"/>
    <s v="DL-13315"/>
    <s v="Delfina Latchford"/>
    <x v="0"/>
    <s v="United States"/>
    <s v="Knoxville"/>
    <x v="18"/>
    <n v="37918"/>
    <x v="0"/>
    <s v="OFF-AP-10001205"/>
    <x v="1"/>
    <x v="9"/>
    <x v="1294"/>
    <x v="2734"/>
    <n v="2"/>
    <n v="0.2"/>
    <x v="4705"/>
  </r>
  <r>
    <n v="5809"/>
    <x v="2899"/>
    <x v="913"/>
    <d v="2016-09-07T00:00:00"/>
    <s v="Second Class"/>
    <s v="DL-13315"/>
    <s v="Delfina Latchford"/>
    <x v="0"/>
    <s v="United States"/>
    <s v="Knoxville"/>
    <x v="18"/>
    <n v="37918"/>
    <x v="0"/>
    <s v="OFF-AR-10002987"/>
    <x v="1"/>
    <x v="6"/>
    <x v="1562"/>
    <x v="3993"/>
    <n v="2"/>
    <n v="0.2"/>
    <x v="3223"/>
  </r>
  <r>
    <n v="5810"/>
    <x v="2900"/>
    <x v="1072"/>
    <d v="2016-02-11T00:00:00"/>
    <s v="Standard Class"/>
    <s v="KB-16240"/>
    <s v="Karen Bern"/>
    <x v="1"/>
    <s v="United States"/>
    <s v="Chattanooga"/>
    <x v="18"/>
    <n v="37421"/>
    <x v="0"/>
    <s v="FUR-FU-10000723"/>
    <x v="0"/>
    <x v="5"/>
    <x v="480"/>
    <x v="3994"/>
    <n v="4"/>
    <n v="0.2"/>
    <x v="4706"/>
  </r>
  <r>
    <n v="5811"/>
    <x v="2901"/>
    <x v="204"/>
    <d v="2015-03-26T00:00:00"/>
    <s v="Standard Class"/>
    <s v="JD-16150"/>
    <s v="Justin Deggeller"/>
    <x v="1"/>
    <s v="United States"/>
    <s v="San Diego"/>
    <x v="1"/>
    <n v="92037"/>
    <x v="1"/>
    <s v="OFF-PA-10003127"/>
    <x v="1"/>
    <x v="10"/>
    <x v="33"/>
    <x v="151"/>
    <n v="4"/>
    <n v="0"/>
    <x v="153"/>
  </r>
  <r>
    <n v="5812"/>
    <x v="2901"/>
    <x v="204"/>
    <d v="2015-03-26T00:00:00"/>
    <s v="Standard Class"/>
    <s v="JD-16150"/>
    <s v="Justin Deggeller"/>
    <x v="1"/>
    <s v="United States"/>
    <s v="San Diego"/>
    <x v="1"/>
    <n v="92037"/>
    <x v="1"/>
    <s v="FUR-FU-10000747"/>
    <x v="0"/>
    <x v="5"/>
    <x v="1751"/>
    <x v="1361"/>
    <n v="2"/>
    <n v="0"/>
    <x v="4707"/>
  </r>
  <r>
    <n v="5813"/>
    <x v="2901"/>
    <x v="204"/>
    <d v="2015-03-26T00:00:00"/>
    <s v="Standard Class"/>
    <s v="JD-16150"/>
    <s v="Justin Deggeller"/>
    <x v="1"/>
    <s v="United States"/>
    <s v="San Diego"/>
    <x v="1"/>
    <n v="92037"/>
    <x v="1"/>
    <s v="TEC-PH-10001795"/>
    <x v="2"/>
    <x v="7"/>
    <x v="647"/>
    <x v="3995"/>
    <n v="3"/>
    <n v="0.2"/>
    <x v="4708"/>
  </r>
  <r>
    <n v="5814"/>
    <x v="2902"/>
    <x v="740"/>
    <d v="2015-07-03T00:00:00"/>
    <s v="First Class"/>
    <s v="SR-20740"/>
    <s v="Steven Roelle"/>
    <x v="2"/>
    <s v="United States"/>
    <s v="New York City"/>
    <x v="15"/>
    <n v="10024"/>
    <x v="3"/>
    <s v="OFF-PA-10003797"/>
    <x v="1"/>
    <x v="10"/>
    <x v="1710"/>
    <x v="537"/>
    <n v="3"/>
    <n v="0"/>
    <x v="551"/>
  </r>
  <r>
    <n v="5815"/>
    <x v="2903"/>
    <x v="925"/>
    <d v="2015-06-17T00:00:00"/>
    <s v="First Class"/>
    <s v="AC-10450"/>
    <s v="Amy Cox"/>
    <x v="0"/>
    <s v="United States"/>
    <s v="Tampa"/>
    <x v="2"/>
    <n v="33614"/>
    <x v="0"/>
    <s v="TEC-AC-10002718"/>
    <x v="2"/>
    <x v="11"/>
    <x v="1192"/>
    <x v="3996"/>
    <n v="1"/>
    <n v="0.2"/>
    <x v="4709"/>
  </r>
  <r>
    <n v="5816"/>
    <x v="2904"/>
    <x v="35"/>
    <d v="2014-11-26T00:00:00"/>
    <s v="Same Day"/>
    <s v="LS-17245"/>
    <s v="Lynn Smith"/>
    <x v="0"/>
    <s v="United States"/>
    <s v="Utica"/>
    <x v="15"/>
    <n v="13501"/>
    <x v="3"/>
    <s v="TEC-PH-10002170"/>
    <x v="2"/>
    <x v="7"/>
    <x v="599"/>
    <x v="460"/>
    <n v="4"/>
    <n v="0"/>
    <x v="4710"/>
  </r>
  <r>
    <n v="5817"/>
    <x v="2904"/>
    <x v="35"/>
    <d v="2014-11-26T00:00:00"/>
    <s v="Same Day"/>
    <s v="LS-17245"/>
    <s v="Lynn Smith"/>
    <x v="0"/>
    <s v="United States"/>
    <s v="Utica"/>
    <x v="15"/>
    <n v="13501"/>
    <x v="3"/>
    <s v="OFF-BI-10001078"/>
    <x v="1"/>
    <x v="8"/>
    <x v="61"/>
    <x v="3997"/>
    <n v="3"/>
    <n v="0.2"/>
    <x v="4711"/>
  </r>
  <r>
    <n v="5818"/>
    <x v="2904"/>
    <x v="35"/>
    <d v="2014-11-26T00:00:00"/>
    <s v="Same Day"/>
    <s v="LS-17245"/>
    <s v="Lynn Smith"/>
    <x v="0"/>
    <s v="United States"/>
    <s v="Utica"/>
    <x v="15"/>
    <n v="13501"/>
    <x v="3"/>
    <s v="OFF-BI-10001031"/>
    <x v="1"/>
    <x v="8"/>
    <x v="874"/>
    <x v="1217"/>
    <n v="4"/>
    <n v="0.2"/>
    <x v="817"/>
  </r>
  <r>
    <n v="5819"/>
    <x v="2904"/>
    <x v="35"/>
    <d v="2014-11-26T00:00:00"/>
    <s v="Same Day"/>
    <s v="LS-17245"/>
    <s v="Lynn Smith"/>
    <x v="0"/>
    <s v="United States"/>
    <s v="Utica"/>
    <x v="15"/>
    <n v="13501"/>
    <x v="3"/>
    <s v="OFF-LA-10001158"/>
    <x v="1"/>
    <x v="2"/>
    <x v="322"/>
    <x v="3998"/>
    <n v="9"/>
    <n v="0"/>
    <x v="4712"/>
  </r>
  <r>
    <n v="5820"/>
    <x v="2904"/>
    <x v="35"/>
    <d v="2014-11-26T00:00:00"/>
    <s v="Same Day"/>
    <s v="LS-17245"/>
    <s v="Lynn Smith"/>
    <x v="0"/>
    <s v="United States"/>
    <s v="Utica"/>
    <x v="15"/>
    <n v="13501"/>
    <x v="3"/>
    <s v="OFF-LA-10001613"/>
    <x v="1"/>
    <x v="2"/>
    <x v="743"/>
    <x v="132"/>
    <n v="4"/>
    <n v="0"/>
    <x v="2054"/>
  </r>
  <r>
    <n v="5821"/>
    <x v="2905"/>
    <x v="605"/>
    <d v="2017-05-18T00:00:00"/>
    <s v="Standard Class"/>
    <s v="CS-12175"/>
    <s v="Charles Sheldon"/>
    <x v="1"/>
    <s v="United States"/>
    <s v="San Francisco"/>
    <x v="1"/>
    <n v="94122"/>
    <x v="1"/>
    <s v="OFF-SU-10000157"/>
    <x v="1"/>
    <x v="14"/>
    <x v="1408"/>
    <x v="3999"/>
    <n v="2"/>
    <n v="0"/>
    <x v="4713"/>
  </r>
  <r>
    <n v="5822"/>
    <x v="2905"/>
    <x v="605"/>
    <d v="2017-05-18T00:00:00"/>
    <s v="Standard Class"/>
    <s v="CS-12175"/>
    <s v="Charles Sheldon"/>
    <x v="1"/>
    <s v="United States"/>
    <s v="San Francisco"/>
    <x v="1"/>
    <n v="94122"/>
    <x v="1"/>
    <s v="OFF-AP-10004868"/>
    <x v="1"/>
    <x v="9"/>
    <x v="1027"/>
    <x v="4000"/>
    <n v="1"/>
    <n v="0"/>
    <x v="4714"/>
  </r>
  <r>
    <n v="5823"/>
    <x v="2905"/>
    <x v="605"/>
    <d v="2017-05-18T00:00:00"/>
    <s v="Standard Class"/>
    <s v="CS-12175"/>
    <s v="Charles Sheldon"/>
    <x v="1"/>
    <s v="United States"/>
    <s v="San Francisco"/>
    <x v="1"/>
    <n v="94122"/>
    <x v="1"/>
    <s v="FUR-TA-10001520"/>
    <x v="0"/>
    <x v="3"/>
    <x v="718"/>
    <x v="4001"/>
    <n v="5"/>
    <n v="0.2"/>
    <x v="4715"/>
  </r>
  <r>
    <n v="5824"/>
    <x v="2905"/>
    <x v="605"/>
    <d v="2017-05-18T00:00:00"/>
    <s v="Standard Class"/>
    <s v="CS-12175"/>
    <s v="Charles Sheldon"/>
    <x v="1"/>
    <s v="United States"/>
    <s v="San Francisco"/>
    <x v="1"/>
    <n v="94122"/>
    <x v="1"/>
    <s v="OFF-BI-10001900"/>
    <x v="1"/>
    <x v="8"/>
    <x v="1108"/>
    <x v="4002"/>
    <n v="4"/>
    <n v="0.2"/>
    <x v="4716"/>
  </r>
  <r>
    <n v="5825"/>
    <x v="2906"/>
    <x v="1073"/>
    <d v="2014-05-02T00:00:00"/>
    <s v="Same Day"/>
    <s v="AR-10510"/>
    <s v="Andrew Roberts"/>
    <x v="0"/>
    <s v="United States"/>
    <s v="Columbus"/>
    <x v="24"/>
    <n v="43229"/>
    <x v="3"/>
    <s v="OFF-AP-10003971"/>
    <x v="1"/>
    <x v="9"/>
    <x v="923"/>
    <x v="4003"/>
    <n v="3"/>
    <n v="0.2"/>
    <x v="4717"/>
  </r>
  <r>
    <n v="5826"/>
    <x v="2907"/>
    <x v="213"/>
    <d v="2017-09-06T00:00:00"/>
    <s v="Second Class"/>
    <s v="KB-16405"/>
    <s v="Katrina Bavinger"/>
    <x v="2"/>
    <s v="United States"/>
    <s v="New York City"/>
    <x v="15"/>
    <n v="10035"/>
    <x v="3"/>
    <s v="OFF-PA-10000418"/>
    <x v="1"/>
    <x v="10"/>
    <x v="970"/>
    <x v="1242"/>
    <n v="4"/>
    <n v="0"/>
    <x v="4718"/>
  </r>
  <r>
    <n v="5827"/>
    <x v="2907"/>
    <x v="213"/>
    <d v="2017-09-06T00:00:00"/>
    <s v="Second Class"/>
    <s v="KB-16405"/>
    <s v="Katrina Bavinger"/>
    <x v="2"/>
    <s v="United States"/>
    <s v="New York City"/>
    <x v="15"/>
    <n v="10035"/>
    <x v="3"/>
    <s v="FUR-CH-10004626"/>
    <x v="0"/>
    <x v="1"/>
    <x v="1706"/>
    <x v="4004"/>
    <n v="1"/>
    <n v="0.1"/>
    <x v="4719"/>
  </r>
  <r>
    <n v="5828"/>
    <x v="2907"/>
    <x v="213"/>
    <d v="2017-09-06T00:00:00"/>
    <s v="Second Class"/>
    <s v="KB-16405"/>
    <s v="Katrina Bavinger"/>
    <x v="2"/>
    <s v="United States"/>
    <s v="New York City"/>
    <x v="15"/>
    <n v="10035"/>
    <x v="3"/>
    <s v="FUR-CH-10004860"/>
    <x v="0"/>
    <x v="1"/>
    <x v="212"/>
    <x v="4005"/>
    <n v="2"/>
    <n v="0.1"/>
    <x v="1209"/>
  </r>
  <r>
    <n v="5829"/>
    <x v="2907"/>
    <x v="213"/>
    <d v="2017-09-06T00:00:00"/>
    <s v="Second Class"/>
    <s v="KB-16405"/>
    <s v="Katrina Bavinger"/>
    <x v="2"/>
    <s v="United States"/>
    <s v="New York City"/>
    <x v="15"/>
    <n v="10035"/>
    <x v="3"/>
    <s v="OFF-AR-10003251"/>
    <x v="1"/>
    <x v="6"/>
    <x v="1050"/>
    <x v="345"/>
    <n v="2"/>
    <n v="0"/>
    <x v="2434"/>
  </r>
  <r>
    <n v="5830"/>
    <x v="2908"/>
    <x v="275"/>
    <d v="2016-12-07T00:00:00"/>
    <s v="Standard Class"/>
    <s v="MM-17920"/>
    <s v="Michael Moore"/>
    <x v="0"/>
    <s v="United States"/>
    <s v="Richmond"/>
    <x v="14"/>
    <n v="47374"/>
    <x v="2"/>
    <s v="FUR-TA-10004575"/>
    <x v="0"/>
    <x v="3"/>
    <x v="309"/>
    <x v="4006"/>
    <n v="2"/>
    <n v="0"/>
    <x v="4720"/>
  </r>
  <r>
    <n v="5831"/>
    <x v="2908"/>
    <x v="275"/>
    <d v="2016-12-07T00:00:00"/>
    <s v="Standard Class"/>
    <s v="MM-17920"/>
    <s v="Michael Moore"/>
    <x v="0"/>
    <s v="United States"/>
    <s v="Richmond"/>
    <x v="14"/>
    <n v="47374"/>
    <x v="2"/>
    <s v="FUR-CH-10004754"/>
    <x v="0"/>
    <x v="1"/>
    <x v="1132"/>
    <x v="4007"/>
    <n v="1"/>
    <n v="0"/>
    <x v="4721"/>
  </r>
  <r>
    <n v="5832"/>
    <x v="2909"/>
    <x v="1074"/>
    <d v="2015-07-22T00:00:00"/>
    <s v="Standard Class"/>
    <s v="RF-19735"/>
    <s v="Roland Fjeld"/>
    <x v="0"/>
    <s v="United States"/>
    <s v="San Diego"/>
    <x v="1"/>
    <n v="92105"/>
    <x v="1"/>
    <s v="TEC-AC-10003095"/>
    <x v="2"/>
    <x v="11"/>
    <x v="1286"/>
    <x v="4008"/>
    <n v="4"/>
    <n v="0"/>
    <x v="4722"/>
  </r>
  <r>
    <n v="5833"/>
    <x v="2910"/>
    <x v="658"/>
    <d v="2016-07-26T00:00:00"/>
    <s v="Standard Class"/>
    <s v="BP-11290"/>
    <s v="Beth Paige"/>
    <x v="0"/>
    <s v="United States"/>
    <s v="Concord"/>
    <x v="3"/>
    <n v="28027"/>
    <x v="0"/>
    <s v="OFF-LA-10000262"/>
    <x v="1"/>
    <x v="2"/>
    <x v="941"/>
    <x v="301"/>
    <n v="3"/>
    <n v="0.2"/>
    <x v="308"/>
  </r>
  <r>
    <n v="5834"/>
    <x v="2910"/>
    <x v="658"/>
    <d v="2016-07-26T00:00:00"/>
    <s v="Standard Class"/>
    <s v="BP-11290"/>
    <s v="Beth Paige"/>
    <x v="0"/>
    <s v="United States"/>
    <s v="Concord"/>
    <x v="3"/>
    <n v="28027"/>
    <x v="0"/>
    <s v="FUR-CH-10002961"/>
    <x v="0"/>
    <x v="1"/>
    <x v="948"/>
    <x v="4009"/>
    <n v="5"/>
    <n v="0.2"/>
    <x v="232"/>
  </r>
  <r>
    <n v="5835"/>
    <x v="2911"/>
    <x v="988"/>
    <d v="2015-06-16T00:00:00"/>
    <s v="Standard Class"/>
    <s v="MJ-17740"/>
    <s v="Max Jones"/>
    <x v="0"/>
    <s v="United States"/>
    <s v="Miami"/>
    <x v="2"/>
    <n v="33178"/>
    <x v="0"/>
    <s v="OFF-BI-10003876"/>
    <x v="1"/>
    <x v="8"/>
    <x v="1626"/>
    <x v="4010"/>
    <n v="5"/>
    <n v="0.7"/>
    <x v="4723"/>
  </r>
  <r>
    <n v="5836"/>
    <x v="2911"/>
    <x v="988"/>
    <d v="2015-06-16T00:00:00"/>
    <s v="Standard Class"/>
    <s v="MJ-17740"/>
    <s v="Max Jones"/>
    <x v="0"/>
    <s v="United States"/>
    <s v="Miami"/>
    <x v="2"/>
    <n v="33178"/>
    <x v="0"/>
    <s v="OFF-BI-10002133"/>
    <x v="1"/>
    <x v="8"/>
    <x v="1147"/>
    <x v="1782"/>
    <n v="3"/>
    <n v="0.7"/>
    <x v="4724"/>
  </r>
  <r>
    <n v="5837"/>
    <x v="2911"/>
    <x v="988"/>
    <d v="2015-06-16T00:00:00"/>
    <s v="Standard Class"/>
    <s v="MJ-17740"/>
    <s v="Max Jones"/>
    <x v="0"/>
    <s v="United States"/>
    <s v="Miami"/>
    <x v="2"/>
    <n v="33178"/>
    <x v="0"/>
    <s v="TEC-AC-10004396"/>
    <x v="2"/>
    <x v="11"/>
    <x v="1688"/>
    <x v="4011"/>
    <n v="5"/>
    <n v="0.2"/>
    <x v="4725"/>
  </r>
  <r>
    <n v="5838"/>
    <x v="2912"/>
    <x v="344"/>
    <d v="2017-12-03T00:00:00"/>
    <s v="Standard Class"/>
    <s v="DO-13645"/>
    <s v="Doug O'Connell"/>
    <x v="0"/>
    <s v="United States"/>
    <s v="Los Angeles"/>
    <x v="1"/>
    <n v="90036"/>
    <x v="1"/>
    <s v="TEC-PH-10004100"/>
    <x v="2"/>
    <x v="7"/>
    <x v="1752"/>
    <x v="4012"/>
    <n v="4"/>
    <n v="0.2"/>
    <x v="4726"/>
  </r>
  <r>
    <n v="5839"/>
    <x v="2913"/>
    <x v="1075"/>
    <d v="2015-04-03T00:00:00"/>
    <s v="Standard Class"/>
    <s v="MV-17485"/>
    <s v="Mark Van Huff"/>
    <x v="0"/>
    <s v="United States"/>
    <s v="Seattle"/>
    <x v="4"/>
    <n v="98115"/>
    <x v="1"/>
    <s v="OFF-ST-10000636"/>
    <x v="1"/>
    <x v="4"/>
    <x v="1753"/>
    <x v="4013"/>
    <n v="5"/>
    <n v="0"/>
    <x v="446"/>
  </r>
  <r>
    <n v="5840"/>
    <x v="2914"/>
    <x v="357"/>
    <d v="2015-09-26T00:00:00"/>
    <s v="Second Class"/>
    <s v="MG-17875"/>
    <s v="Michael Grace"/>
    <x v="2"/>
    <s v="United States"/>
    <s v="Arlington"/>
    <x v="17"/>
    <n v="22204"/>
    <x v="0"/>
    <s v="OFF-PA-10001972"/>
    <x v="1"/>
    <x v="10"/>
    <x v="1178"/>
    <x v="56"/>
    <n v="5"/>
    <n v="0"/>
    <x v="56"/>
  </r>
  <r>
    <n v="5841"/>
    <x v="2914"/>
    <x v="357"/>
    <d v="2015-09-26T00:00:00"/>
    <s v="Second Class"/>
    <s v="MG-17875"/>
    <s v="Michael Grace"/>
    <x v="2"/>
    <s v="United States"/>
    <s v="Arlington"/>
    <x v="17"/>
    <n v="22204"/>
    <x v="0"/>
    <s v="FUR-FU-10002554"/>
    <x v="0"/>
    <x v="5"/>
    <x v="921"/>
    <x v="3175"/>
    <n v="2"/>
    <n v="0"/>
    <x v="4727"/>
  </r>
  <r>
    <n v="5842"/>
    <x v="2915"/>
    <x v="972"/>
    <d v="2015-11-21T00:00:00"/>
    <s v="Standard Class"/>
    <s v="BS-11665"/>
    <s v="Brian Stugart"/>
    <x v="0"/>
    <s v="United States"/>
    <s v="San Diego"/>
    <x v="1"/>
    <n v="92105"/>
    <x v="1"/>
    <s v="TEC-PH-10003174"/>
    <x v="2"/>
    <x v="7"/>
    <x v="1754"/>
    <x v="4014"/>
    <n v="4"/>
    <n v="0.2"/>
    <x v="4728"/>
  </r>
  <r>
    <n v="5843"/>
    <x v="2915"/>
    <x v="972"/>
    <d v="2015-11-21T00:00:00"/>
    <s v="Standard Class"/>
    <s v="BS-11665"/>
    <s v="Brian Stugart"/>
    <x v="0"/>
    <s v="United States"/>
    <s v="San Diego"/>
    <x v="1"/>
    <n v="92105"/>
    <x v="1"/>
    <s v="OFF-ST-10001418"/>
    <x v="1"/>
    <x v="4"/>
    <x v="879"/>
    <x v="4015"/>
    <n v="5"/>
    <n v="0"/>
    <x v="4729"/>
  </r>
  <r>
    <n v="5844"/>
    <x v="2915"/>
    <x v="972"/>
    <d v="2015-11-21T00:00:00"/>
    <s v="Standard Class"/>
    <s v="BS-11665"/>
    <s v="Brian Stugart"/>
    <x v="0"/>
    <s v="United States"/>
    <s v="San Diego"/>
    <x v="1"/>
    <n v="92105"/>
    <x v="1"/>
    <s v="FUR-FU-10002813"/>
    <x v="0"/>
    <x v="5"/>
    <x v="1691"/>
    <x v="4016"/>
    <n v="4"/>
    <n v="0"/>
    <x v="4730"/>
  </r>
  <r>
    <n v="5845"/>
    <x v="2915"/>
    <x v="972"/>
    <d v="2015-11-21T00:00:00"/>
    <s v="Standard Class"/>
    <s v="BS-11665"/>
    <s v="Brian Stugart"/>
    <x v="0"/>
    <s v="United States"/>
    <s v="San Diego"/>
    <x v="1"/>
    <n v="92105"/>
    <x v="1"/>
    <s v="OFF-ST-10000129"/>
    <x v="1"/>
    <x v="4"/>
    <x v="1655"/>
    <x v="4017"/>
    <n v="7"/>
    <n v="0"/>
    <x v="4731"/>
  </r>
  <r>
    <n v="5846"/>
    <x v="2915"/>
    <x v="972"/>
    <d v="2015-11-21T00:00:00"/>
    <s v="Standard Class"/>
    <s v="BS-11665"/>
    <s v="Brian Stugart"/>
    <x v="0"/>
    <s v="United States"/>
    <s v="San Diego"/>
    <x v="1"/>
    <n v="92105"/>
    <x v="1"/>
    <s v="OFF-PA-10001639"/>
    <x v="1"/>
    <x v="10"/>
    <x v="981"/>
    <x v="56"/>
    <n v="5"/>
    <n v="0"/>
    <x v="56"/>
  </r>
  <r>
    <n v="5847"/>
    <x v="2915"/>
    <x v="972"/>
    <d v="2015-11-21T00:00:00"/>
    <s v="Standard Class"/>
    <s v="BS-11665"/>
    <s v="Brian Stugart"/>
    <x v="0"/>
    <s v="United States"/>
    <s v="San Diego"/>
    <x v="1"/>
    <n v="92105"/>
    <x v="1"/>
    <s v="FUR-CH-10001708"/>
    <x v="0"/>
    <x v="1"/>
    <x v="893"/>
    <x v="4018"/>
    <n v="2"/>
    <n v="0.2"/>
    <x v="4732"/>
  </r>
  <r>
    <n v="5848"/>
    <x v="2915"/>
    <x v="972"/>
    <d v="2015-11-21T00:00:00"/>
    <s v="Standard Class"/>
    <s v="BS-11665"/>
    <s v="Brian Stugart"/>
    <x v="0"/>
    <s v="United States"/>
    <s v="San Diego"/>
    <x v="1"/>
    <n v="92105"/>
    <x v="1"/>
    <s v="FUR-FU-10001591"/>
    <x v="0"/>
    <x v="5"/>
    <x v="1110"/>
    <x v="3031"/>
    <n v="3"/>
    <n v="0"/>
    <x v="3057"/>
  </r>
  <r>
    <n v="5849"/>
    <x v="2916"/>
    <x v="113"/>
    <d v="2015-11-14T00:00:00"/>
    <s v="Standard Class"/>
    <s v="PO-19180"/>
    <s v="Philisse Overcash"/>
    <x v="2"/>
    <s v="United States"/>
    <s v="Roseville"/>
    <x v="11"/>
    <n v="55113"/>
    <x v="2"/>
    <s v="OFF-AP-10003849"/>
    <x v="1"/>
    <x v="9"/>
    <x v="841"/>
    <x v="4019"/>
    <n v="2"/>
    <n v="0"/>
    <x v="4733"/>
  </r>
  <r>
    <n v="5850"/>
    <x v="2916"/>
    <x v="113"/>
    <d v="2015-11-14T00:00:00"/>
    <s v="Standard Class"/>
    <s v="PO-19180"/>
    <s v="Philisse Overcash"/>
    <x v="2"/>
    <s v="United States"/>
    <s v="Roseville"/>
    <x v="11"/>
    <n v="55113"/>
    <x v="2"/>
    <s v="OFF-ST-10000078"/>
    <x v="1"/>
    <x v="4"/>
    <x v="1227"/>
    <x v="4020"/>
    <n v="3"/>
    <n v="0"/>
    <x v="4734"/>
  </r>
  <r>
    <n v="5851"/>
    <x v="2916"/>
    <x v="113"/>
    <d v="2015-11-14T00:00:00"/>
    <s v="Standard Class"/>
    <s v="PO-19180"/>
    <s v="Philisse Overcash"/>
    <x v="2"/>
    <s v="United States"/>
    <s v="Roseville"/>
    <x v="11"/>
    <n v="55113"/>
    <x v="2"/>
    <s v="TEC-CO-10001571"/>
    <x v="2"/>
    <x v="16"/>
    <x v="1563"/>
    <x v="3629"/>
    <n v="1"/>
    <n v="0"/>
    <x v="4191"/>
  </r>
  <r>
    <n v="5852"/>
    <x v="2916"/>
    <x v="113"/>
    <d v="2015-11-14T00:00:00"/>
    <s v="Standard Class"/>
    <s v="PO-19180"/>
    <s v="Philisse Overcash"/>
    <x v="2"/>
    <s v="United States"/>
    <s v="Roseville"/>
    <x v="11"/>
    <n v="55113"/>
    <x v="2"/>
    <s v="OFF-BI-10001658"/>
    <x v="1"/>
    <x v="8"/>
    <x v="444"/>
    <x v="4021"/>
    <n v="3"/>
    <n v="0"/>
    <x v="4735"/>
  </r>
  <r>
    <n v="5853"/>
    <x v="2916"/>
    <x v="113"/>
    <d v="2015-11-14T00:00:00"/>
    <s v="Standard Class"/>
    <s v="PO-19180"/>
    <s v="Philisse Overcash"/>
    <x v="2"/>
    <s v="United States"/>
    <s v="Roseville"/>
    <x v="11"/>
    <n v="55113"/>
    <x v="2"/>
    <s v="FUR-FU-10004351"/>
    <x v="0"/>
    <x v="5"/>
    <x v="222"/>
    <x v="4022"/>
    <n v="3"/>
    <n v="0"/>
    <x v="4736"/>
  </r>
  <r>
    <n v="5854"/>
    <x v="2917"/>
    <x v="1076"/>
    <d v="2014-09-14T00:00:00"/>
    <s v="Standard Class"/>
    <s v="DA-13450"/>
    <s v="Dianna Arnett"/>
    <x v="2"/>
    <s v="United States"/>
    <s v="Virginia Beach"/>
    <x v="17"/>
    <n v="23464"/>
    <x v="0"/>
    <s v="OFF-BI-10003314"/>
    <x v="1"/>
    <x v="8"/>
    <x v="308"/>
    <x v="1313"/>
    <n v="2"/>
    <n v="0"/>
    <x v="4737"/>
  </r>
  <r>
    <n v="5855"/>
    <x v="2918"/>
    <x v="1077"/>
    <d v="2015-08-11T00:00:00"/>
    <s v="Standard Class"/>
    <s v="AH-10690"/>
    <s v="Anna Häberlin"/>
    <x v="1"/>
    <s v="United States"/>
    <s v="Dallas"/>
    <x v="5"/>
    <n v="75220"/>
    <x v="2"/>
    <s v="OFF-ST-10001505"/>
    <x v="1"/>
    <x v="4"/>
    <x v="1183"/>
    <x v="1383"/>
    <n v="7"/>
    <n v="0.2"/>
    <x v="1753"/>
  </r>
  <r>
    <n v="5856"/>
    <x v="2918"/>
    <x v="1077"/>
    <d v="2015-08-11T00:00:00"/>
    <s v="Standard Class"/>
    <s v="AH-10690"/>
    <s v="Anna Häberlin"/>
    <x v="1"/>
    <s v="United States"/>
    <s v="Dallas"/>
    <x v="5"/>
    <n v="75220"/>
    <x v="2"/>
    <s v="OFF-SU-10003567"/>
    <x v="1"/>
    <x v="14"/>
    <x v="1498"/>
    <x v="4023"/>
    <n v="3"/>
    <n v="0.2"/>
    <x v="4738"/>
  </r>
  <r>
    <n v="5857"/>
    <x v="2918"/>
    <x v="1077"/>
    <d v="2015-08-11T00:00:00"/>
    <s v="Standard Class"/>
    <s v="AH-10690"/>
    <s v="Anna Häberlin"/>
    <x v="1"/>
    <s v="United States"/>
    <s v="Dallas"/>
    <x v="5"/>
    <n v="75220"/>
    <x v="2"/>
    <s v="OFF-BI-10002982"/>
    <x v="1"/>
    <x v="8"/>
    <x v="1267"/>
    <x v="4024"/>
    <n v="1"/>
    <n v="0.8"/>
    <x v="4739"/>
  </r>
  <r>
    <n v="5858"/>
    <x v="2918"/>
    <x v="1077"/>
    <d v="2015-08-11T00:00:00"/>
    <s v="Standard Class"/>
    <s v="AH-10690"/>
    <s v="Anna Häberlin"/>
    <x v="1"/>
    <s v="United States"/>
    <s v="Dallas"/>
    <x v="5"/>
    <n v="75220"/>
    <x v="2"/>
    <s v="FUR-FU-10002364"/>
    <x v="0"/>
    <x v="5"/>
    <x v="1240"/>
    <x v="1787"/>
    <n v="5"/>
    <n v="0.6"/>
    <x v="1922"/>
  </r>
  <r>
    <n v="5859"/>
    <x v="2919"/>
    <x v="213"/>
    <d v="2017-09-07T00:00:00"/>
    <s v="Second Class"/>
    <s v="JK-15730"/>
    <s v="Joe Kamberova"/>
    <x v="0"/>
    <s v="United States"/>
    <s v="Concord"/>
    <x v="1"/>
    <n v="94521"/>
    <x v="1"/>
    <s v="FUR-BO-10004218"/>
    <x v="0"/>
    <x v="0"/>
    <x v="1593"/>
    <x v="4025"/>
    <n v="2"/>
    <n v="0.15"/>
    <x v="4740"/>
  </r>
  <r>
    <n v="5860"/>
    <x v="2920"/>
    <x v="549"/>
    <d v="2015-11-08T00:00:00"/>
    <s v="Standard Class"/>
    <s v="MS-17530"/>
    <s v="MaryBeth Skach"/>
    <x v="0"/>
    <s v="United States"/>
    <s v="Conway"/>
    <x v="36"/>
    <n v="72032"/>
    <x v="0"/>
    <s v="FUR-TA-10002530"/>
    <x v="0"/>
    <x v="3"/>
    <x v="992"/>
    <x v="85"/>
    <n v="2"/>
    <n v="0"/>
    <x v="2882"/>
  </r>
  <r>
    <n v="5861"/>
    <x v="2921"/>
    <x v="1078"/>
    <d v="2015-05-04T00:00:00"/>
    <s v="Second Class"/>
    <s v="JK-15640"/>
    <s v="Jim Kriz"/>
    <x v="2"/>
    <s v="United States"/>
    <s v="Philadelphia"/>
    <x v="9"/>
    <n v="19120"/>
    <x v="3"/>
    <s v="OFF-PA-10001526"/>
    <x v="1"/>
    <x v="10"/>
    <x v="1039"/>
    <x v="885"/>
    <n v="2"/>
    <n v="0.2"/>
    <x v="2250"/>
  </r>
  <r>
    <n v="5862"/>
    <x v="2922"/>
    <x v="766"/>
    <d v="2016-05-04T00:00:00"/>
    <s v="Second Class"/>
    <s v="CM-12235"/>
    <s v="Chris McAfee"/>
    <x v="0"/>
    <s v="United States"/>
    <s v="Little Rock"/>
    <x v="36"/>
    <n v="72209"/>
    <x v="0"/>
    <s v="OFF-PA-10001497"/>
    <x v="1"/>
    <x v="10"/>
    <x v="1755"/>
    <x v="1427"/>
    <n v="2"/>
    <n v="0"/>
    <x v="1505"/>
  </r>
  <r>
    <n v="5863"/>
    <x v="2922"/>
    <x v="766"/>
    <d v="2016-05-04T00:00:00"/>
    <s v="Second Class"/>
    <s v="CM-12235"/>
    <s v="Chris McAfee"/>
    <x v="0"/>
    <s v="United States"/>
    <s v="Little Rock"/>
    <x v="36"/>
    <n v="72209"/>
    <x v="0"/>
    <s v="OFF-PA-10003936"/>
    <x v="1"/>
    <x v="10"/>
    <x v="1292"/>
    <x v="537"/>
    <n v="3"/>
    <n v="0"/>
    <x v="551"/>
  </r>
  <r>
    <n v="5864"/>
    <x v="2922"/>
    <x v="766"/>
    <d v="2016-05-04T00:00:00"/>
    <s v="Second Class"/>
    <s v="CM-12235"/>
    <s v="Chris McAfee"/>
    <x v="0"/>
    <s v="United States"/>
    <s v="Little Rock"/>
    <x v="36"/>
    <n v="72209"/>
    <x v="0"/>
    <s v="OFF-AR-10000716"/>
    <x v="1"/>
    <x v="6"/>
    <x v="794"/>
    <x v="946"/>
    <n v="2"/>
    <n v="0"/>
    <x v="986"/>
  </r>
  <r>
    <n v="5865"/>
    <x v="2923"/>
    <x v="79"/>
    <d v="2014-08-07T00:00:00"/>
    <s v="Second Class"/>
    <s v="RS-19420"/>
    <s v="Ricardo Sperren"/>
    <x v="1"/>
    <s v="United States"/>
    <s v="Meriden"/>
    <x v="29"/>
    <n v="6450"/>
    <x v="3"/>
    <s v="OFF-AP-10002765"/>
    <x v="1"/>
    <x v="9"/>
    <x v="1261"/>
    <x v="1941"/>
    <n v="3"/>
    <n v="0"/>
    <x v="2094"/>
  </r>
  <r>
    <n v="5866"/>
    <x v="2923"/>
    <x v="79"/>
    <d v="2014-08-07T00:00:00"/>
    <s v="Second Class"/>
    <s v="RS-19420"/>
    <s v="Ricardo Sperren"/>
    <x v="1"/>
    <s v="United States"/>
    <s v="Meriden"/>
    <x v="29"/>
    <n v="6450"/>
    <x v="3"/>
    <s v="OFF-AR-10004165"/>
    <x v="1"/>
    <x v="6"/>
    <x v="1597"/>
    <x v="4026"/>
    <n v="2"/>
    <n v="0"/>
    <x v="4741"/>
  </r>
  <r>
    <n v="5867"/>
    <x v="2923"/>
    <x v="79"/>
    <d v="2014-08-07T00:00:00"/>
    <s v="Second Class"/>
    <s v="RS-19420"/>
    <s v="Ricardo Sperren"/>
    <x v="1"/>
    <s v="United States"/>
    <s v="Meriden"/>
    <x v="29"/>
    <n v="6450"/>
    <x v="3"/>
    <s v="FUR-CH-10002335"/>
    <x v="0"/>
    <x v="1"/>
    <x v="629"/>
    <x v="4027"/>
    <n v="5"/>
    <n v="0"/>
    <x v="4742"/>
  </r>
  <r>
    <n v="5868"/>
    <x v="2924"/>
    <x v="810"/>
    <d v="2016-01-08T00:00:00"/>
    <s v="Standard Class"/>
    <s v="BP-11185"/>
    <s v="Ben Peterman"/>
    <x v="1"/>
    <s v="United States"/>
    <s v="Philadelphia"/>
    <x v="9"/>
    <n v="19143"/>
    <x v="3"/>
    <s v="OFF-AR-10004078"/>
    <x v="1"/>
    <x v="6"/>
    <x v="512"/>
    <x v="1081"/>
    <n v="1"/>
    <n v="0.2"/>
    <x v="4743"/>
  </r>
  <r>
    <n v="5869"/>
    <x v="2924"/>
    <x v="810"/>
    <d v="2016-01-08T00:00:00"/>
    <s v="Standard Class"/>
    <s v="BP-11185"/>
    <s v="Ben Peterman"/>
    <x v="1"/>
    <s v="United States"/>
    <s v="Philadelphia"/>
    <x v="9"/>
    <n v="19143"/>
    <x v="3"/>
    <s v="OFF-BI-10002026"/>
    <x v="1"/>
    <x v="8"/>
    <x v="912"/>
    <x v="4028"/>
    <n v="6"/>
    <n v="0.7"/>
    <x v="4744"/>
  </r>
  <r>
    <n v="5870"/>
    <x v="2925"/>
    <x v="77"/>
    <d v="2016-11-12T00:00:00"/>
    <s v="Standard Class"/>
    <s v="MA-17995"/>
    <s v="Michelle Arnett"/>
    <x v="2"/>
    <s v="United States"/>
    <s v="Cheyenne"/>
    <x v="47"/>
    <n v="82001"/>
    <x v="1"/>
    <s v="FUR-CH-10001215"/>
    <x v="0"/>
    <x v="1"/>
    <x v="445"/>
    <x v="2311"/>
    <n v="4"/>
    <n v="0.2"/>
    <x v="2521"/>
  </r>
  <r>
    <n v="5871"/>
    <x v="2926"/>
    <x v="403"/>
    <d v="2016-06-14T00:00:00"/>
    <s v="Same Day"/>
    <s v="EB-13705"/>
    <s v="Ed Braxton"/>
    <x v="1"/>
    <s v="United States"/>
    <s v="Anaheim"/>
    <x v="1"/>
    <n v="92804"/>
    <x v="1"/>
    <s v="FUR-TA-10001771"/>
    <x v="0"/>
    <x v="3"/>
    <x v="1733"/>
    <x v="4029"/>
    <n v="7"/>
    <n v="0.2"/>
    <x v="4745"/>
  </r>
  <r>
    <n v="5872"/>
    <x v="2927"/>
    <x v="446"/>
    <d v="2016-09-28T00:00:00"/>
    <s v="Standard Class"/>
    <s v="RD-19900"/>
    <s v="Ruben Dartt"/>
    <x v="0"/>
    <s v="United States"/>
    <s v="Bloomington"/>
    <x v="14"/>
    <n v="47401"/>
    <x v="2"/>
    <s v="FUR-FU-10004006"/>
    <x v="0"/>
    <x v="5"/>
    <x v="101"/>
    <x v="4030"/>
    <n v="3"/>
    <n v="0"/>
    <x v="4746"/>
  </r>
  <r>
    <n v="5873"/>
    <x v="2928"/>
    <x v="983"/>
    <d v="2017-04-03T00:00:00"/>
    <s v="Standard Class"/>
    <s v="ME-17320"/>
    <s v="Maria Etezadi"/>
    <x v="2"/>
    <s v="United States"/>
    <s v="Columbus"/>
    <x v="32"/>
    <n v="31907"/>
    <x v="0"/>
    <s v="OFF-ST-10003282"/>
    <x v="1"/>
    <x v="4"/>
    <x v="42"/>
    <x v="4031"/>
    <n v="1"/>
    <n v="0"/>
    <x v="4747"/>
  </r>
  <r>
    <n v="5874"/>
    <x v="2929"/>
    <x v="400"/>
    <d v="2017-06-04T00:00:00"/>
    <s v="Same Day"/>
    <s v="EH-14005"/>
    <s v="Erica Hernandez"/>
    <x v="2"/>
    <s v="United States"/>
    <s v="Jonesboro"/>
    <x v="36"/>
    <n v="72401"/>
    <x v="0"/>
    <s v="OFF-BI-10002353"/>
    <x v="1"/>
    <x v="8"/>
    <x v="1077"/>
    <x v="4032"/>
    <n v="7"/>
    <n v="0"/>
    <x v="4748"/>
  </r>
  <r>
    <n v="5875"/>
    <x v="2929"/>
    <x v="400"/>
    <d v="2017-06-04T00:00:00"/>
    <s v="Same Day"/>
    <s v="EH-14005"/>
    <s v="Erica Hernandez"/>
    <x v="2"/>
    <s v="United States"/>
    <s v="Jonesboro"/>
    <x v="36"/>
    <n v="72401"/>
    <x v="0"/>
    <s v="OFF-BI-10004141"/>
    <x v="1"/>
    <x v="8"/>
    <x v="1296"/>
    <x v="4033"/>
    <n v="3"/>
    <n v="0"/>
    <x v="4749"/>
  </r>
  <r>
    <n v="5876"/>
    <x v="2930"/>
    <x v="1003"/>
    <d v="2015-04-09T00:00:00"/>
    <s v="First Class"/>
    <s v="FM-14290"/>
    <s v="Frank Merwin"/>
    <x v="2"/>
    <s v="United States"/>
    <s v="Philadelphia"/>
    <x v="9"/>
    <n v="19140"/>
    <x v="3"/>
    <s v="OFF-AR-10001954"/>
    <x v="1"/>
    <x v="6"/>
    <x v="563"/>
    <x v="4034"/>
    <n v="3"/>
    <n v="0.2"/>
    <x v="3245"/>
  </r>
  <r>
    <n v="5877"/>
    <x v="2931"/>
    <x v="371"/>
    <d v="2014-05-26T00:00:00"/>
    <s v="Standard Class"/>
    <s v="FG-14260"/>
    <s v="Frank Gastineau"/>
    <x v="2"/>
    <s v="United States"/>
    <s v="Lawrence"/>
    <x v="31"/>
    <n v="1841"/>
    <x v="3"/>
    <s v="OFF-BI-10001071"/>
    <x v="1"/>
    <x v="8"/>
    <x v="669"/>
    <x v="2456"/>
    <n v="7"/>
    <n v="0"/>
    <x v="2707"/>
  </r>
  <r>
    <n v="5878"/>
    <x v="2931"/>
    <x v="371"/>
    <d v="2014-05-26T00:00:00"/>
    <s v="Standard Class"/>
    <s v="FG-14260"/>
    <s v="Frank Gastineau"/>
    <x v="2"/>
    <s v="United States"/>
    <s v="Lawrence"/>
    <x v="31"/>
    <n v="1841"/>
    <x v="3"/>
    <s v="OFF-PA-10003022"/>
    <x v="1"/>
    <x v="10"/>
    <x v="1653"/>
    <x v="1444"/>
    <n v="3"/>
    <n v="0"/>
    <x v="1526"/>
  </r>
  <r>
    <n v="5879"/>
    <x v="2931"/>
    <x v="371"/>
    <d v="2014-05-26T00:00:00"/>
    <s v="Standard Class"/>
    <s v="FG-14260"/>
    <s v="Frank Gastineau"/>
    <x v="2"/>
    <s v="United States"/>
    <s v="Lawrence"/>
    <x v="31"/>
    <n v="1841"/>
    <x v="3"/>
    <s v="OFF-AP-10001293"/>
    <x v="1"/>
    <x v="9"/>
    <x v="1346"/>
    <x v="3496"/>
    <n v="6"/>
    <n v="0"/>
    <x v="4019"/>
  </r>
  <r>
    <n v="5880"/>
    <x v="2932"/>
    <x v="64"/>
    <d v="2016-09-11T00:00:00"/>
    <s v="Standard Class"/>
    <s v="MV-17485"/>
    <s v="Mark Van Huff"/>
    <x v="0"/>
    <s v="United States"/>
    <s v="New York City"/>
    <x v="15"/>
    <n v="10011"/>
    <x v="3"/>
    <s v="OFF-PA-10001815"/>
    <x v="1"/>
    <x v="10"/>
    <x v="1402"/>
    <x v="801"/>
    <n v="4"/>
    <n v="0"/>
    <x v="2395"/>
  </r>
  <r>
    <n v="5881"/>
    <x v="2933"/>
    <x v="31"/>
    <d v="2016-09-22T00:00:00"/>
    <s v="Standard Class"/>
    <s v="JW-15220"/>
    <s v="Jane Waco"/>
    <x v="1"/>
    <s v="United States"/>
    <s v="San Diego"/>
    <x v="1"/>
    <n v="92105"/>
    <x v="1"/>
    <s v="FUR-CH-10001215"/>
    <x v="0"/>
    <x v="1"/>
    <x v="445"/>
    <x v="476"/>
    <n v="2"/>
    <n v="0.2"/>
    <x v="490"/>
  </r>
  <r>
    <n v="5882"/>
    <x v="2933"/>
    <x v="31"/>
    <d v="2016-09-22T00:00:00"/>
    <s v="Standard Class"/>
    <s v="JW-15220"/>
    <s v="Jane Waco"/>
    <x v="1"/>
    <s v="United States"/>
    <s v="San Diego"/>
    <x v="1"/>
    <n v="92105"/>
    <x v="1"/>
    <s v="OFF-PA-10000100"/>
    <x v="1"/>
    <x v="10"/>
    <x v="833"/>
    <x v="1519"/>
    <n v="9"/>
    <n v="0"/>
    <x v="1609"/>
  </r>
  <r>
    <n v="5883"/>
    <x v="2933"/>
    <x v="31"/>
    <d v="2016-09-22T00:00:00"/>
    <s v="Standard Class"/>
    <s v="JW-15220"/>
    <s v="Jane Waco"/>
    <x v="1"/>
    <s v="United States"/>
    <s v="San Diego"/>
    <x v="1"/>
    <n v="92105"/>
    <x v="1"/>
    <s v="FUR-CH-10002880"/>
    <x v="0"/>
    <x v="1"/>
    <x v="809"/>
    <x v="4035"/>
    <n v="9"/>
    <n v="0.2"/>
    <x v="4750"/>
  </r>
  <r>
    <n v="5884"/>
    <x v="2934"/>
    <x v="69"/>
    <d v="2016-03-15T00:00:00"/>
    <s v="Second Class"/>
    <s v="EH-13765"/>
    <s v="Edward Hooks"/>
    <x v="1"/>
    <s v="United States"/>
    <s v="San Francisco"/>
    <x v="1"/>
    <n v="94109"/>
    <x v="1"/>
    <s v="FUR-FU-10004712"/>
    <x v="0"/>
    <x v="5"/>
    <x v="376"/>
    <x v="4036"/>
    <n v="2"/>
    <n v="0"/>
    <x v="4751"/>
  </r>
  <r>
    <n v="5885"/>
    <x v="2934"/>
    <x v="69"/>
    <d v="2016-03-15T00:00:00"/>
    <s v="Second Class"/>
    <s v="EH-13765"/>
    <s v="Edward Hooks"/>
    <x v="1"/>
    <s v="United States"/>
    <s v="San Francisco"/>
    <x v="1"/>
    <n v="94109"/>
    <x v="1"/>
    <s v="OFF-SU-10000151"/>
    <x v="1"/>
    <x v="14"/>
    <x v="1345"/>
    <x v="4037"/>
    <n v="3"/>
    <n v="0"/>
    <x v="4752"/>
  </r>
  <r>
    <n v="5886"/>
    <x v="2935"/>
    <x v="1079"/>
    <d v="2014-10-17T00:00:00"/>
    <s v="Same Day"/>
    <s v="LS-17245"/>
    <s v="Lynn Smith"/>
    <x v="0"/>
    <s v="United States"/>
    <s v="San Francisco"/>
    <x v="1"/>
    <n v="94110"/>
    <x v="1"/>
    <s v="OFF-BI-10000136"/>
    <x v="1"/>
    <x v="8"/>
    <x v="945"/>
    <x v="642"/>
    <n v="3"/>
    <n v="0.2"/>
    <x v="3108"/>
  </r>
  <r>
    <n v="5887"/>
    <x v="2935"/>
    <x v="1079"/>
    <d v="2014-10-17T00:00:00"/>
    <s v="Same Day"/>
    <s v="LS-17245"/>
    <s v="Lynn Smith"/>
    <x v="0"/>
    <s v="United States"/>
    <s v="San Francisco"/>
    <x v="1"/>
    <n v="94110"/>
    <x v="1"/>
    <s v="TEC-AC-10003610"/>
    <x v="2"/>
    <x v="11"/>
    <x v="603"/>
    <x v="686"/>
    <n v="3"/>
    <n v="0"/>
    <x v="703"/>
  </r>
  <r>
    <n v="5888"/>
    <x v="2936"/>
    <x v="1048"/>
    <d v="2017-10-11T00:00:00"/>
    <s v="First Class"/>
    <s v="BP-11050"/>
    <s v="Barry Pond"/>
    <x v="1"/>
    <s v="United States"/>
    <s v="Cranston"/>
    <x v="34"/>
    <n v="2920"/>
    <x v="3"/>
    <s v="OFF-ST-10001837"/>
    <x v="1"/>
    <x v="4"/>
    <x v="1340"/>
    <x v="3802"/>
    <n v="1"/>
    <n v="0"/>
    <x v="4431"/>
  </r>
  <r>
    <n v="5889"/>
    <x v="2937"/>
    <x v="820"/>
    <d v="2015-05-12T00:00:00"/>
    <s v="Standard Class"/>
    <s v="CC-12220"/>
    <s v="Chris Cortes"/>
    <x v="0"/>
    <s v="United States"/>
    <s v="Owensboro"/>
    <x v="0"/>
    <n v="42301"/>
    <x v="0"/>
    <s v="OFF-PA-10001952"/>
    <x v="1"/>
    <x v="10"/>
    <x v="1756"/>
    <x v="1816"/>
    <n v="2"/>
    <n v="0"/>
    <x v="1957"/>
  </r>
  <r>
    <n v="5890"/>
    <x v="2938"/>
    <x v="167"/>
    <d v="2016-04-17T00:00:00"/>
    <s v="First Class"/>
    <s v="JM-15580"/>
    <s v="Jill Matthias"/>
    <x v="0"/>
    <s v="United States"/>
    <s v="Baltimore"/>
    <x v="39"/>
    <n v="21215"/>
    <x v="3"/>
    <s v="OFF-BI-10002414"/>
    <x v="1"/>
    <x v="8"/>
    <x v="1085"/>
    <x v="2910"/>
    <n v="2"/>
    <n v="0"/>
    <x v="3266"/>
  </r>
  <r>
    <n v="5891"/>
    <x v="2939"/>
    <x v="831"/>
    <d v="2016-11-26T00:00:00"/>
    <s v="Standard Class"/>
    <s v="RD-19720"/>
    <s v="Roger Demir"/>
    <x v="0"/>
    <s v="United States"/>
    <s v="Chicago"/>
    <x v="10"/>
    <n v="60610"/>
    <x v="2"/>
    <s v="OFF-PA-10001790"/>
    <x v="1"/>
    <x v="10"/>
    <x v="694"/>
    <x v="4038"/>
    <n v="1"/>
    <n v="0.2"/>
    <x v="4753"/>
  </r>
  <r>
    <n v="5892"/>
    <x v="2939"/>
    <x v="831"/>
    <d v="2016-11-26T00:00:00"/>
    <s v="Standard Class"/>
    <s v="RD-19720"/>
    <s v="Roger Demir"/>
    <x v="0"/>
    <s v="United States"/>
    <s v="Chicago"/>
    <x v="10"/>
    <n v="60610"/>
    <x v="2"/>
    <s v="OFF-ST-10001590"/>
    <x v="1"/>
    <x v="4"/>
    <x v="147"/>
    <x v="4039"/>
    <n v="2"/>
    <n v="0.2"/>
    <x v="4754"/>
  </r>
  <r>
    <n v="5893"/>
    <x v="2939"/>
    <x v="831"/>
    <d v="2016-11-26T00:00:00"/>
    <s v="Standard Class"/>
    <s v="RD-19720"/>
    <s v="Roger Demir"/>
    <x v="0"/>
    <s v="United States"/>
    <s v="Chicago"/>
    <x v="10"/>
    <n v="60610"/>
    <x v="2"/>
    <s v="TEC-AC-10003657"/>
    <x v="2"/>
    <x v="11"/>
    <x v="152"/>
    <x v="4040"/>
    <n v="3"/>
    <n v="0.2"/>
    <x v="4755"/>
  </r>
  <r>
    <n v="5894"/>
    <x v="2940"/>
    <x v="18"/>
    <d v="2017-09-14T00:00:00"/>
    <s v="Standard Class"/>
    <s v="SS-20410"/>
    <s v="Shahid Shariari"/>
    <x v="0"/>
    <s v="United States"/>
    <s v="Atlanta"/>
    <x v="32"/>
    <n v="30318"/>
    <x v="0"/>
    <s v="OFF-BI-10004876"/>
    <x v="1"/>
    <x v="8"/>
    <x v="986"/>
    <x v="1094"/>
    <n v="1"/>
    <n v="0"/>
    <x v="4756"/>
  </r>
  <r>
    <n v="5895"/>
    <x v="2941"/>
    <x v="428"/>
    <d v="2017-09-14T00:00:00"/>
    <s v="Standard Class"/>
    <s v="KD-16495"/>
    <s v="Keith Dawkins"/>
    <x v="1"/>
    <s v="United States"/>
    <s v="Los Angeles"/>
    <x v="1"/>
    <n v="90036"/>
    <x v="1"/>
    <s v="OFF-ST-10003123"/>
    <x v="1"/>
    <x v="4"/>
    <x v="1277"/>
    <x v="4041"/>
    <n v="3"/>
    <n v="0"/>
    <x v="4757"/>
  </r>
  <r>
    <n v="5896"/>
    <x v="2942"/>
    <x v="301"/>
    <d v="2014-11-08T00:00:00"/>
    <s v="Standard Class"/>
    <s v="PL-18925"/>
    <s v="Paul Lucas"/>
    <x v="2"/>
    <s v="United States"/>
    <s v="Los Angeles"/>
    <x v="1"/>
    <n v="90049"/>
    <x v="1"/>
    <s v="OFF-LA-10003498"/>
    <x v="1"/>
    <x v="2"/>
    <x v="1749"/>
    <x v="1821"/>
    <n v="3"/>
    <n v="0"/>
    <x v="1962"/>
  </r>
  <r>
    <n v="5897"/>
    <x v="2942"/>
    <x v="301"/>
    <d v="2014-11-08T00:00:00"/>
    <s v="Standard Class"/>
    <s v="PL-18925"/>
    <s v="Paul Lucas"/>
    <x v="2"/>
    <s v="United States"/>
    <s v="Los Angeles"/>
    <x v="1"/>
    <n v="90049"/>
    <x v="1"/>
    <s v="OFF-PA-10004947"/>
    <x v="1"/>
    <x v="10"/>
    <x v="33"/>
    <x v="1567"/>
    <n v="5"/>
    <n v="0"/>
    <x v="3045"/>
  </r>
  <r>
    <n v="5898"/>
    <x v="2943"/>
    <x v="1015"/>
    <d v="2016-04-09T00:00:00"/>
    <s v="Standard Class"/>
    <s v="ZD-21925"/>
    <s v="Zuschuss Donatelli"/>
    <x v="0"/>
    <s v="United States"/>
    <s v="Richmond"/>
    <x v="14"/>
    <n v="47374"/>
    <x v="2"/>
    <s v="FUR-FU-10003799"/>
    <x v="0"/>
    <x v="5"/>
    <x v="90"/>
    <x v="4042"/>
    <n v="4"/>
    <n v="0"/>
    <x v="4758"/>
  </r>
  <r>
    <n v="5899"/>
    <x v="2943"/>
    <x v="1015"/>
    <d v="2016-04-09T00:00:00"/>
    <s v="Standard Class"/>
    <s v="ZD-21925"/>
    <s v="Zuschuss Donatelli"/>
    <x v="0"/>
    <s v="United States"/>
    <s v="Richmond"/>
    <x v="14"/>
    <n v="47374"/>
    <x v="2"/>
    <s v="TEC-PH-10000673"/>
    <x v="2"/>
    <x v="7"/>
    <x v="1405"/>
    <x v="4043"/>
    <n v="4"/>
    <n v="0"/>
    <x v="4759"/>
  </r>
  <r>
    <n v="5900"/>
    <x v="2944"/>
    <x v="602"/>
    <d v="2017-01-16T00:00:00"/>
    <s v="Standard Class"/>
    <s v="LS-16945"/>
    <s v="Linda Southworth"/>
    <x v="1"/>
    <s v="United States"/>
    <s v="San Francisco"/>
    <x v="1"/>
    <n v="94110"/>
    <x v="1"/>
    <s v="OFF-EN-10002621"/>
    <x v="1"/>
    <x v="12"/>
    <x v="153"/>
    <x v="3855"/>
    <n v="1"/>
    <n v="0"/>
    <x v="4760"/>
  </r>
  <r>
    <n v="5901"/>
    <x v="2945"/>
    <x v="312"/>
    <d v="2015-11-24T00:00:00"/>
    <s v="Standard Class"/>
    <s v="PB-18805"/>
    <s v="Patrick Bzostek"/>
    <x v="2"/>
    <s v="United States"/>
    <s v="San Francisco"/>
    <x v="1"/>
    <n v="94122"/>
    <x v="1"/>
    <s v="OFF-BI-10004528"/>
    <x v="1"/>
    <x v="8"/>
    <x v="473"/>
    <x v="4044"/>
    <n v="9"/>
    <n v="0.2"/>
    <x v="2277"/>
  </r>
  <r>
    <n v="5902"/>
    <x v="2946"/>
    <x v="581"/>
    <d v="2016-12-02T00:00:00"/>
    <s v="Standard Class"/>
    <s v="PC-18745"/>
    <s v="Pamela Coakley"/>
    <x v="1"/>
    <s v="United States"/>
    <s v="Westfield"/>
    <x v="30"/>
    <n v="7090"/>
    <x v="3"/>
    <s v="FUR-FU-10001889"/>
    <x v="0"/>
    <x v="5"/>
    <x v="1158"/>
    <x v="610"/>
    <n v="3"/>
    <n v="0"/>
    <x v="1706"/>
  </r>
  <r>
    <n v="5903"/>
    <x v="2947"/>
    <x v="44"/>
    <d v="2017-11-06T00:00:00"/>
    <s v="Same Day"/>
    <s v="FM-14290"/>
    <s v="Frank Merwin"/>
    <x v="2"/>
    <s v="United States"/>
    <s v="San Francisco"/>
    <x v="1"/>
    <n v="94122"/>
    <x v="1"/>
    <s v="OFF-PA-10000157"/>
    <x v="1"/>
    <x v="10"/>
    <x v="369"/>
    <x v="725"/>
    <n v="3"/>
    <n v="0"/>
    <x v="747"/>
  </r>
  <r>
    <n v="5904"/>
    <x v="2947"/>
    <x v="44"/>
    <d v="2017-11-06T00:00:00"/>
    <s v="Same Day"/>
    <s v="FM-14290"/>
    <s v="Frank Merwin"/>
    <x v="2"/>
    <s v="United States"/>
    <s v="San Francisco"/>
    <x v="1"/>
    <n v="94122"/>
    <x v="1"/>
    <s v="OFF-PA-10002764"/>
    <x v="1"/>
    <x v="10"/>
    <x v="33"/>
    <x v="1544"/>
    <n v="4"/>
    <n v="0"/>
    <x v="4761"/>
  </r>
  <r>
    <n v="5905"/>
    <x v="2947"/>
    <x v="44"/>
    <d v="2017-11-06T00:00:00"/>
    <s v="Same Day"/>
    <s v="FM-14290"/>
    <s v="Frank Merwin"/>
    <x v="2"/>
    <s v="United States"/>
    <s v="San Francisco"/>
    <x v="1"/>
    <n v="94122"/>
    <x v="1"/>
    <s v="OFF-PA-10000143"/>
    <x v="1"/>
    <x v="10"/>
    <x v="1701"/>
    <x v="1579"/>
    <n v="5"/>
    <n v="0"/>
    <x v="4630"/>
  </r>
  <r>
    <n v="5906"/>
    <x v="2947"/>
    <x v="44"/>
    <d v="2017-11-06T00:00:00"/>
    <s v="Same Day"/>
    <s v="FM-14290"/>
    <s v="Frank Merwin"/>
    <x v="2"/>
    <s v="United States"/>
    <s v="San Francisco"/>
    <x v="1"/>
    <n v="94122"/>
    <x v="1"/>
    <s v="OFF-LA-10000414"/>
    <x v="1"/>
    <x v="2"/>
    <x v="1643"/>
    <x v="1399"/>
    <n v="4"/>
    <n v="0"/>
    <x v="1475"/>
  </r>
  <r>
    <n v="5907"/>
    <x v="2947"/>
    <x v="44"/>
    <d v="2017-11-06T00:00:00"/>
    <s v="Same Day"/>
    <s v="FM-14290"/>
    <s v="Frank Merwin"/>
    <x v="2"/>
    <s v="United States"/>
    <s v="San Francisco"/>
    <x v="1"/>
    <n v="94122"/>
    <x v="1"/>
    <s v="TEC-AC-10003441"/>
    <x v="2"/>
    <x v="11"/>
    <x v="658"/>
    <x v="4045"/>
    <n v="1"/>
    <n v="0"/>
    <x v="4762"/>
  </r>
  <r>
    <n v="5908"/>
    <x v="2948"/>
    <x v="499"/>
    <d v="2016-12-07T00:00:00"/>
    <s v="Standard Class"/>
    <s v="KD-16495"/>
    <s v="Keith Dawkins"/>
    <x v="1"/>
    <s v="United States"/>
    <s v="San Jose"/>
    <x v="1"/>
    <n v="95123"/>
    <x v="1"/>
    <s v="OFF-BI-10002353"/>
    <x v="1"/>
    <x v="8"/>
    <x v="1077"/>
    <x v="4046"/>
    <n v="2"/>
    <n v="0.2"/>
    <x v="4763"/>
  </r>
  <r>
    <n v="5909"/>
    <x v="2948"/>
    <x v="499"/>
    <d v="2016-12-07T00:00:00"/>
    <s v="Standard Class"/>
    <s v="KD-16495"/>
    <s v="Keith Dawkins"/>
    <x v="1"/>
    <s v="United States"/>
    <s v="San Jose"/>
    <x v="1"/>
    <n v="95123"/>
    <x v="1"/>
    <s v="OFF-AP-10001303"/>
    <x v="1"/>
    <x v="9"/>
    <x v="934"/>
    <x v="3263"/>
    <n v="3"/>
    <n v="0"/>
    <x v="3713"/>
  </r>
  <r>
    <n v="5910"/>
    <x v="2948"/>
    <x v="499"/>
    <d v="2016-12-07T00:00:00"/>
    <s v="Standard Class"/>
    <s v="KD-16495"/>
    <s v="Keith Dawkins"/>
    <x v="1"/>
    <s v="United States"/>
    <s v="San Jose"/>
    <x v="1"/>
    <n v="95123"/>
    <x v="1"/>
    <s v="FUR-FU-10003026"/>
    <x v="0"/>
    <x v="5"/>
    <x v="1564"/>
    <x v="1582"/>
    <n v="3"/>
    <n v="0"/>
    <x v="1208"/>
  </r>
  <r>
    <n v="5911"/>
    <x v="2948"/>
    <x v="499"/>
    <d v="2016-12-07T00:00:00"/>
    <s v="Standard Class"/>
    <s v="KD-16495"/>
    <s v="Keith Dawkins"/>
    <x v="1"/>
    <s v="United States"/>
    <s v="San Jose"/>
    <x v="1"/>
    <n v="95123"/>
    <x v="1"/>
    <s v="OFF-BI-10000632"/>
    <x v="1"/>
    <x v="8"/>
    <x v="1297"/>
    <x v="4047"/>
    <n v="3"/>
    <n v="0.2"/>
    <x v="4764"/>
  </r>
  <r>
    <n v="5912"/>
    <x v="2949"/>
    <x v="907"/>
    <d v="2016-12-22T00:00:00"/>
    <s v="Standard Class"/>
    <s v="SC-20680"/>
    <s v="Steve Carroll"/>
    <x v="2"/>
    <s v="United States"/>
    <s v="Seattle"/>
    <x v="4"/>
    <n v="98115"/>
    <x v="1"/>
    <s v="OFF-ST-10001328"/>
    <x v="1"/>
    <x v="4"/>
    <x v="178"/>
    <x v="2028"/>
    <n v="3"/>
    <n v="0"/>
    <x v="4765"/>
  </r>
  <r>
    <n v="5913"/>
    <x v="2950"/>
    <x v="829"/>
    <d v="2014-08-26T00:00:00"/>
    <s v="Second Class"/>
    <s v="DW-13585"/>
    <s v="Dorothy Wardle"/>
    <x v="1"/>
    <s v="United States"/>
    <s v="Owensboro"/>
    <x v="0"/>
    <n v="42301"/>
    <x v="0"/>
    <s v="OFF-SU-10004661"/>
    <x v="1"/>
    <x v="14"/>
    <x v="1757"/>
    <x v="4048"/>
    <n v="3"/>
    <n v="0"/>
    <x v="4766"/>
  </r>
  <r>
    <n v="5914"/>
    <x v="2951"/>
    <x v="14"/>
    <d v="2015-09-23T00:00:00"/>
    <s v="Standard Class"/>
    <s v="PF-19120"/>
    <s v="Peter Fuller"/>
    <x v="0"/>
    <s v="United States"/>
    <s v="New York City"/>
    <x v="15"/>
    <n v="10035"/>
    <x v="3"/>
    <s v="OFF-ST-10000617"/>
    <x v="1"/>
    <x v="4"/>
    <x v="384"/>
    <x v="81"/>
    <n v="5"/>
    <n v="0"/>
    <x v="1187"/>
  </r>
  <r>
    <n v="5915"/>
    <x v="2951"/>
    <x v="14"/>
    <d v="2015-09-23T00:00:00"/>
    <s v="Standard Class"/>
    <s v="PF-19120"/>
    <s v="Peter Fuller"/>
    <x v="0"/>
    <s v="United States"/>
    <s v="New York City"/>
    <x v="15"/>
    <n v="10035"/>
    <x v="3"/>
    <s v="OFF-LA-10002762"/>
    <x v="1"/>
    <x v="2"/>
    <x v="49"/>
    <x v="2041"/>
    <n v="7"/>
    <n v="0"/>
    <x v="2206"/>
  </r>
  <r>
    <n v="5916"/>
    <x v="2951"/>
    <x v="14"/>
    <d v="2015-09-23T00:00:00"/>
    <s v="Standard Class"/>
    <s v="PF-19120"/>
    <s v="Peter Fuller"/>
    <x v="0"/>
    <s v="United States"/>
    <s v="New York City"/>
    <x v="15"/>
    <n v="10035"/>
    <x v="3"/>
    <s v="FUR-CH-10001973"/>
    <x v="0"/>
    <x v="1"/>
    <x v="905"/>
    <x v="4049"/>
    <n v="2"/>
    <n v="0.1"/>
    <x v="4577"/>
  </r>
  <r>
    <n v="5917"/>
    <x v="2951"/>
    <x v="14"/>
    <d v="2015-09-23T00:00:00"/>
    <s v="Standard Class"/>
    <s v="PF-19120"/>
    <s v="Peter Fuller"/>
    <x v="0"/>
    <s v="United States"/>
    <s v="New York City"/>
    <x v="15"/>
    <n v="10035"/>
    <x v="3"/>
    <s v="OFF-ST-10003058"/>
    <x v="1"/>
    <x v="4"/>
    <x v="393"/>
    <x v="4050"/>
    <n v="4"/>
    <n v="0"/>
    <x v="4767"/>
  </r>
  <r>
    <n v="5918"/>
    <x v="2951"/>
    <x v="14"/>
    <d v="2015-09-23T00:00:00"/>
    <s v="Standard Class"/>
    <s v="PF-19120"/>
    <s v="Peter Fuller"/>
    <x v="0"/>
    <s v="United States"/>
    <s v="New York City"/>
    <x v="15"/>
    <n v="10035"/>
    <x v="3"/>
    <s v="FUR-BO-10004834"/>
    <x v="0"/>
    <x v="0"/>
    <x v="26"/>
    <x v="4051"/>
    <n v="6"/>
    <n v="0.2"/>
    <x v="4768"/>
  </r>
  <r>
    <n v="5919"/>
    <x v="2951"/>
    <x v="14"/>
    <d v="2015-09-23T00:00:00"/>
    <s v="Standard Class"/>
    <s v="PF-19120"/>
    <s v="Peter Fuller"/>
    <x v="0"/>
    <s v="United States"/>
    <s v="New York City"/>
    <x v="15"/>
    <n v="10035"/>
    <x v="3"/>
    <s v="FUR-BO-10002213"/>
    <x v="0"/>
    <x v="0"/>
    <x v="1232"/>
    <x v="4052"/>
    <n v="5"/>
    <n v="0.2"/>
    <x v="4769"/>
  </r>
  <r>
    <n v="5920"/>
    <x v="2951"/>
    <x v="14"/>
    <d v="2015-09-23T00:00:00"/>
    <s v="Standard Class"/>
    <s v="PF-19120"/>
    <s v="Peter Fuller"/>
    <x v="0"/>
    <s v="United States"/>
    <s v="New York City"/>
    <x v="15"/>
    <n v="10035"/>
    <x v="3"/>
    <s v="TEC-PH-10002170"/>
    <x v="2"/>
    <x v="7"/>
    <x v="599"/>
    <x v="2713"/>
    <n v="3"/>
    <n v="0"/>
    <x v="4770"/>
  </r>
  <r>
    <n v="5921"/>
    <x v="2951"/>
    <x v="14"/>
    <d v="2015-09-23T00:00:00"/>
    <s v="Standard Class"/>
    <s v="PF-19120"/>
    <s v="Peter Fuller"/>
    <x v="0"/>
    <s v="United States"/>
    <s v="New York City"/>
    <x v="15"/>
    <n v="10035"/>
    <x v="3"/>
    <s v="TEC-AC-10003033"/>
    <x v="2"/>
    <x v="11"/>
    <x v="763"/>
    <x v="2963"/>
    <n v="2"/>
    <n v="0"/>
    <x v="3328"/>
  </r>
  <r>
    <n v="5922"/>
    <x v="2951"/>
    <x v="14"/>
    <d v="2015-09-23T00:00:00"/>
    <s v="Standard Class"/>
    <s v="PF-19120"/>
    <s v="Peter Fuller"/>
    <x v="0"/>
    <s v="United States"/>
    <s v="New York City"/>
    <x v="15"/>
    <n v="10035"/>
    <x v="3"/>
    <s v="OFF-PA-10004071"/>
    <x v="1"/>
    <x v="10"/>
    <x v="417"/>
    <x v="168"/>
    <n v="2"/>
    <n v="0"/>
    <x v="170"/>
  </r>
  <r>
    <n v="5923"/>
    <x v="2951"/>
    <x v="14"/>
    <d v="2015-09-23T00:00:00"/>
    <s v="Standard Class"/>
    <s v="PF-19120"/>
    <s v="Peter Fuller"/>
    <x v="0"/>
    <s v="United States"/>
    <s v="New York City"/>
    <x v="15"/>
    <n v="10035"/>
    <x v="3"/>
    <s v="TEC-PH-10000169"/>
    <x v="2"/>
    <x v="7"/>
    <x v="1038"/>
    <x v="760"/>
    <n v="4"/>
    <n v="0"/>
    <x v="4771"/>
  </r>
  <r>
    <n v="5924"/>
    <x v="2952"/>
    <x v="491"/>
    <d v="2016-11-30T00:00:00"/>
    <s v="Second Class"/>
    <s v="DK-13225"/>
    <s v="Dean Katz"/>
    <x v="1"/>
    <s v="United States"/>
    <s v="New York City"/>
    <x v="15"/>
    <n v="10011"/>
    <x v="3"/>
    <s v="FUR-TA-10002958"/>
    <x v="0"/>
    <x v="3"/>
    <x v="965"/>
    <x v="4053"/>
    <n v="2"/>
    <n v="0.4"/>
    <x v="4772"/>
  </r>
  <r>
    <n v="5925"/>
    <x v="2953"/>
    <x v="123"/>
    <d v="2017-11-22T00:00:00"/>
    <s v="Second Class"/>
    <s v="RB-19435"/>
    <s v="Richard Bierner"/>
    <x v="0"/>
    <s v="United States"/>
    <s v="Springfield"/>
    <x v="17"/>
    <n v="22153"/>
    <x v="0"/>
    <s v="OFF-AR-10001177"/>
    <x v="1"/>
    <x v="6"/>
    <x v="1224"/>
    <x v="1003"/>
    <n v="7"/>
    <n v="0"/>
    <x v="1046"/>
  </r>
  <r>
    <n v="5926"/>
    <x v="2954"/>
    <x v="95"/>
    <d v="2017-06-08T00:00:00"/>
    <s v="Standard Class"/>
    <s v="GD-14590"/>
    <s v="Giulietta Dortch"/>
    <x v="1"/>
    <s v="United States"/>
    <s v="Bellingham"/>
    <x v="4"/>
    <n v="98226"/>
    <x v="1"/>
    <s v="TEC-AC-10004975"/>
    <x v="2"/>
    <x v="11"/>
    <x v="982"/>
    <x v="4054"/>
    <n v="10"/>
    <n v="0"/>
    <x v="4773"/>
  </r>
  <r>
    <n v="5927"/>
    <x v="2955"/>
    <x v="918"/>
    <d v="2014-04-12T00:00:00"/>
    <s v="Standard Class"/>
    <s v="RA-19885"/>
    <s v="Ruben Ausman"/>
    <x v="1"/>
    <s v="United States"/>
    <s v="Decatur"/>
    <x v="19"/>
    <n v="35601"/>
    <x v="0"/>
    <s v="FUR-TA-10001086"/>
    <x v="0"/>
    <x v="3"/>
    <x v="1736"/>
    <x v="4055"/>
    <n v="8"/>
    <n v="0"/>
    <x v="4774"/>
  </r>
  <r>
    <n v="5928"/>
    <x v="2956"/>
    <x v="856"/>
    <d v="2014-10-15T00:00:00"/>
    <s v="Standard Class"/>
    <s v="DB-13555"/>
    <s v="Dorothy Badders"/>
    <x v="1"/>
    <s v="United States"/>
    <s v="Fayetteville"/>
    <x v="36"/>
    <n v="72701"/>
    <x v="0"/>
    <s v="OFF-LA-10000240"/>
    <x v="1"/>
    <x v="2"/>
    <x v="2"/>
    <x v="2026"/>
    <n v="1"/>
    <n v="0"/>
    <x v="2189"/>
  </r>
  <r>
    <n v="5929"/>
    <x v="2956"/>
    <x v="856"/>
    <d v="2014-10-15T00:00:00"/>
    <s v="Standard Class"/>
    <s v="DB-13555"/>
    <s v="Dorothy Badders"/>
    <x v="1"/>
    <s v="United States"/>
    <s v="Fayetteville"/>
    <x v="36"/>
    <n v="72701"/>
    <x v="0"/>
    <s v="FUR-FU-10002107"/>
    <x v="0"/>
    <x v="5"/>
    <x v="1333"/>
    <x v="4056"/>
    <n v="4"/>
    <n v="0"/>
    <x v="4775"/>
  </r>
  <r>
    <n v="5930"/>
    <x v="2957"/>
    <x v="437"/>
    <d v="2017-07-09T00:00:00"/>
    <s v="First Class"/>
    <s v="RL-19615"/>
    <s v="Rob Lucas"/>
    <x v="0"/>
    <s v="United States"/>
    <s v="Philadelphia"/>
    <x v="9"/>
    <n v="19120"/>
    <x v="3"/>
    <s v="FUR-BO-10001519"/>
    <x v="0"/>
    <x v="0"/>
    <x v="672"/>
    <x v="4057"/>
    <n v="3"/>
    <n v="0.5"/>
    <x v="4776"/>
  </r>
  <r>
    <n v="5931"/>
    <x v="2957"/>
    <x v="437"/>
    <d v="2017-07-09T00:00:00"/>
    <s v="First Class"/>
    <s v="RL-19615"/>
    <s v="Rob Lucas"/>
    <x v="0"/>
    <s v="United States"/>
    <s v="Philadelphia"/>
    <x v="9"/>
    <n v="19120"/>
    <x v="3"/>
    <s v="OFF-PA-10004100"/>
    <x v="1"/>
    <x v="10"/>
    <x v="260"/>
    <x v="12"/>
    <n v="3"/>
    <n v="0.2"/>
    <x v="12"/>
  </r>
  <r>
    <n v="5932"/>
    <x v="2957"/>
    <x v="437"/>
    <d v="2017-07-09T00:00:00"/>
    <s v="First Class"/>
    <s v="RL-19615"/>
    <s v="Rob Lucas"/>
    <x v="0"/>
    <s v="United States"/>
    <s v="Philadelphia"/>
    <x v="9"/>
    <n v="19120"/>
    <x v="3"/>
    <s v="TEC-PH-10001363"/>
    <x v="2"/>
    <x v="7"/>
    <x v="432"/>
    <x v="4058"/>
    <n v="2"/>
    <n v="0.4"/>
    <x v="4777"/>
  </r>
  <r>
    <n v="5933"/>
    <x v="2957"/>
    <x v="437"/>
    <d v="2017-07-09T00:00:00"/>
    <s v="First Class"/>
    <s v="RL-19615"/>
    <s v="Rob Lucas"/>
    <x v="0"/>
    <s v="United States"/>
    <s v="Philadelphia"/>
    <x v="9"/>
    <n v="19120"/>
    <x v="3"/>
    <s v="OFF-ST-10004835"/>
    <x v="1"/>
    <x v="4"/>
    <x v="1415"/>
    <x v="2513"/>
    <n v="3"/>
    <n v="0.2"/>
    <x v="4778"/>
  </r>
  <r>
    <n v="5934"/>
    <x v="2957"/>
    <x v="437"/>
    <d v="2017-07-09T00:00:00"/>
    <s v="First Class"/>
    <s v="RL-19615"/>
    <s v="Rob Lucas"/>
    <x v="0"/>
    <s v="United States"/>
    <s v="Philadelphia"/>
    <x v="9"/>
    <n v="19120"/>
    <x v="3"/>
    <s v="TEC-AC-10002018"/>
    <x v="2"/>
    <x v="11"/>
    <x v="1683"/>
    <x v="3549"/>
    <n v="3"/>
    <n v="0.2"/>
    <x v="4779"/>
  </r>
  <r>
    <n v="5935"/>
    <x v="2957"/>
    <x v="437"/>
    <d v="2017-07-09T00:00:00"/>
    <s v="First Class"/>
    <s v="RL-19615"/>
    <s v="Rob Lucas"/>
    <x v="0"/>
    <s v="United States"/>
    <s v="Philadelphia"/>
    <x v="9"/>
    <n v="19120"/>
    <x v="3"/>
    <s v="TEC-AC-10003033"/>
    <x v="2"/>
    <x v="11"/>
    <x v="763"/>
    <x v="4059"/>
    <n v="2"/>
    <n v="0.2"/>
    <x v="4780"/>
  </r>
  <r>
    <n v="5936"/>
    <x v="2958"/>
    <x v="975"/>
    <d v="2016-07-04T00:00:00"/>
    <s v="Same Day"/>
    <s v="RB-19465"/>
    <s v="Rick Bensley"/>
    <x v="2"/>
    <s v="United States"/>
    <s v="Seattle"/>
    <x v="4"/>
    <n v="98103"/>
    <x v="1"/>
    <s v="FUR-FU-10000221"/>
    <x v="0"/>
    <x v="5"/>
    <x v="534"/>
    <x v="3286"/>
    <n v="5"/>
    <n v="0"/>
    <x v="3742"/>
  </r>
  <r>
    <n v="5937"/>
    <x v="2958"/>
    <x v="975"/>
    <d v="2016-07-04T00:00:00"/>
    <s v="Same Day"/>
    <s v="RB-19465"/>
    <s v="Rick Bensley"/>
    <x v="2"/>
    <s v="United States"/>
    <s v="Seattle"/>
    <x v="4"/>
    <n v="98103"/>
    <x v="1"/>
    <s v="TEC-PH-10001198"/>
    <x v="2"/>
    <x v="7"/>
    <x v="1177"/>
    <x v="1637"/>
    <n v="3"/>
    <n v="0.2"/>
    <x v="1742"/>
  </r>
  <r>
    <n v="5938"/>
    <x v="2958"/>
    <x v="975"/>
    <d v="2016-07-04T00:00:00"/>
    <s v="Same Day"/>
    <s v="RB-19465"/>
    <s v="Rick Bensley"/>
    <x v="2"/>
    <s v="United States"/>
    <s v="Seattle"/>
    <x v="4"/>
    <n v="98103"/>
    <x v="1"/>
    <s v="TEC-PH-10002564"/>
    <x v="2"/>
    <x v="7"/>
    <x v="985"/>
    <x v="973"/>
    <n v="3"/>
    <n v="0.2"/>
    <x v="3237"/>
  </r>
  <r>
    <n v="5939"/>
    <x v="2959"/>
    <x v="240"/>
    <d v="2017-05-25T00:00:00"/>
    <s v="Standard Class"/>
    <s v="JF-15295"/>
    <s v="Jason Fortune-"/>
    <x v="0"/>
    <s v="United States"/>
    <s v="Plano"/>
    <x v="5"/>
    <n v="75023"/>
    <x v="2"/>
    <s v="TEC-PH-10003811"/>
    <x v="2"/>
    <x v="7"/>
    <x v="1196"/>
    <x v="4060"/>
    <n v="1"/>
    <n v="0.2"/>
    <x v="4781"/>
  </r>
  <r>
    <n v="5940"/>
    <x v="2959"/>
    <x v="240"/>
    <d v="2017-05-25T00:00:00"/>
    <s v="Standard Class"/>
    <s v="JF-15295"/>
    <s v="Jason Fortune-"/>
    <x v="0"/>
    <s v="United States"/>
    <s v="Plano"/>
    <x v="5"/>
    <n v="75023"/>
    <x v="2"/>
    <s v="OFF-LA-10004178"/>
    <x v="1"/>
    <x v="2"/>
    <x v="1709"/>
    <x v="1145"/>
    <n v="4"/>
    <n v="0.2"/>
    <x v="4782"/>
  </r>
  <r>
    <n v="5941"/>
    <x v="2960"/>
    <x v="386"/>
    <d v="2017-10-14T00:00:00"/>
    <s v="Second Class"/>
    <s v="RW-19690"/>
    <s v="Robert Waldorf"/>
    <x v="0"/>
    <s v="United States"/>
    <s v="Los Angeles"/>
    <x v="1"/>
    <n v="90049"/>
    <x v="1"/>
    <s v="TEC-AC-10001465"/>
    <x v="2"/>
    <x v="11"/>
    <x v="478"/>
    <x v="4061"/>
    <n v="12"/>
    <n v="0"/>
    <x v="4783"/>
  </r>
  <r>
    <n v="5942"/>
    <x v="2960"/>
    <x v="386"/>
    <d v="2017-10-14T00:00:00"/>
    <s v="Second Class"/>
    <s v="RW-19690"/>
    <s v="Robert Waldorf"/>
    <x v="0"/>
    <s v="United States"/>
    <s v="Los Angeles"/>
    <x v="1"/>
    <n v="90049"/>
    <x v="1"/>
    <s v="OFF-AR-10000940"/>
    <x v="1"/>
    <x v="6"/>
    <x v="135"/>
    <x v="486"/>
    <n v="2"/>
    <n v="0"/>
    <x v="194"/>
  </r>
  <r>
    <n v="5943"/>
    <x v="2961"/>
    <x v="876"/>
    <d v="2016-08-13T00:00:00"/>
    <s v="Standard Class"/>
    <s v="VG-21790"/>
    <s v="Vivek Gonzalez"/>
    <x v="0"/>
    <s v="United States"/>
    <s v="Los Angeles"/>
    <x v="1"/>
    <n v="90032"/>
    <x v="1"/>
    <s v="TEC-PH-10001700"/>
    <x v="2"/>
    <x v="7"/>
    <x v="195"/>
    <x v="1972"/>
    <n v="4"/>
    <n v="0.2"/>
    <x v="4784"/>
  </r>
  <r>
    <n v="5944"/>
    <x v="2962"/>
    <x v="55"/>
    <d v="2014-08-29T00:00:00"/>
    <s v="Standard Class"/>
    <s v="JM-15265"/>
    <s v="Janet Molinari"/>
    <x v="1"/>
    <s v="United States"/>
    <s v="Los Angeles"/>
    <x v="1"/>
    <n v="90036"/>
    <x v="1"/>
    <s v="FUR-FU-10000771"/>
    <x v="0"/>
    <x v="5"/>
    <x v="1435"/>
    <x v="2933"/>
    <n v="1"/>
    <n v="0"/>
    <x v="4785"/>
  </r>
  <r>
    <n v="5945"/>
    <x v="2962"/>
    <x v="55"/>
    <d v="2014-08-29T00:00:00"/>
    <s v="Standard Class"/>
    <s v="JM-15265"/>
    <s v="Janet Molinari"/>
    <x v="1"/>
    <s v="United States"/>
    <s v="Los Angeles"/>
    <x v="1"/>
    <n v="90036"/>
    <x v="1"/>
    <s v="TEC-AC-10002399"/>
    <x v="2"/>
    <x v="11"/>
    <x v="453"/>
    <x v="2016"/>
    <n v="5"/>
    <n v="0"/>
    <x v="2176"/>
  </r>
  <r>
    <n v="5946"/>
    <x v="2962"/>
    <x v="55"/>
    <d v="2014-08-29T00:00:00"/>
    <s v="Standard Class"/>
    <s v="JM-15265"/>
    <s v="Janet Molinari"/>
    <x v="1"/>
    <s v="United States"/>
    <s v="Los Angeles"/>
    <x v="1"/>
    <n v="90036"/>
    <x v="1"/>
    <s v="OFF-PA-10004983"/>
    <x v="1"/>
    <x v="10"/>
    <x v="1332"/>
    <x v="233"/>
    <n v="4"/>
    <n v="0"/>
    <x v="245"/>
  </r>
  <r>
    <n v="5947"/>
    <x v="2962"/>
    <x v="55"/>
    <d v="2014-08-29T00:00:00"/>
    <s v="Standard Class"/>
    <s v="JM-15265"/>
    <s v="Janet Molinari"/>
    <x v="1"/>
    <s v="United States"/>
    <s v="Los Angeles"/>
    <x v="1"/>
    <n v="90036"/>
    <x v="1"/>
    <s v="OFF-ST-10004258"/>
    <x v="1"/>
    <x v="4"/>
    <x v="761"/>
    <x v="4062"/>
    <n v="4"/>
    <n v="0"/>
    <x v="4786"/>
  </r>
  <r>
    <n v="5948"/>
    <x v="2963"/>
    <x v="471"/>
    <d v="2015-09-18T00:00:00"/>
    <s v="Second Class"/>
    <s v="BE-11455"/>
    <s v="Brad Eason"/>
    <x v="2"/>
    <s v="United States"/>
    <s v="Des Moines"/>
    <x v="23"/>
    <n v="50315"/>
    <x v="2"/>
    <s v="OFF-BI-10004040"/>
    <x v="1"/>
    <x v="8"/>
    <x v="1487"/>
    <x v="4063"/>
    <n v="5"/>
    <n v="0"/>
    <x v="4787"/>
  </r>
  <r>
    <n v="5949"/>
    <x v="2964"/>
    <x v="916"/>
    <d v="2017-03-05T00:00:00"/>
    <s v="Same Day"/>
    <s v="CB-12535"/>
    <s v="Claudia Bergmann"/>
    <x v="1"/>
    <s v="United States"/>
    <s v="Southaven"/>
    <x v="35"/>
    <n v="38671"/>
    <x v="0"/>
    <s v="OFF-EN-10003862"/>
    <x v="1"/>
    <x v="12"/>
    <x v="760"/>
    <x v="4064"/>
    <n v="4"/>
    <n v="0"/>
    <x v="4788"/>
  </r>
  <r>
    <n v="5950"/>
    <x v="2964"/>
    <x v="916"/>
    <d v="2017-03-05T00:00:00"/>
    <s v="Same Day"/>
    <s v="CB-12535"/>
    <s v="Claudia Bergmann"/>
    <x v="1"/>
    <s v="United States"/>
    <s v="Southaven"/>
    <x v="35"/>
    <n v="38671"/>
    <x v="0"/>
    <s v="TEC-AC-10004571"/>
    <x v="2"/>
    <x v="11"/>
    <x v="409"/>
    <x v="670"/>
    <n v="3"/>
    <n v="0"/>
    <x v="4789"/>
  </r>
  <r>
    <n v="5951"/>
    <x v="2964"/>
    <x v="916"/>
    <d v="2017-03-05T00:00:00"/>
    <s v="Same Day"/>
    <s v="CB-12535"/>
    <s v="Claudia Bergmann"/>
    <x v="1"/>
    <s v="United States"/>
    <s v="Southaven"/>
    <x v="35"/>
    <n v="38671"/>
    <x v="0"/>
    <s v="OFF-AP-10000891"/>
    <x v="1"/>
    <x v="9"/>
    <x v="165"/>
    <x v="2664"/>
    <n v="2"/>
    <n v="0"/>
    <x v="2965"/>
  </r>
  <r>
    <n v="5952"/>
    <x v="2964"/>
    <x v="916"/>
    <d v="2017-03-05T00:00:00"/>
    <s v="Same Day"/>
    <s v="CB-12535"/>
    <s v="Claudia Bergmann"/>
    <x v="1"/>
    <s v="United States"/>
    <s v="Southaven"/>
    <x v="35"/>
    <n v="38671"/>
    <x v="0"/>
    <s v="OFF-BI-10002026"/>
    <x v="1"/>
    <x v="8"/>
    <x v="1758"/>
    <x v="4065"/>
    <n v="6"/>
    <n v="0"/>
    <x v="4790"/>
  </r>
  <r>
    <n v="5953"/>
    <x v="2965"/>
    <x v="4"/>
    <d v="2017-04-21T00:00:00"/>
    <s v="Standard Class"/>
    <s v="SD-20485"/>
    <s v="Shirley Daniels"/>
    <x v="2"/>
    <s v="United States"/>
    <s v="Houston"/>
    <x v="5"/>
    <n v="77041"/>
    <x v="2"/>
    <s v="OFF-PA-10001826"/>
    <x v="1"/>
    <x v="10"/>
    <x v="1759"/>
    <x v="557"/>
    <n v="4"/>
    <n v="0.2"/>
    <x v="570"/>
  </r>
  <r>
    <n v="5954"/>
    <x v="2966"/>
    <x v="809"/>
    <d v="2014-03-31T00:00:00"/>
    <s v="First Class"/>
    <s v="SG-20890"/>
    <s v="Susan Gilcrest"/>
    <x v="1"/>
    <s v="United States"/>
    <s v="New York City"/>
    <x v="15"/>
    <n v="10009"/>
    <x v="3"/>
    <s v="OFF-AR-10001231"/>
    <x v="1"/>
    <x v="6"/>
    <x v="1695"/>
    <x v="4066"/>
    <n v="5"/>
    <n v="0"/>
    <x v="4791"/>
  </r>
  <r>
    <n v="5955"/>
    <x v="2967"/>
    <x v="7"/>
    <d v="2014-11-15T00:00:00"/>
    <s v="Second Class"/>
    <s v="TS-21430"/>
    <s v="Tom Stivers"/>
    <x v="1"/>
    <s v="United States"/>
    <s v="Reading"/>
    <x v="9"/>
    <n v="19601"/>
    <x v="3"/>
    <s v="FUR-FU-10000409"/>
    <x v="0"/>
    <x v="5"/>
    <x v="1430"/>
    <x v="934"/>
    <n v="2"/>
    <n v="0.2"/>
    <x v="4792"/>
  </r>
  <r>
    <n v="5956"/>
    <x v="2967"/>
    <x v="7"/>
    <d v="2014-11-15T00:00:00"/>
    <s v="Second Class"/>
    <s v="TS-21430"/>
    <s v="Tom Stivers"/>
    <x v="1"/>
    <s v="United States"/>
    <s v="Reading"/>
    <x v="9"/>
    <n v="19601"/>
    <x v="3"/>
    <s v="FUR-BO-10002545"/>
    <x v="0"/>
    <x v="0"/>
    <x v="37"/>
    <x v="3431"/>
    <n v="4"/>
    <n v="0.5"/>
    <x v="4793"/>
  </r>
  <r>
    <n v="5957"/>
    <x v="2968"/>
    <x v="299"/>
    <d v="2016-03-15T00:00:00"/>
    <s v="Second Class"/>
    <s v="DK-13225"/>
    <s v="Dean Katz"/>
    <x v="1"/>
    <s v="United States"/>
    <s v="San Francisco"/>
    <x v="1"/>
    <n v="94109"/>
    <x v="1"/>
    <s v="OFF-ST-10002756"/>
    <x v="1"/>
    <x v="4"/>
    <x v="273"/>
    <x v="4067"/>
    <n v="5"/>
    <n v="0"/>
    <x v="4794"/>
  </r>
  <r>
    <n v="5958"/>
    <x v="2968"/>
    <x v="299"/>
    <d v="2016-03-15T00:00:00"/>
    <s v="Second Class"/>
    <s v="DK-13225"/>
    <s v="Dean Katz"/>
    <x v="1"/>
    <s v="United States"/>
    <s v="San Francisco"/>
    <x v="1"/>
    <n v="94109"/>
    <x v="1"/>
    <s v="OFF-AP-10003842"/>
    <x v="1"/>
    <x v="9"/>
    <x v="1256"/>
    <x v="894"/>
    <n v="5"/>
    <n v="0"/>
    <x v="4623"/>
  </r>
  <r>
    <n v="5959"/>
    <x v="2968"/>
    <x v="299"/>
    <d v="2016-03-15T00:00:00"/>
    <s v="Second Class"/>
    <s v="DK-13225"/>
    <s v="Dean Katz"/>
    <x v="1"/>
    <s v="United States"/>
    <s v="San Francisco"/>
    <x v="1"/>
    <n v="94109"/>
    <x v="1"/>
    <s v="OFF-EN-10004459"/>
    <x v="1"/>
    <x v="12"/>
    <x v="661"/>
    <x v="2433"/>
    <n v="4"/>
    <n v="0"/>
    <x v="4367"/>
  </r>
  <r>
    <n v="5960"/>
    <x v="2968"/>
    <x v="299"/>
    <d v="2016-03-15T00:00:00"/>
    <s v="Second Class"/>
    <s v="DK-13225"/>
    <s v="Dean Katz"/>
    <x v="1"/>
    <s v="United States"/>
    <s v="San Francisco"/>
    <x v="1"/>
    <n v="94109"/>
    <x v="1"/>
    <s v="FUR-CH-10003746"/>
    <x v="0"/>
    <x v="1"/>
    <x v="623"/>
    <x v="4068"/>
    <n v="3"/>
    <n v="0.2"/>
    <x v="4795"/>
  </r>
  <r>
    <n v="5961"/>
    <x v="2969"/>
    <x v="839"/>
    <d v="2017-02-14T00:00:00"/>
    <s v="Second Class"/>
    <s v="ML-17395"/>
    <s v="Marina Lichtenstein"/>
    <x v="1"/>
    <s v="United States"/>
    <s v="Los Angeles"/>
    <x v="1"/>
    <n v="90045"/>
    <x v="1"/>
    <s v="FUR-FU-10003142"/>
    <x v="0"/>
    <x v="5"/>
    <x v="1210"/>
    <x v="3051"/>
    <n v="4"/>
    <n v="0"/>
    <x v="4796"/>
  </r>
  <r>
    <n v="5962"/>
    <x v="2970"/>
    <x v="7"/>
    <d v="2014-11-13T00:00:00"/>
    <s v="Second Class"/>
    <s v="MA-17560"/>
    <s v="Matt Abelman"/>
    <x v="2"/>
    <s v="United States"/>
    <s v="Los Angeles"/>
    <x v="1"/>
    <n v="90004"/>
    <x v="1"/>
    <s v="TEC-PH-10001425"/>
    <x v="2"/>
    <x v="7"/>
    <x v="516"/>
    <x v="4069"/>
    <n v="9"/>
    <n v="0.2"/>
    <x v="471"/>
  </r>
  <r>
    <n v="5963"/>
    <x v="2970"/>
    <x v="7"/>
    <d v="2014-11-13T00:00:00"/>
    <s v="Second Class"/>
    <s v="MA-17560"/>
    <s v="Matt Abelman"/>
    <x v="2"/>
    <s v="United States"/>
    <s v="Los Angeles"/>
    <x v="1"/>
    <n v="90004"/>
    <x v="1"/>
    <s v="OFF-AP-10001626"/>
    <x v="1"/>
    <x v="9"/>
    <x v="1025"/>
    <x v="3890"/>
    <n v="2"/>
    <n v="0"/>
    <x v="4569"/>
  </r>
  <r>
    <n v="5964"/>
    <x v="2970"/>
    <x v="7"/>
    <d v="2014-11-13T00:00:00"/>
    <s v="Second Class"/>
    <s v="MA-17560"/>
    <s v="Matt Abelman"/>
    <x v="2"/>
    <s v="United States"/>
    <s v="Los Angeles"/>
    <x v="1"/>
    <n v="90004"/>
    <x v="1"/>
    <s v="OFF-PA-10003625"/>
    <x v="1"/>
    <x v="10"/>
    <x v="757"/>
    <x v="1832"/>
    <n v="4"/>
    <n v="0"/>
    <x v="1972"/>
  </r>
  <r>
    <n v="5965"/>
    <x v="2971"/>
    <x v="648"/>
    <d v="2017-08-25T00:00:00"/>
    <s v="Standard Class"/>
    <s v="LR-17035"/>
    <s v="Lisa Ryan"/>
    <x v="1"/>
    <s v="United States"/>
    <s v="San Francisco"/>
    <x v="1"/>
    <n v="94109"/>
    <x v="1"/>
    <s v="OFF-SU-10004768"/>
    <x v="1"/>
    <x v="14"/>
    <x v="1308"/>
    <x v="1683"/>
    <n v="3"/>
    <n v="0"/>
    <x v="4797"/>
  </r>
  <r>
    <n v="5966"/>
    <x v="2971"/>
    <x v="648"/>
    <d v="2017-08-25T00:00:00"/>
    <s v="Standard Class"/>
    <s v="LR-17035"/>
    <s v="Lisa Ryan"/>
    <x v="1"/>
    <s v="United States"/>
    <s v="San Francisco"/>
    <x v="1"/>
    <n v="94109"/>
    <x v="1"/>
    <s v="OFF-ST-10000777"/>
    <x v="1"/>
    <x v="4"/>
    <x v="117"/>
    <x v="118"/>
    <n v="6"/>
    <n v="0"/>
    <x v="120"/>
  </r>
  <r>
    <n v="5967"/>
    <x v="2971"/>
    <x v="648"/>
    <d v="2017-08-25T00:00:00"/>
    <s v="Standard Class"/>
    <s v="LR-17035"/>
    <s v="Lisa Ryan"/>
    <x v="1"/>
    <s v="United States"/>
    <s v="San Francisco"/>
    <x v="1"/>
    <n v="94109"/>
    <x v="1"/>
    <s v="TEC-PH-10003171"/>
    <x v="2"/>
    <x v="7"/>
    <x v="1504"/>
    <x v="4070"/>
    <n v="3"/>
    <n v="0.2"/>
    <x v="4798"/>
  </r>
  <r>
    <n v="5968"/>
    <x v="2972"/>
    <x v="804"/>
    <d v="2016-01-17T00:00:00"/>
    <s v="First Class"/>
    <s v="BE-11335"/>
    <s v="Bill Eplett"/>
    <x v="2"/>
    <s v="United States"/>
    <s v="New York City"/>
    <x v="15"/>
    <n v="10009"/>
    <x v="3"/>
    <s v="OFF-PA-10001033"/>
    <x v="1"/>
    <x v="10"/>
    <x v="1509"/>
    <x v="2597"/>
    <n v="2"/>
    <n v="0"/>
    <x v="2883"/>
  </r>
  <r>
    <n v="5969"/>
    <x v="2973"/>
    <x v="836"/>
    <d v="2014-07-22T00:00:00"/>
    <s v="First Class"/>
    <s v="CC-12145"/>
    <s v="Charles Crestani"/>
    <x v="0"/>
    <s v="United States"/>
    <s v="San Diego"/>
    <x v="1"/>
    <n v="92105"/>
    <x v="1"/>
    <s v="OFF-PA-10000418"/>
    <x v="1"/>
    <x v="10"/>
    <x v="970"/>
    <x v="1230"/>
    <n v="1"/>
    <n v="0"/>
    <x v="3096"/>
  </r>
  <r>
    <n v="5970"/>
    <x v="2973"/>
    <x v="836"/>
    <d v="2014-07-22T00:00:00"/>
    <s v="First Class"/>
    <s v="CC-12145"/>
    <s v="Charles Crestani"/>
    <x v="0"/>
    <s v="United States"/>
    <s v="San Diego"/>
    <x v="1"/>
    <n v="92105"/>
    <x v="1"/>
    <s v="OFF-BI-10001982"/>
    <x v="1"/>
    <x v="8"/>
    <x v="304"/>
    <x v="4071"/>
    <n v="2"/>
    <n v="0.2"/>
    <x v="4799"/>
  </r>
  <r>
    <n v="5971"/>
    <x v="2973"/>
    <x v="836"/>
    <d v="2014-07-22T00:00:00"/>
    <s v="First Class"/>
    <s v="CC-12145"/>
    <s v="Charles Crestani"/>
    <x v="0"/>
    <s v="United States"/>
    <s v="San Diego"/>
    <x v="1"/>
    <n v="92105"/>
    <x v="1"/>
    <s v="OFF-PA-10002230"/>
    <x v="1"/>
    <x v="10"/>
    <x v="389"/>
    <x v="544"/>
    <n v="4"/>
    <n v="0"/>
    <x v="557"/>
  </r>
  <r>
    <n v="5972"/>
    <x v="2973"/>
    <x v="836"/>
    <d v="2014-07-22T00:00:00"/>
    <s v="First Class"/>
    <s v="CC-12145"/>
    <s v="Charles Crestani"/>
    <x v="0"/>
    <s v="United States"/>
    <s v="San Diego"/>
    <x v="1"/>
    <n v="92105"/>
    <x v="1"/>
    <s v="FUR-FU-10003577"/>
    <x v="0"/>
    <x v="5"/>
    <x v="613"/>
    <x v="4072"/>
    <n v="3"/>
    <n v="0"/>
    <x v="4800"/>
  </r>
  <r>
    <n v="5973"/>
    <x v="2974"/>
    <x v="695"/>
    <d v="2017-02-11T00:00:00"/>
    <s v="Standard Class"/>
    <s v="BD-11770"/>
    <s v="Bryan Davis"/>
    <x v="0"/>
    <s v="United States"/>
    <s v="New York City"/>
    <x v="15"/>
    <n v="10024"/>
    <x v="3"/>
    <s v="FUR-BO-10001811"/>
    <x v="0"/>
    <x v="0"/>
    <x v="787"/>
    <x v="2949"/>
    <n v="1"/>
    <n v="0.2"/>
    <x v="4801"/>
  </r>
  <r>
    <n v="5974"/>
    <x v="2975"/>
    <x v="707"/>
    <d v="2015-12-29T00:00:00"/>
    <s v="Standard Class"/>
    <s v="JK-15640"/>
    <s v="Jim Kriz"/>
    <x v="2"/>
    <s v="United States"/>
    <s v="New York City"/>
    <x v="15"/>
    <n v="10011"/>
    <x v="3"/>
    <s v="OFF-AP-10003779"/>
    <x v="1"/>
    <x v="9"/>
    <x v="1457"/>
    <x v="4073"/>
    <n v="2"/>
    <n v="0"/>
    <x v="4802"/>
  </r>
  <r>
    <n v="5975"/>
    <x v="2976"/>
    <x v="750"/>
    <d v="2016-10-13T00:00:00"/>
    <s v="Standard Class"/>
    <s v="DB-13615"/>
    <s v="Doug Bickford"/>
    <x v="0"/>
    <s v="United States"/>
    <s v="Charlotte"/>
    <x v="3"/>
    <n v="28205"/>
    <x v="0"/>
    <s v="OFF-ST-10000676"/>
    <x v="1"/>
    <x v="4"/>
    <x v="880"/>
    <x v="4074"/>
    <n v="5"/>
    <n v="0.2"/>
    <x v="4803"/>
  </r>
  <r>
    <n v="5976"/>
    <x v="2977"/>
    <x v="1002"/>
    <d v="2017-07-17T00:00:00"/>
    <s v="Standard Class"/>
    <s v="RR-19525"/>
    <s v="Rick Reed"/>
    <x v="1"/>
    <s v="United States"/>
    <s v="Overland Park"/>
    <x v="41"/>
    <n v="66212"/>
    <x v="2"/>
    <s v="OFF-ST-10001496"/>
    <x v="1"/>
    <x v="4"/>
    <x v="733"/>
    <x v="2861"/>
    <n v="2"/>
    <n v="0"/>
    <x v="3205"/>
  </r>
  <r>
    <n v="5977"/>
    <x v="2977"/>
    <x v="1002"/>
    <d v="2017-07-17T00:00:00"/>
    <s v="Standard Class"/>
    <s v="RR-19525"/>
    <s v="Rick Reed"/>
    <x v="1"/>
    <s v="United States"/>
    <s v="Overland Park"/>
    <x v="41"/>
    <n v="66212"/>
    <x v="2"/>
    <s v="OFF-PA-10003673"/>
    <x v="1"/>
    <x v="10"/>
    <x v="980"/>
    <x v="4075"/>
    <n v="2"/>
    <n v="0"/>
    <x v="4804"/>
  </r>
  <r>
    <n v="5978"/>
    <x v="2978"/>
    <x v="558"/>
    <d v="2017-04-25T00:00:00"/>
    <s v="First Class"/>
    <s v="SV-20935"/>
    <s v="Susan Vittorini"/>
    <x v="0"/>
    <s v="United States"/>
    <s v="Mesa"/>
    <x v="16"/>
    <n v="85204"/>
    <x v="1"/>
    <s v="TEC-PH-10004614"/>
    <x v="2"/>
    <x v="7"/>
    <x v="302"/>
    <x v="4076"/>
    <n v="10"/>
    <n v="0.2"/>
    <x v="4805"/>
  </r>
  <r>
    <n v="5979"/>
    <x v="2979"/>
    <x v="557"/>
    <d v="2014-09-13T00:00:00"/>
    <s v="Standard Class"/>
    <s v="RB-19465"/>
    <s v="Rick Bensley"/>
    <x v="2"/>
    <s v="United States"/>
    <s v="Tulsa"/>
    <x v="26"/>
    <n v="74133"/>
    <x v="2"/>
    <s v="FUR-TA-10001039"/>
    <x v="0"/>
    <x v="3"/>
    <x v="832"/>
    <x v="4077"/>
    <n v="5"/>
    <n v="0"/>
    <x v="4806"/>
  </r>
  <r>
    <n v="5980"/>
    <x v="2979"/>
    <x v="557"/>
    <d v="2014-09-13T00:00:00"/>
    <s v="Standard Class"/>
    <s v="RB-19465"/>
    <s v="Rick Bensley"/>
    <x v="2"/>
    <s v="United States"/>
    <s v="Tulsa"/>
    <x v="26"/>
    <n v="74133"/>
    <x v="2"/>
    <s v="OFF-BI-10000474"/>
    <x v="1"/>
    <x v="8"/>
    <x v="27"/>
    <x v="4078"/>
    <n v="2"/>
    <n v="0"/>
    <x v="4807"/>
  </r>
  <r>
    <n v="5981"/>
    <x v="2979"/>
    <x v="557"/>
    <d v="2014-09-13T00:00:00"/>
    <s v="Standard Class"/>
    <s v="RB-19465"/>
    <s v="Rick Bensley"/>
    <x v="2"/>
    <s v="United States"/>
    <s v="Tulsa"/>
    <x v="26"/>
    <n v="74133"/>
    <x v="2"/>
    <s v="FUR-CH-10004698"/>
    <x v="0"/>
    <x v="1"/>
    <x v="168"/>
    <x v="4079"/>
    <n v="2"/>
    <n v="0"/>
    <x v="4808"/>
  </r>
  <r>
    <n v="5982"/>
    <x v="2979"/>
    <x v="557"/>
    <d v="2014-09-13T00:00:00"/>
    <s v="Standard Class"/>
    <s v="RB-19465"/>
    <s v="Rick Bensley"/>
    <x v="2"/>
    <s v="United States"/>
    <s v="Tulsa"/>
    <x v="26"/>
    <n v="74133"/>
    <x v="2"/>
    <s v="OFF-ST-10003327"/>
    <x v="1"/>
    <x v="4"/>
    <x v="337"/>
    <x v="4080"/>
    <n v="2"/>
    <n v="0"/>
    <x v="4809"/>
  </r>
  <r>
    <n v="5983"/>
    <x v="2980"/>
    <x v="831"/>
    <d v="2016-11-28T00:00:00"/>
    <s v="Standard Class"/>
    <s v="MV-18190"/>
    <s v="Mike Vittorini"/>
    <x v="0"/>
    <s v="United States"/>
    <s v="New York City"/>
    <x v="15"/>
    <n v="10035"/>
    <x v="3"/>
    <s v="OFF-PA-10000232"/>
    <x v="1"/>
    <x v="10"/>
    <x v="1631"/>
    <x v="91"/>
    <n v="2"/>
    <n v="0"/>
    <x v="2027"/>
  </r>
  <r>
    <n v="5984"/>
    <x v="2981"/>
    <x v="118"/>
    <d v="2017-09-18T00:00:00"/>
    <s v="Second Class"/>
    <s v="EH-14185"/>
    <s v="Evan Henry"/>
    <x v="0"/>
    <s v="United States"/>
    <s v="Philadelphia"/>
    <x v="9"/>
    <n v="19143"/>
    <x v="3"/>
    <s v="OFF-PA-10003657"/>
    <x v="1"/>
    <x v="10"/>
    <x v="630"/>
    <x v="3236"/>
    <n v="6"/>
    <n v="0.2"/>
    <x v="3682"/>
  </r>
  <r>
    <n v="5985"/>
    <x v="2982"/>
    <x v="1080"/>
    <d v="2016-07-25T00:00:00"/>
    <s v="Standard Class"/>
    <s v="JS-16030"/>
    <s v="Joy Smith"/>
    <x v="0"/>
    <s v="United States"/>
    <s v="Hattiesburg"/>
    <x v="35"/>
    <n v="39401"/>
    <x v="0"/>
    <s v="FUR-FU-10001185"/>
    <x v="0"/>
    <x v="5"/>
    <x v="1423"/>
    <x v="2280"/>
    <n v="6"/>
    <n v="0"/>
    <x v="2482"/>
  </r>
  <r>
    <n v="5986"/>
    <x v="2982"/>
    <x v="1080"/>
    <d v="2016-07-25T00:00:00"/>
    <s v="Standard Class"/>
    <s v="JS-16030"/>
    <s v="Joy Smith"/>
    <x v="0"/>
    <s v="United States"/>
    <s v="Hattiesburg"/>
    <x v="35"/>
    <n v="39401"/>
    <x v="0"/>
    <s v="OFF-BI-10003007"/>
    <x v="1"/>
    <x v="8"/>
    <x v="1551"/>
    <x v="4081"/>
    <n v="2"/>
    <n v="0"/>
    <x v="4810"/>
  </r>
  <r>
    <n v="5987"/>
    <x v="2982"/>
    <x v="1080"/>
    <d v="2016-07-25T00:00:00"/>
    <s v="Standard Class"/>
    <s v="JS-16030"/>
    <s v="Joy Smith"/>
    <x v="0"/>
    <s v="United States"/>
    <s v="Hattiesburg"/>
    <x v="35"/>
    <n v="39401"/>
    <x v="0"/>
    <s v="OFF-ST-10002485"/>
    <x v="1"/>
    <x v="4"/>
    <x v="211"/>
    <x v="1177"/>
    <n v="4"/>
    <n v="0"/>
    <x v="4811"/>
  </r>
  <r>
    <n v="5988"/>
    <x v="2982"/>
    <x v="1080"/>
    <d v="2016-07-25T00:00:00"/>
    <s v="Standard Class"/>
    <s v="JS-16030"/>
    <s v="Joy Smith"/>
    <x v="0"/>
    <s v="United States"/>
    <s v="Hattiesburg"/>
    <x v="35"/>
    <n v="39401"/>
    <x v="0"/>
    <s v="OFF-PA-10001033"/>
    <x v="1"/>
    <x v="10"/>
    <x v="1509"/>
    <x v="4082"/>
    <n v="6"/>
    <n v="0"/>
    <x v="4812"/>
  </r>
  <r>
    <n v="5989"/>
    <x v="2982"/>
    <x v="1080"/>
    <d v="2016-07-25T00:00:00"/>
    <s v="Standard Class"/>
    <s v="JS-16030"/>
    <s v="Joy Smith"/>
    <x v="0"/>
    <s v="United States"/>
    <s v="Hattiesburg"/>
    <x v="35"/>
    <n v="39401"/>
    <x v="0"/>
    <s v="OFF-BI-10000404"/>
    <x v="1"/>
    <x v="8"/>
    <x v="481"/>
    <x v="4083"/>
    <n v="1"/>
    <n v="0"/>
    <x v="4813"/>
  </r>
  <r>
    <n v="5990"/>
    <x v="2982"/>
    <x v="1080"/>
    <d v="2016-07-25T00:00:00"/>
    <s v="Standard Class"/>
    <s v="JS-16030"/>
    <s v="Joy Smith"/>
    <x v="0"/>
    <s v="United States"/>
    <s v="Hattiesburg"/>
    <x v="35"/>
    <n v="39401"/>
    <x v="0"/>
    <s v="FUR-BO-10003546"/>
    <x v="0"/>
    <x v="0"/>
    <x v="1647"/>
    <x v="2414"/>
    <n v="5"/>
    <n v="0"/>
    <x v="4814"/>
  </r>
  <r>
    <n v="5991"/>
    <x v="2983"/>
    <x v="175"/>
    <d v="2017-09-21T00:00:00"/>
    <s v="Standard Class"/>
    <s v="ES-14020"/>
    <s v="Erica Smith"/>
    <x v="0"/>
    <s v="United States"/>
    <s v="Los Angeles"/>
    <x v="1"/>
    <n v="90049"/>
    <x v="1"/>
    <s v="OFF-BI-10004390"/>
    <x v="1"/>
    <x v="8"/>
    <x v="1164"/>
    <x v="4084"/>
    <n v="7"/>
    <n v="0.2"/>
    <x v="4815"/>
  </r>
  <r>
    <n v="5992"/>
    <x v="2983"/>
    <x v="175"/>
    <d v="2017-09-21T00:00:00"/>
    <s v="Standard Class"/>
    <s v="ES-14020"/>
    <s v="Erica Smith"/>
    <x v="0"/>
    <s v="United States"/>
    <s v="Los Angeles"/>
    <x v="1"/>
    <n v="90049"/>
    <x v="1"/>
    <s v="TEC-PH-10001700"/>
    <x v="2"/>
    <x v="7"/>
    <x v="195"/>
    <x v="4085"/>
    <n v="7"/>
    <n v="0.2"/>
    <x v="4816"/>
  </r>
  <r>
    <n v="5993"/>
    <x v="2983"/>
    <x v="175"/>
    <d v="2017-09-21T00:00:00"/>
    <s v="Standard Class"/>
    <s v="ES-14020"/>
    <s v="Erica Smith"/>
    <x v="0"/>
    <s v="United States"/>
    <s v="Los Angeles"/>
    <x v="1"/>
    <n v="90049"/>
    <x v="1"/>
    <s v="FUR-CH-10003396"/>
    <x v="0"/>
    <x v="1"/>
    <x v="390"/>
    <x v="4086"/>
    <n v="3"/>
    <n v="0.2"/>
    <x v="4817"/>
  </r>
  <r>
    <n v="5994"/>
    <x v="2984"/>
    <x v="25"/>
    <d v="2016-12-11T00:00:00"/>
    <s v="Same Day"/>
    <s v="NS-18640"/>
    <s v="Noel Staavos"/>
    <x v="1"/>
    <s v="United States"/>
    <s v="Columbus"/>
    <x v="24"/>
    <n v="43229"/>
    <x v="3"/>
    <s v="OFF-ST-10001558"/>
    <x v="1"/>
    <x v="4"/>
    <x v="719"/>
    <x v="643"/>
    <n v="5"/>
    <n v="0.2"/>
    <x v="4818"/>
  </r>
  <r>
    <n v="5995"/>
    <x v="2984"/>
    <x v="25"/>
    <d v="2016-12-11T00:00:00"/>
    <s v="Same Day"/>
    <s v="NS-18640"/>
    <s v="Noel Staavos"/>
    <x v="1"/>
    <s v="United States"/>
    <s v="Columbus"/>
    <x v="24"/>
    <n v="43229"/>
    <x v="3"/>
    <s v="OFF-SU-10004782"/>
    <x v="1"/>
    <x v="14"/>
    <x v="1557"/>
    <x v="1902"/>
    <n v="2"/>
    <n v="0.2"/>
    <x v="4819"/>
  </r>
  <r>
    <n v="5996"/>
    <x v="2984"/>
    <x v="25"/>
    <d v="2016-12-11T00:00:00"/>
    <s v="Same Day"/>
    <s v="NS-18640"/>
    <s v="Noel Staavos"/>
    <x v="1"/>
    <s v="United States"/>
    <s v="Columbus"/>
    <x v="24"/>
    <n v="43229"/>
    <x v="3"/>
    <s v="FUR-CH-10003298"/>
    <x v="0"/>
    <x v="1"/>
    <x v="1576"/>
    <x v="4087"/>
    <n v="5"/>
    <n v="0.3"/>
    <x v="4820"/>
  </r>
  <r>
    <n v="5997"/>
    <x v="2984"/>
    <x v="25"/>
    <d v="2016-12-11T00:00:00"/>
    <s v="Same Day"/>
    <s v="NS-18640"/>
    <s v="Noel Staavos"/>
    <x v="1"/>
    <s v="United States"/>
    <s v="Columbus"/>
    <x v="24"/>
    <n v="43229"/>
    <x v="3"/>
    <s v="OFF-AP-10000576"/>
    <x v="1"/>
    <x v="9"/>
    <x v="850"/>
    <x v="2342"/>
    <n v="4"/>
    <n v="0.2"/>
    <x v="2559"/>
  </r>
  <r>
    <n v="5998"/>
    <x v="2984"/>
    <x v="25"/>
    <d v="2016-12-11T00:00:00"/>
    <s v="Same Day"/>
    <s v="NS-18640"/>
    <s v="Noel Staavos"/>
    <x v="1"/>
    <s v="United States"/>
    <s v="Columbus"/>
    <x v="24"/>
    <n v="43229"/>
    <x v="3"/>
    <s v="FUR-TA-10003008"/>
    <x v="0"/>
    <x v="3"/>
    <x v="955"/>
    <x v="4088"/>
    <n v="3"/>
    <n v="0.4"/>
    <x v="4821"/>
  </r>
  <r>
    <n v="5999"/>
    <x v="2985"/>
    <x v="325"/>
    <d v="2014-12-14T00:00:00"/>
    <s v="Standard Class"/>
    <s v="SH-19975"/>
    <s v="Sally Hughsby"/>
    <x v="1"/>
    <s v="United States"/>
    <s v="Caldwell"/>
    <x v="45"/>
    <n v="83605"/>
    <x v="1"/>
    <s v="FUR-CH-10001708"/>
    <x v="0"/>
    <x v="1"/>
    <x v="893"/>
    <x v="4089"/>
    <n v="3"/>
    <n v="0.2"/>
    <x v="4822"/>
  </r>
  <r>
    <n v="6000"/>
    <x v="2985"/>
    <x v="325"/>
    <d v="2014-12-14T00:00:00"/>
    <s v="Standard Class"/>
    <s v="SH-19975"/>
    <s v="Sally Hughsby"/>
    <x v="1"/>
    <s v="United States"/>
    <s v="Caldwell"/>
    <x v="45"/>
    <n v="83605"/>
    <x v="1"/>
    <s v="OFF-PA-10000019"/>
    <x v="1"/>
    <x v="10"/>
    <x v="711"/>
    <x v="233"/>
    <n v="4"/>
    <n v="0"/>
    <x v="245"/>
  </r>
  <r>
    <n v="6001"/>
    <x v="2985"/>
    <x v="325"/>
    <d v="2014-12-14T00:00:00"/>
    <s v="Standard Class"/>
    <s v="SH-19975"/>
    <s v="Sally Hughsby"/>
    <x v="1"/>
    <s v="United States"/>
    <s v="Caldwell"/>
    <x v="45"/>
    <n v="83605"/>
    <x v="1"/>
    <s v="OFF-PA-10002222"/>
    <x v="1"/>
    <x v="10"/>
    <x v="394"/>
    <x v="419"/>
    <n v="4"/>
    <n v="0"/>
    <x v="432"/>
  </r>
  <r>
    <n v="6002"/>
    <x v="2986"/>
    <x v="736"/>
    <d v="2014-12-17T00:00:00"/>
    <s v="Standard Class"/>
    <s v="RF-19345"/>
    <s v="Randy Ferguson"/>
    <x v="1"/>
    <s v="United States"/>
    <s v="Phoenix"/>
    <x v="16"/>
    <n v="85023"/>
    <x v="1"/>
    <s v="FUR-FU-10002553"/>
    <x v="0"/>
    <x v="5"/>
    <x v="1130"/>
    <x v="2839"/>
    <n v="3"/>
    <n v="0.2"/>
    <x v="4823"/>
  </r>
  <r>
    <n v="6003"/>
    <x v="2986"/>
    <x v="736"/>
    <d v="2014-12-17T00:00:00"/>
    <s v="Standard Class"/>
    <s v="RF-19345"/>
    <s v="Randy Ferguson"/>
    <x v="1"/>
    <s v="United States"/>
    <s v="Phoenix"/>
    <x v="16"/>
    <n v="85023"/>
    <x v="1"/>
    <s v="OFF-BI-10002103"/>
    <x v="1"/>
    <x v="8"/>
    <x v="530"/>
    <x v="3862"/>
    <n v="2"/>
    <n v="0.7"/>
    <x v="4525"/>
  </r>
  <r>
    <n v="6004"/>
    <x v="2987"/>
    <x v="296"/>
    <d v="2017-09-27T00:00:00"/>
    <s v="Standard Class"/>
    <s v="DL-12865"/>
    <s v="Dan Lawera"/>
    <x v="0"/>
    <s v="United States"/>
    <s v="Miami"/>
    <x v="2"/>
    <n v="33142"/>
    <x v="0"/>
    <s v="OFF-BI-10002794"/>
    <x v="1"/>
    <x v="8"/>
    <x v="102"/>
    <x v="4090"/>
    <n v="1"/>
    <n v="0.7"/>
    <x v="4824"/>
  </r>
  <r>
    <n v="6005"/>
    <x v="2988"/>
    <x v="210"/>
    <d v="2017-09-11T00:00:00"/>
    <s v="Standard Class"/>
    <s v="AG-10390"/>
    <s v="Allen Goldenen"/>
    <x v="0"/>
    <s v="United States"/>
    <s v="Los Angeles"/>
    <x v="1"/>
    <n v="90004"/>
    <x v="1"/>
    <s v="FUR-FU-10002597"/>
    <x v="0"/>
    <x v="5"/>
    <x v="627"/>
    <x v="2354"/>
    <n v="4"/>
    <n v="0"/>
    <x v="1087"/>
  </r>
  <r>
    <n v="6006"/>
    <x v="2989"/>
    <x v="121"/>
    <d v="2015-11-07T00:00:00"/>
    <s v="Standard Class"/>
    <s v="SW-20245"/>
    <s v="Scot Wooten"/>
    <x v="0"/>
    <s v="United States"/>
    <s v="Troy"/>
    <x v="15"/>
    <n v="12180"/>
    <x v="3"/>
    <s v="FUR-CH-10003535"/>
    <x v="0"/>
    <x v="1"/>
    <x v="1522"/>
    <x v="4091"/>
    <n v="2"/>
    <n v="0.1"/>
    <x v="4825"/>
  </r>
  <r>
    <n v="6007"/>
    <x v="2990"/>
    <x v="157"/>
    <d v="2017-12-18T00:00:00"/>
    <s v="Standard Class"/>
    <s v="KN-16390"/>
    <s v="Katherine Nockton"/>
    <x v="1"/>
    <s v="United States"/>
    <s v="New Bedford"/>
    <x v="31"/>
    <n v="2740"/>
    <x v="3"/>
    <s v="TEC-PH-10001527"/>
    <x v="2"/>
    <x v="7"/>
    <x v="1285"/>
    <x v="3565"/>
    <n v="3"/>
    <n v="0"/>
    <x v="4114"/>
  </r>
  <r>
    <n v="6008"/>
    <x v="2991"/>
    <x v="719"/>
    <d v="2017-04-03T00:00:00"/>
    <s v="First Class"/>
    <s v="GB-14530"/>
    <s v="George Bell"/>
    <x v="1"/>
    <s v="United States"/>
    <s v="Florence"/>
    <x v="20"/>
    <n v="29501"/>
    <x v="0"/>
    <s v="FUR-FU-10004006"/>
    <x v="0"/>
    <x v="5"/>
    <x v="101"/>
    <x v="4030"/>
    <n v="3"/>
    <n v="0"/>
    <x v="4746"/>
  </r>
  <r>
    <n v="6009"/>
    <x v="2992"/>
    <x v="1081"/>
    <d v="2016-01-03T00:00:00"/>
    <s v="Standard Class"/>
    <s v="CL-12565"/>
    <s v="Clay Ludtke"/>
    <x v="0"/>
    <s v="United States"/>
    <s v="Los Angeles"/>
    <x v="1"/>
    <n v="90049"/>
    <x v="1"/>
    <s v="OFF-PA-10000595"/>
    <x v="1"/>
    <x v="10"/>
    <x v="1126"/>
    <x v="4092"/>
    <n v="3"/>
    <n v="0"/>
    <x v="4826"/>
  </r>
  <r>
    <n v="6010"/>
    <x v="2992"/>
    <x v="1081"/>
    <d v="2016-01-03T00:00:00"/>
    <s v="Standard Class"/>
    <s v="CL-12565"/>
    <s v="Clay Ludtke"/>
    <x v="0"/>
    <s v="United States"/>
    <s v="Los Angeles"/>
    <x v="1"/>
    <n v="90049"/>
    <x v="1"/>
    <s v="OFF-ST-10000798"/>
    <x v="1"/>
    <x v="4"/>
    <x v="352"/>
    <x v="4093"/>
    <n v="3"/>
    <n v="0"/>
    <x v="4827"/>
  </r>
  <r>
    <n v="6011"/>
    <x v="2992"/>
    <x v="1081"/>
    <d v="2016-01-03T00:00:00"/>
    <s v="Standard Class"/>
    <s v="CL-12565"/>
    <s v="Clay Ludtke"/>
    <x v="0"/>
    <s v="United States"/>
    <s v="Los Angeles"/>
    <x v="1"/>
    <n v="90049"/>
    <x v="1"/>
    <s v="TEC-MA-10004002"/>
    <x v="2"/>
    <x v="15"/>
    <x v="668"/>
    <x v="4094"/>
    <n v="6"/>
    <n v="0.2"/>
    <x v="4828"/>
  </r>
  <r>
    <n v="6012"/>
    <x v="2992"/>
    <x v="1081"/>
    <d v="2016-01-03T00:00:00"/>
    <s v="Standard Class"/>
    <s v="CL-12565"/>
    <s v="Clay Ludtke"/>
    <x v="0"/>
    <s v="United States"/>
    <s v="Los Angeles"/>
    <x v="1"/>
    <n v="90049"/>
    <x v="1"/>
    <s v="OFF-EN-10003296"/>
    <x v="1"/>
    <x v="12"/>
    <x v="232"/>
    <x v="3341"/>
    <n v="3"/>
    <n v="0"/>
    <x v="3816"/>
  </r>
  <r>
    <n v="6013"/>
    <x v="2992"/>
    <x v="1081"/>
    <d v="2016-01-03T00:00:00"/>
    <s v="Standard Class"/>
    <s v="CL-12565"/>
    <s v="Clay Ludtke"/>
    <x v="0"/>
    <s v="United States"/>
    <s v="Los Angeles"/>
    <x v="1"/>
    <n v="90049"/>
    <x v="1"/>
    <s v="TEC-PH-10004345"/>
    <x v="2"/>
    <x v="7"/>
    <x v="1176"/>
    <x v="4095"/>
    <n v="3"/>
    <n v="0.2"/>
    <x v="4829"/>
  </r>
  <r>
    <n v="6014"/>
    <x v="2993"/>
    <x v="612"/>
    <d v="2016-03-11T00:00:00"/>
    <s v="First Class"/>
    <s v="KF-16285"/>
    <s v="Karen Ferguson"/>
    <x v="2"/>
    <s v="United States"/>
    <s v="Los Angeles"/>
    <x v="1"/>
    <n v="90008"/>
    <x v="1"/>
    <s v="OFF-PA-10004405"/>
    <x v="1"/>
    <x v="10"/>
    <x v="1091"/>
    <x v="81"/>
    <n v="5"/>
    <n v="0"/>
    <x v="4830"/>
  </r>
  <r>
    <n v="6015"/>
    <x v="2993"/>
    <x v="612"/>
    <d v="2016-03-11T00:00:00"/>
    <s v="First Class"/>
    <s v="KF-16285"/>
    <s v="Karen Ferguson"/>
    <x v="2"/>
    <s v="United States"/>
    <s v="Los Angeles"/>
    <x v="1"/>
    <n v="90008"/>
    <x v="1"/>
    <s v="TEC-PH-10002885"/>
    <x v="2"/>
    <x v="7"/>
    <x v="1136"/>
    <x v="4096"/>
    <n v="8"/>
    <n v="0.2"/>
    <x v="4831"/>
  </r>
  <r>
    <n v="6016"/>
    <x v="2994"/>
    <x v="322"/>
    <d v="2014-04-12T00:00:00"/>
    <s v="Standard Class"/>
    <s v="AY-10555"/>
    <s v="Andy Yotov"/>
    <x v="1"/>
    <s v="United States"/>
    <s v="Los Angeles"/>
    <x v="1"/>
    <n v="90049"/>
    <x v="1"/>
    <s v="FUR-FU-10000747"/>
    <x v="0"/>
    <x v="5"/>
    <x v="1751"/>
    <x v="1361"/>
    <n v="2"/>
    <n v="0"/>
    <x v="4707"/>
  </r>
  <r>
    <n v="6017"/>
    <x v="2994"/>
    <x v="322"/>
    <d v="2014-04-12T00:00:00"/>
    <s v="Standard Class"/>
    <s v="AY-10555"/>
    <s v="Andy Yotov"/>
    <x v="1"/>
    <s v="United States"/>
    <s v="Los Angeles"/>
    <x v="1"/>
    <n v="90049"/>
    <x v="1"/>
    <s v="FUR-FU-10001918"/>
    <x v="0"/>
    <x v="5"/>
    <x v="283"/>
    <x v="900"/>
    <n v="7"/>
    <n v="0"/>
    <x v="937"/>
  </r>
  <r>
    <n v="6018"/>
    <x v="2994"/>
    <x v="322"/>
    <d v="2014-04-12T00:00:00"/>
    <s v="Standard Class"/>
    <s v="AY-10555"/>
    <s v="Andy Yotov"/>
    <x v="1"/>
    <s v="United States"/>
    <s v="Los Angeles"/>
    <x v="1"/>
    <n v="90049"/>
    <x v="1"/>
    <s v="OFF-PA-10003309"/>
    <x v="1"/>
    <x v="10"/>
    <x v="1152"/>
    <x v="537"/>
    <n v="3"/>
    <n v="0"/>
    <x v="551"/>
  </r>
  <r>
    <n v="6019"/>
    <x v="2994"/>
    <x v="322"/>
    <d v="2014-04-12T00:00:00"/>
    <s v="Standard Class"/>
    <s v="AY-10555"/>
    <s v="Andy Yotov"/>
    <x v="1"/>
    <s v="United States"/>
    <s v="Los Angeles"/>
    <x v="1"/>
    <n v="90049"/>
    <x v="1"/>
    <s v="OFF-PA-10001977"/>
    <x v="1"/>
    <x v="10"/>
    <x v="1473"/>
    <x v="444"/>
    <n v="1"/>
    <n v="0"/>
    <x v="458"/>
  </r>
  <r>
    <n v="6020"/>
    <x v="2995"/>
    <x v="1082"/>
    <d v="2014-10-10T00:00:00"/>
    <s v="Second Class"/>
    <s v="BD-11635"/>
    <s v="Brian Derr"/>
    <x v="0"/>
    <s v="United States"/>
    <s v="Columbus"/>
    <x v="24"/>
    <n v="43229"/>
    <x v="3"/>
    <s v="OFF-AP-10002892"/>
    <x v="1"/>
    <x v="9"/>
    <x v="9"/>
    <x v="2784"/>
    <n v="5"/>
    <n v="0.2"/>
    <x v="4832"/>
  </r>
  <r>
    <n v="6021"/>
    <x v="2996"/>
    <x v="572"/>
    <d v="2016-08-13T00:00:00"/>
    <s v="Same Day"/>
    <s v="HG-15025"/>
    <s v="Hunter Glantz"/>
    <x v="0"/>
    <s v="United States"/>
    <s v="Kenner"/>
    <x v="28"/>
    <n v="70065"/>
    <x v="0"/>
    <s v="OFF-AP-10002222"/>
    <x v="1"/>
    <x v="9"/>
    <x v="360"/>
    <x v="1686"/>
    <n v="2"/>
    <n v="0"/>
    <x v="4584"/>
  </r>
  <r>
    <n v="6022"/>
    <x v="2996"/>
    <x v="572"/>
    <d v="2016-08-13T00:00:00"/>
    <s v="Same Day"/>
    <s v="HG-15025"/>
    <s v="Hunter Glantz"/>
    <x v="0"/>
    <s v="United States"/>
    <s v="Kenner"/>
    <x v="28"/>
    <n v="70065"/>
    <x v="0"/>
    <s v="TEC-AC-10000158"/>
    <x v="2"/>
    <x v="11"/>
    <x v="357"/>
    <x v="2215"/>
    <n v="2"/>
    <n v="0"/>
    <x v="2404"/>
  </r>
  <r>
    <n v="6023"/>
    <x v="2997"/>
    <x v="664"/>
    <d v="2014-11-21T00:00:00"/>
    <s v="Standard Class"/>
    <s v="CB-12025"/>
    <s v="Cassandra Brandow"/>
    <x v="0"/>
    <s v="United States"/>
    <s v="Cedar Hill"/>
    <x v="5"/>
    <n v="75104"/>
    <x v="2"/>
    <s v="OFF-EN-10002600"/>
    <x v="1"/>
    <x v="12"/>
    <x v="111"/>
    <x v="906"/>
    <n v="3"/>
    <n v="0.2"/>
    <x v="943"/>
  </r>
  <r>
    <n v="6024"/>
    <x v="2998"/>
    <x v="558"/>
    <d v="2017-04-27T00:00:00"/>
    <s v="First Class"/>
    <s v="LS-16945"/>
    <s v="Linda Southworth"/>
    <x v="1"/>
    <s v="United States"/>
    <s v="Providence"/>
    <x v="34"/>
    <n v="2908"/>
    <x v="3"/>
    <s v="TEC-AC-10004855"/>
    <x v="2"/>
    <x v="11"/>
    <x v="1056"/>
    <x v="3401"/>
    <n v="2"/>
    <n v="0"/>
    <x v="4833"/>
  </r>
  <r>
    <n v="6025"/>
    <x v="2999"/>
    <x v="1043"/>
    <d v="2017-08-26T00:00:00"/>
    <s v="Second Class"/>
    <s v="DM-13015"/>
    <s v="Darrin Martin"/>
    <x v="0"/>
    <s v="United States"/>
    <s v="Lancaster"/>
    <x v="24"/>
    <n v="43130"/>
    <x v="3"/>
    <s v="OFF-AP-10000938"/>
    <x v="1"/>
    <x v="9"/>
    <x v="1712"/>
    <x v="4097"/>
    <n v="8"/>
    <n v="0.2"/>
    <x v="4834"/>
  </r>
  <r>
    <n v="6026"/>
    <x v="2999"/>
    <x v="1043"/>
    <d v="2017-08-26T00:00:00"/>
    <s v="Second Class"/>
    <s v="DM-13015"/>
    <s v="Darrin Martin"/>
    <x v="0"/>
    <s v="United States"/>
    <s v="Lancaster"/>
    <x v="24"/>
    <n v="43130"/>
    <x v="3"/>
    <s v="OFF-PA-10002195"/>
    <x v="1"/>
    <x v="10"/>
    <x v="1552"/>
    <x v="559"/>
    <n v="2"/>
    <n v="0.2"/>
    <x v="4413"/>
  </r>
  <r>
    <n v="6027"/>
    <x v="3000"/>
    <x v="660"/>
    <d v="2017-03-02T00:00:00"/>
    <s v="Standard Class"/>
    <s v="AC-10615"/>
    <s v="Ann Chong"/>
    <x v="1"/>
    <s v="United States"/>
    <s v="Seattle"/>
    <x v="4"/>
    <n v="98115"/>
    <x v="1"/>
    <s v="OFF-FA-10002701"/>
    <x v="1"/>
    <x v="13"/>
    <x v="1458"/>
    <x v="3566"/>
    <n v="5"/>
    <n v="0"/>
    <x v="4835"/>
  </r>
  <r>
    <n v="6028"/>
    <x v="3000"/>
    <x v="660"/>
    <d v="2017-03-02T00:00:00"/>
    <s v="Standard Class"/>
    <s v="AC-10615"/>
    <s v="Ann Chong"/>
    <x v="1"/>
    <s v="United States"/>
    <s v="Seattle"/>
    <x v="4"/>
    <n v="98115"/>
    <x v="1"/>
    <s v="TEC-PH-10003589"/>
    <x v="2"/>
    <x v="7"/>
    <x v="826"/>
    <x v="994"/>
    <n v="5"/>
    <n v="0.2"/>
    <x v="1037"/>
  </r>
  <r>
    <n v="6029"/>
    <x v="3001"/>
    <x v="258"/>
    <d v="2016-11-21T00:00:00"/>
    <s v="First Class"/>
    <s v="LT-17110"/>
    <s v="Liz Thompson"/>
    <x v="0"/>
    <s v="United States"/>
    <s v="Jacksonville"/>
    <x v="3"/>
    <n v="28540"/>
    <x v="0"/>
    <s v="OFF-AR-10003752"/>
    <x v="1"/>
    <x v="6"/>
    <x v="684"/>
    <x v="4098"/>
    <n v="2"/>
    <n v="0.2"/>
    <x v="4836"/>
  </r>
  <r>
    <n v="6030"/>
    <x v="3002"/>
    <x v="696"/>
    <d v="2016-11-15T00:00:00"/>
    <s v="First Class"/>
    <s v="TB-21250"/>
    <s v="Tim Brockman"/>
    <x v="0"/>
    <s v="United States"/>
    <s v="Los Angeles"/>
    <x v="1"/>
    <n v="90049"/>
    <x v="1"/>
    <s v="OFF-AR-10003829"/>
    <x v="1"/>
    <x v="6"/>
    <x v="943"/>
    <x v="294"/>
    <n v="3"/>
    <n v="0"/>
    <x v="301"/>
  </r>
  <r>
    <n v="6031"/>
    <x v="3003"/>
    <x v="91"/>
    <d v="2017-07-06T00:00:00"/>
    <s v="Same Day"/>
    <s v="AH-10585"/>
    <s v="Angele Hood"/>
    <x v="0"/>
    <s v="United States"/>
    <s v="Miami"/>
    <x v="2"/>
    <n v="33142"/>
    <x v="0"/>
    <s v="FUR-CH-10000155"/>
    <x v="0"/>
    <x v="1"/>
    <x v="1166"/>
    <x v="4099"/>
    <n v="1"/>
    <n v="0.2"/>
    <x v="4837"/>
  </r>
  <r>
    <n v="6032"/>
    <x v="3004"/>
    <x v="591"/>
    <d v="2017-01-01T00:00:00"/>
    <s v="Standard Class"/>
    <s v="SS-20140"/>
    <s v="Saphhira Shifley"/>
    <x v="1"/>
    <s v="United States"/>
    <s v="Nashua"/>
    <x v="38"/>
    <n v="3060"/>
    <x v="3"/>
    <s v="FUR-FU-10003142"/>
    <x v="0"/>
    <x v="5"/>
    <x v="1210"/>
    <x v="3051"/>
    <n v="4"/>
    <n v="0"/>
    <x v="4796"/>
  </r>
  <r>
    <n v="6033"/>
    <x v="3005"/>
    <x v="756"/>
    <d v="2017-04-25T00:00:00"/>
    <s v="First Class"/>
    <s v="TD-20995"/>
    <s v="Tamara Dahlen"/>
    <x v="0"/>
    <s v="United States"/>
    <s v="New York City"/>
    <x v="15"/>
    <n v="10011"/>
    <x v="3"/>
    <s v="OFF-SU-10001218"/>
    <x v="1"/>
    <x v="14"/>
    <x v="134"/>
    <x v="2735"/>
    <n v="5"/>
    <n v="0"/>
    <x v="3057"/>
  </r>
  <r>
    <n v="6034"/>
    <x v="3006"/>
    <x v="639"/>
    <d v="2015-12-18T00:00:00"/>
    <s v="Standard Class"/>
    <s v="PP-18955"/>
    <s v="Paul Prost"/>
    <x v="2"/>
    <s v="United States"/>
    <s v="Los Angeles"/>
    <x v="1"/>
    <n v="90036"/>
    <x v="1"/>
    <s v="FUR-FU-10002963"/>
    <x v="0"/>
    <x v="5"/>
    <x v="1511"/>
    <x v="593"/>
    <n v="3"/>
    <n v="0"/>
    <x v="2858"/>
  </r>
  <r>
    <n v="6035"/>
    <x v="3007"/>
    <x v="1083"/>
    <d v="2015-04-25T00:00:00"/>
    <s v="Standard Class"/>
    <s v="PG-18820"/>
    <s v="Patrick Gardner"/>
    <x v="0"/>
    <s v="United States"/>
    <s v="Carrollton"/>
    <x v="5"/>
    <n v="75007"/>
    <x v="2"/>
    <s v="OFF-AP-10002578"/>
    <x v="1"/>
    <x v="9"/>
    <x v="414"/>
    <x v="4100"/>
    <n v="2"/>
    <n v="0.8"/>
    <x v="4838"/>
  </r>
  <r>
    <n v="6036"/>
    <x v="3007"/>
    <x v="1083"/>
    <d v="2015-04-25T00:00:00"/>
    <s v="Standard Class"/>
    <s v="PG-18820"/>
    <s v="Patrick Gardner"/>
    <x v="0"/>
    <s v="United States"/>
    <s v="Carrollton"/>
    <x v="5"/>
    <n v="75007"/>
    <x v="2"/>
    <s v="OFF-BI-10003925"/>
    <x v="1"/>
    <x v="8"/>
    <x v="758"/>
    <x v="4101"/>
    <n v="4"/>
    <n v="0.8"/>
    <x v="4839"/>
  </r>
  <r>
    <n v="6037"/>
    <x v="3008"/>
    <x v="913"/>
    <d v="2016-09-08T00:00:00"/>
    <s v="Standard Class"/>
    <s v="AA-10645"/>
    <s v="Anna Andreadi"/>
    <x v="0"/>
    <s v="United States"/>
    <s v="Georgetown"/>
    <x v="0"/>
    <n v="40324"/>
    <x v="0"/>
    <s v="FUR-FU-10003347"/>
    <x v="0"/>
    <x v="5"/>
    <x v="379"/>
    <x v="528"/>
    <n v="3"/>
    <n v="0"/>
    <x v="543"/>
  </r>
  <r>
    <n v="6038"/>
    <x v="3008"/>
    <x v="913"/>
    <d v="2016-09-08T00:00:00"/>
    <s v="Standard Class"/>
    <s v="AA-10645"/>
    <s v="Anna Andreadi"/>
    <x v="0"/>
    <s v="United States"/>
    <s v="Georgetown"/>
    <x v="0"/>
    <n v="40324"/>
    <x v="0"/>
    <s v="OFF-BI-10000315"/>
    <x v="1"/>
    <x v="8"/>
    <x v="412"/>
    <x v="3273"/>
    <n v="6"/>
    <n v="0"/>
    <x v="3723"/>
  </r>
  <r>
    <n v="6039"/>
    <x v="3008"/>
    <x v="913"/>
    <d v="2016-09-08T00:00:00"/>
    <s v="Standard Class"/>
    <s v="AA-10645"/>
    <s v="Anna Andreadi"/>
    <x v="0"/>
    <s v="United States"/>
    <s v="Georgetown"/>
    <x v="0"/>
    <n v="40324"/>
    <x v="0"/>
    <s v="OFF-ST-10002583"/>
    <x v="1"/>
    <x v="4"/>
    <x v="571"/>
    <x v="677"/>
    <n v="4"/>
    <n v="0"/>
    <x v="4840"/>
  </r>
  <r>
    <n v="6040"/>
    <x v="3008"/>
    <x v="913"/>
    <d v="2016-09-08T00:00:00"/>
    <s v="Standard Class"/>
    <s v="AA-10645"/>
    <s v="Anna Andreadi"/>
    <x v="0"/>
    <s v="United States"/>
    <s v="Georgetown"/>
    <x v="0"/>
    <n v="40324"/>
    <x v="0"/>
    <s v="OFF-AR-10003469"/>
    <x v="1"/>
    <x v="6"/>
    <x v="1258"/>
    <x v="266"/>
    <n v="3"/>
    <n v="0"/>
    <x v="4841"/>
  </r>
  <r>
    <n v="6041"/>
    <x v="3009"/>
    <x v="241"/>
    <d v="2017-09-29T00:00:00"/>
    <s v="Standard Class"/>
    <s v="FA-14230"/>
    <s v="Frank Atkinson"/>
    <x v="1"/>
    <s v="United States"/>
    <s v="Los Angeles"/>
    <x v="1"/>
    <n v="90008"/>
    <x v="1"/>
    <s v="TEC-PH-10001817"/>
    <x v="2"/>
    <x v="7"/>
    <x v="1106"/>
    <x v="3848"/>
    <n v="3"/>
    <n v="0.2"/>
    <x v="4842"/>
  </r>
  <r>
    <n v="6042"/>
    <x v="3009"/>
    <x v="241"/>
    <d v="2017-09-29T00:00:00"/>
    <s v="Standard Class"/>
    <s v="FA-14230"/>
    <s v="Frank Atkinson"/>
    <x v="1"/>
    <s v="United States"/>
    <s v="Los Angeles"/>
    <x v="1"/>
    <n v="90008"/>
    <x v="1"/>
    <s v="TEC-MA-10001031"/>
    <x v="2"/>
    <x v="15"/>
    <x v="1760"/>
    <x v="4102"/>
    <n v="3"/>
    <n v="0.2"/>
    <x v="4843"/>
  </r>
  <r>
    <n v="6043"/>
    <x v="3010"/>
    <x v="1084"/>
    <d v="2016-02-08T00:00:00"/>
    <s v="Standard Class"/>
    <s v="TB-21520"/>
    <s v="Tracy Blumstein"/>
    <x v="0"/>
    <s v="United States"/>
    <s v="Sierra Vista"/>
    <x v="16"/>
    <n v="85635"/>
    <x v="1"/>
    <s v="FUR-FU-10002088"/>
    <x v="0"/>
    <x v="5"/>
    <x v="1093"/>
    <x v="322"/>
    <n v="2"/>
    <n v="0.2"/>
    <x v="2567"/>
  </r>
  <r>
    <n v="6044"/>
    <x v="3011"/>
    <x v="240"/>
    <d v="2017-05-24T00:00:00"/>
    <s v="Second Class"/>
    <s v="AH-10075"/>
    <s v="Adam Hart"/>
    <x v="1"/>
    <s v="United States"/>
    <s v="Knoxville"/>
    <x v="18"/>
    <n v="37918"/>
    <x v="0"/>
    <s v="FUR-CH-10001482"/>
    <x v="0"/>
    <x v="1"/>
    <x v="541"/>
    <x v="2317"/>
    <n v="3"/>
    <n v="0.2"/>
    <x v="2530"/>
  </r>
  <r>
    <n v="6045"/>
    <x v="3011"/>
    <x v="240"/>
    <d v="2017-05-24T00:00:00"/>
    <s v="Second Class"/>
    <s v="AH-10075"/>
    <s v="Adam Hart"/>
    <x v="1"/>
    <s v="United States"/>
    <s v="Knoxville"/>
    <x v="18"/>
    <n v="37918"/>
    <x v="0"/>
    <s v="OFF-PA-10001526"/>
    <x v="1"/>
    <x v="10"/>
    <x v="1039"/>
    <x v="2825"/>
    <n v="7"/>
    <n v="0.2"/>
    <x v="4844"/>
  </r>
  <r>
    <n v="6046"/>
    <x v="3012"/>
    <x v="37"/>
    <d v="2015-09-08T00:00:00"/>
    <s v="Standard Class"/>
    <s v="CP-12085"/>
    <s v="Cathy Prescott"/>
    <x v="1"/>
    <s v="United States"/>
    <s v="Tucson"/>
    <x v="16"/>
    <n v="85705"/>
    <x v="1"/>
    <s v="FUR-FU-10002937"/>
    <x v="0"/>
    <x v="5"/>
    <x v="1060"/>
    <x v="4103"/>
    <n v="3"/>
    <n v="0.2"/>
    <x v="4845"/>
  </r>
  <r>
    <n v="6047"/>
    <x v="3013"/>
    <x v="632"/>
    <d v="2016-06-16T00:00:00"/>
    <s v="Standard Class"/>
    <s v="BF-11215"/>
    <s v="Benjamin Farhat"/>
    <x v="2"/>
    <s v="United States"/>
    <s v="Minneapolis"/>
    <x v="11"/>
    <n v="55407"/>
    <x v="2"/>
    <s v="FUR-TA-10001771"/>
    <x v="0"/>
    <x v="3"/>
    <x v="1733"/>
    <x v="4104"/>
    <n v="3"/>
    <n v="0"/>
    <x v="4846"/>
  </r>
  <r>
    <n v="6048"/>
    <x v="3014"/>
    <x v="209"/>
    <d v="2015-11-11T00:00:00"/>
    <s v="Standard Class"/>
    <s v="CP-12340"/>
    <s v="Christine Phan"/>
    <x v="1"/>
    <s v="United States"/>
    <s v="Miami"/>
    <x v="2"/>
    <n v="33142"/>
    <x v="0"/>
    <s v="OFF-BI-10003305"/>
    <x v="1"/>
    <x v="8"/>
    <x v="570"/>
    <x v="4105"/>
    <n v="9"/>
    <n v="0.7"/>
    <x v="4847"/>
  </r>
  <r>
    <n v="6049"/>
    <x v="3014"/>
    <x v="209"/>
    <d v="2015-11-11T00:00:00"/>
    <s v="Standard Class"/>
    <s v="CP-12340"/>
    <s v="Christine Phan"/>
    <x v="1"/>
    <s v="United States"/>
    <s v="Miami"/>
    <x v="2"/>
    <n v="33142"/>
    <x v="0"/>
    <s v="OFF-BI-10001359"/>
    <x v="1"/>
    <x v="8"/>
    <x v="1162"/>
    <x v="4106"/>
    <n v="5"/>
    <n v="0.7"/>
    <x v="4848"/>
  </r>
  <r>
    <n v="6050"/>
    <x v="3015"/>
    <x v="1085"/>
    <d v="2016-06-18T00:00:00"/>
    <s v="First Class"/>
    <s v="LS-17245"/>
    <s v="Lynn Smith"/>
    <x v="0"/>
    <s v="United States"/>
    <s v="Houston"/>
    <x v="5"/>
    <n v="77036"/>
    <x v="2"/>
    <s v="OFF-PA-10000483"/>
    <x v="1"/>
    <x v="10"/>
    <x v="1681"/>
    <x v="4107"/>
    <n v="7"/>
    <n v="0.2"/>
    <x v="4849"/>
  </r>
  <r>
    <n v="6051"/>
    <x v="3016"/>
    <x v="334"/>
    <d v="2015-04-30T00:00:00"/>
    <s v="Standard Class"/>
    <s v="TS-21655"/>
    <s v="Trudy Schmidt"/>
    <x v="0"/>
    <s v="United States"/>
    <s v="Milwaukee"/>
    <x v="6"/>
    <n v="53209"/>
    <x v="2"/>
    <s v="OFF-AR-10000658"/>
    <x v="1"/>
    <x v="6"/>
    <x v="332"/>
    <x v="2444"/>
    <n v="5"/>
    <n v="0"/>
    <x v="4090"/>
  </r>
  <r>
    <n v="6052"/>
    <x v="3016"/>
    <x v="334"/>
    <d v="2015-04-30T00:00:00"/>
    <s v="Standard Class"/>
    <s v="TS-21655"/>
    <s v="Trudy Schmidt"/>
    <x v="0"/>
    <s v="United States"/>
    <s v="Milwaukee"/>
    <x v="6"/>
    <n v="53209"/>
    <x v="2"/>
    <s v="OFF-AP-10001205"/>
    <x v="1"/>
    <x v="9"/>
    <x v="1294"/>
    <x v="4108"/>
    <n v="5"/>
    <n v="0"/>
    <x v="1638"/>
  </r>
  <r>
    <n v="6053"/>
    <x v="3017"/>
    <x v="713"/>
    <d v="2016-09-26T00:00:00"/>
    <s v="Second Class"/>
    <s v="JS-15940"/>
    <s v="Joni Sundaresam"/>
    <x v="2"/>
    <s v="United States"/>
    <s v="Lancaster"/>
    <x v="24"/>
    <n v="43130"/>
    <x v="3"/>
    <s v="OFF-PA-10002586"/>
    <x v="1"/>
    <x v="10"/>
    <x v="1016"/>
    <x v="1627"/>
    <n v="3"/>
    <n v="0.2"/>
    <x v="3517"/>
  </r>
  <r>
    <n v="6054"/>
    <x v="3017"/>
    <x v="713"/>
    <d v="2016-09-26T00:00:00"/>
    <s v="Second Class"/>
    <s v="JS-15940"/>
    <s v="Joni Sundaresam"/>
    <x v="2"/>
    <s v="United States"/>
    <s v="Lancaster"/>
    <x v="24"/>
    <n v="43130"/>
    <x v="3"/>
    <s v="FUR-FU-10004963"/>
    <x v="0"/>
    <x v="5"/>
    <x v="1443"/>
    <x v="4109"/>
    <n v="4"/>
    <n v="0.2"/>
    <x v="4850"/>
  </r>
  <r>
    <n v="6055"/>
    <x v="3017"/>
    <x v="713"/>
    <d v="2016-09-26T00:00:00"/>
    <s v="Second Class"/>
    <s v="JS-15940"/>
    <s v="Joni Sundaresam"/>
    <x v="2"/>
    <s v="United States"/>
    <s v="Lancaster"/>
    <x v="24"/>
    <n v="43130"/>
    <x v="3"/>
    <s v="OFF-BI-10002071"/>
    <x v="1"/>
    <x v="8"/>
    <x v="699"/>
    <x v="4110"/>
    <n v="7"/>
    <n v="0.7"/>
    <x v="4851"/>
  </r>
  <r>
    <n v="6056"/>
    <x v="3018"/>
    <x v="298"/>
    <d v="2016-08-20T00:00:00"/>
    <s v="First Class"/>
    <s v="NF-18385"/>
    <s v="Natalie Fritzler"/>
    <x v="0"/>
    <s v="United States"/>
    <s v="Edinburg"/>
    <x v="5"/>
    <n v="78539"/>
    <x v="2"/>
    <s v="OFF-BI-10001617"/>
    <x v="1"/>
    <x v="8"/>
    <x v="1324"/>
    <x v="4111"/>
    <n v="1"/>
    <n v="0.8"/>
    <x v="4852"/>
  </r>
  <r>
    <n v="6057"/>
    <x v="3018"/>
    <x v="298"/>
    <d v="2016-08-20T00:00:00"/>
    <s v="First Class"/>
    <s v="NF-18385"/>
    <s v="Natalie Fritzler"/>
    <x v="0"/>
    <s v="United States"/>
    <s v="Edinburg"/>
    <x v="5"/>
    <n v="78539"/>
    <x v="2"/>
    <s v="OFF-PA-10004665"/>
    <x v="1"/>
    <x v="10"/>
    <x v="1389"/>
    <x v="1332"/>
    <n v="8"/>
    <n v="0.2"/>
    <x v="4853"/>
  </r>
  <r>
    <n v="6058"/>
    <x v="3019"/>
    <x v="1086"/>
    <d v="2014-03-08T00:00:00"/>
    <s v="Standard Class"/>
    <s v="KN-16705"/>
    <s v="Kristina Nunn"/>
    <x v="2"/>
    <s v="United States"/>
    <s v="New York City"/>
    <x v="15"/>
    <n v="10009"/>
    <x v="3"/>
    <s v="OFF-EN-10001990"/>
    <x v="1"/>
    <x v="12"/>
    <x v="153"/>
    <x v="710"/>
    <n v="2"/>
    <n v="0"/>
    <x v="732"/>
  </r>
  <r>
    <n v="6059"/>
    <x v="3019"/>
    <x v="1086"/>
    <d v="2014-03-08T00:00:00"/>
    <s v="Standard Class"/>
    <s v="KN-16705"/>
    <s v="Kristina Nunn"/>
    <x v="2"/>
    <s v="United States"/>
    <s v="New York City"/>
    <x v="15"/>
    <n v="10009"/>
    <x v="3"/>
    <s v="OFF-PA-10000587"/>
    <x v="1"/>
    <x v="10"/>
    <x v="57"/>
    <x v="3343"/>
    <n v="5"/>
    <n v="0"/>
    <x v="4854"/>
  </r>
  <r>
    <n v="6060"/>
    <x v="3020"/>
    <x v="125"/>
    <d v="2015-01-03T00:00:00"/>
    <s v="Standard Class"/>
    <s v="GA-14725"/>
    <s v="Guy Armstrong"/>
    <x v="0"/>
    <s v="United States"/>
    <s v="Philadelphia"/>
    <x v="9"/>
    <n v="19120"/>
    <x v="3"/>
    <s v="TEC-AC-10004859"/>
    <x v="2"/>
    <x v="11"/>
    <x v="1554"/>
    <x v="886"/>
    <n v="2"/>
    <n v="0.2"/>
    <x v="4855"/>
  </r>
  <r>
    <n v="6061"/>
    <x v="3021"/>
    <x v="889"/>
    <d v="2015-04-16T00:00:00"/>
    <s v="Standard Class"/>
    <s v="EH-14125"/>
    <s v="Eugene Hildebrand"/>
    <x v="2"/>
    <s v="United States"/>
    <s v="Rochester"/>
    <x v="15"/>
    <n v="14609"/>
    <x v="3"/>
    <s v="OFF-ST-10001476"/>
    <x v="1"/>
    <x v="4"/>
    <x v="835"/>
    <x v="4112"/>
    <n v="4"/>
    <n v="0"/>
    <x v="4856"/>
  </r>
  <r>
    <n v="6062"/>
    <x v="3021"/>
    <x v="889"/>
    <d v="2015-04-16T00:00:00"/>
    <s v="Standard Class"/>
    <s v="EH-14125"/>
    <s v="Eugene Hildebrand"/>
    <x v="2"/>
    <s v="United States"/>
    <s v="Rochester"/>
    <x v="15"/>
    <n v="14609"/>
    <x v="3"/>
    <s v="OFF-AR-10002804"/>
    <x v="1"/>
    <x v="6"/>
    <x v="282"/>
    <x v="1835"/>
    <n v="3"/>
    <n v="0"/>
    <x v="4857"/>
  </r>
  <r>
    <n v="6063"/>
    <x v="3022"/>
    <x v="707"/>
    <d v="2015-12-30T00:00:00"/>
    <s v="Second Class"/>
    <s v="RA-19285"/>
    <s v="Ralph Arnett"/>
    <x v="0"/>
    <s v="United States"/>
    <s v="San Diego"/>
    <x v="1"/>
    <n v="92037"/>
    <x v="1"/>
    <s v="TEC-CO-10004202"/>
    <x v="2"/>
    <x v="16"/>
    <x v="844"/>
    <x v="4113"/>
    <n v="5"/>
    <n v="0.2"/>
    <x v="4858"/>
  </r>
  <r>
    <n v="6064"/>
    <x v="3022"/>
    <x v="707"/>
    <d v="2015-12-30T00:00:00"/>
    <s v="Second Class"/>
    <s v="RA-19285"/>
    <s v="Ralph Arnett"/>
    <x v="0"/>
    <s v="United States"/>
    <s v="San Diego"/>
    <x v="1"/>
    <n v="92037"/>
    <x v="1"/>
    <s v="OFF-PA-10001307"/>
    <x v="1"/>
    <x v="10"/>
    <x v="792"/>
    <x v="2336"/>
    <n v="3"/>
    <n v="0"/>
    <x v="4859"/>
  </r>
  <r>
    <n v="6065"/>
    <x v="3022"/>
    <x v="707"/>
    <d v="2015-12-30T00:00:00"/>
    <s v="Second Class"/>
    <s v="RA-19285"/>
    <s v="Ralph Arnett"/>
    <x v="0"/>
    <s v="United States"/>
    <s v="San Diego"/>
    <x v="1"/>
    <n v="92037"/>
    <x v="1"/>
    <s v="OFF-PA-10001667"/>
    <x v="1"/>
    <x v="10"/>
    <x v="458"/>
    <x v="1444"/>
    <n v="3"/>
    <n v="0"/>
    <x v="2653"/>
  </r>
  <r>
    <n v="6066"/>
    <x v="3023"/>
    <x v="57"/>
    <d v="2015-04-07T00:00:00"/>
    <s v="First Class"/>
    <s v="TT-21070"/>
    <s v="Ted Trevino"/>
    <x v="0"/>
    <s v="United States"/>
    <s v="Philadelphia"/>
    <x v="9"/>
    <n v="19120"/>
    <x v="3"/>
    <s v="OFF-LA-10001569"/>
    <x v="1"/>
    <x v="2"/>
    <x v="639"/>
    <x v="4114"/>
    <n v="6"/>
    <n v="0.2"/>
    <x v="4860"/>
  </r>
  <r>
    <n v="6067"/>
    <x v="3024"/>
    <x v="184"/>
    <d v="2015-01-23T00:00:00"/>
    <s v="Standard Class"/>
    <s v="AH-10465"/>
    <s v="Amy Hunt"/>
    <x v="0"/>
    <s v="United States"/>
    <s v="Bartlett"/>
    <x v="18"/>
    <n v="38134"/>
    <x v="0"/>
    <s v="OFF-SU-10000898"/>
    <x v="1"/>
    <x v="14"/>
    <x v="1190"/>
    <x v="4115"/>
    <n v="8"/>
    <n v="0.2"/>
    <x v="4861"/>
  </r>
  <r>
    <n v="6068"/>
    <x v="3025"/>
    <x v="968"/>
    <d v="2017-05-24T00:00:00"/>
    <s v="Standard Class"/>
    <s v="CC-12430"/>
    <s v="Chuck Clark"/>
    <x v="2"/>
    <s v="United States"/>
    <s v="Lakewood"/>
    <x v="1"/>
    <n v="90712"/>
    <x v="1"/>
    <s v="FUR-CH-10000225"/>
    <x v="0"/>
    <x v="1"/>
    <x v="406"/>
    <x v="4116"/>
    <n v="8"/>
    <n v="0.2"/>
    <x v="4862"/>
  </r>
  <r>
    <n v="6069"/>
    <x v="3025"/>
    <x v="968"/>
    <d v="2017-05-24T00:00:00"/>
    <s v="Standard Class"/>
    <s v="CC-12430"/>
    <s v="Chuck Clark"/>
    <x v="2"/>
    <s v="United States"/>
    <s v="Lakewood"/>
    <x v="1"/>
    <n v="90712"/>
    <x v="1"/>
    <s v="FUR-FU-10002191"/>
    <x v="0"/>
    <x v="5"/>
    <x v="769"/>
    <x v="4117"/>
    <n v="1"/>
    <n v="0"/>
    <x v="4863"/>
  </r>
  <r>
    <n v="6070"/>
    <x v="3025"/>
    <x v="968"/>
    <d v="2017-05-24T00:00:00"/>
    <s v="Standard Class"/>
    <s v="CC-12430"/>
    <s v="Chuck Clark"/>
    <x v="2"/>
    <s v="United States"/>
    <s v="Lakewood"/>
    <x v="1"/>
    <n v="90712"/>
    <x v="1"/>
    <s v="TEC-MA-10003176"/>
    <x v="2"/>
    <x v="15"/>
    <x v="1761"/>
    <x v="4118"/>
    <n v="1"/>
    <n v="0.2"/>
    <x v="4864"/>
  </r>
  <r>
    <n v="6071"/>
    <x v="3026"/>
    <x v="802"/>
    <d v="2017-08-20T00:00:00"/>
    <s v="Standard Class"/>
    <s v="KD-16495"/>
    <s v="Keith Dawkins"/>
    <x v="1"/>
    <s v="United States"/>
    <s v="Philadelphia"/>
    <x v="9"/>
    <n v="19120"/>
    <x v="3"/>
    <s v="OFF-LA-10004093"/>
    <x v="1"/>
    <x v="2"/>
    <x v="676"/>
    <x v="1569"/>
    <n v="3"/>
    <n v="0.2"/>
    <x v="1666"/>
  </r>
  <r>
    <n v="6072"/>
    <x v="3027"/>
    <x v="620"/>
    <d v="2016-01-04T00:00:00"/>
    <s v="Standard Class"/>
    <s v="BG-11035"/>
    <s v="Barry Gonzalez"/>
    <x v="0"/>
    <s v="United States"/>
    <s v="Austin"/>
    <x v="5"/>
    <n v="78745"/>
    <x v="2"/>
    <s v="OFF-ST-10000025"/>
    <x v="1"/>
    <x v="4"/>
    <x v="621"/>
    <x v="4119"/>
    <n v="2"/>
    <n v="0.2"/>
    <x v="4865"/>
  </r>
  <r>
    <n v="6073"/>
    <x v="3027"/>
    <x v="620"/>
    <d v="2016-01-04T00:00:00"/>
    <s v="Standard Class"/>
    <s v="BG-11035"/>
    <s v="Barry Gonzalez"/>
    <x v="0"/>
    <s v="United States"/>
    <s v="Austin"/>
    <x v="5"/>
    <n v="78745"/>
    <x v="2"/>
    <s v="OFF-FA-10001561"/>
    <x v="1"/>
    <x v="13"/>
    <x v="839"/>
    <x v="4120"/>
    <n v="2"/>
    <n v="0.2"/>
    <x v="4866"/>
  </r>
  <r>
    <n v="6074"/>
    <x v="3027"/>
    <x v="620"/>
    <d v="2016-01-04T00:00:00"/>
    <s v="Standard Class"/>
    <s v="BG-11035"/>
    <s v="Barry Gonzalez"/>
    <x v="0"/>
    <s v="United States"/>
    <s v="Austin"/>
    <x v="5"/>
    <n v="78745"/>
    <x v="2"/>
    <s v="OFF-SU-10001225"/>
    <x v="1"/>
    <x v="14"/>
    <x v="327"/>
    <x v="4121"/>
    <n v="2"/>
    <n v="0.2"/>
    <x v="4867"/>
  </r>
  <r>
    <n v="6075"/>
    <x v="3028"/>
    <x v="53"/>
    <d v="2017-12-29T00:00:00"/>
    <s v="Standard Class"/>
    <s v="FH-14365"/>
    <s v="Fred Hopkins"/>
    <x v="1"/>
    <s v="United States"/>
    <s v="Los Angeles"/>
    <x v="1"/>
    <n v="90008"/>
    <x v="1"/>
    <s v="OFF-BI-10001718"/>
    <x v="1"/>
    <x v="8"/>
    <x v="1225"/>
    <x v="1830"/>
    <n v="3"/>
    <n v="0.2"/>
    <x v="1971"/>
  </r>
  <r>
    <n v="6076"/>
    <x v="3028"/>
    <x v="53"/>
    <d v="2017-12-29T00:00:00"/>
    <s v="Standard Class"/>
    <s v="FH-14365"/>
    <s v="Fred Hopkins"/>
    <x v="1"/>
    <s v="United States"/>
    <s v="Los Angeles"/>
    <x v="1"/>
    <n v="90008"/>
    <x v="1"/>
    <s v="OFF-ST-10002756"/>
    <x v="1"/>
    <x v="4"/>
    <x v="273"/>
    <x v="4122"/>
    <n v="2"/>
    <n v="0"/>
    <x v="4868"/>
  </r>
  <r>
    <n v="6077"/>
    <x v="3029"/>
    <x v="142"/>
    <d v="2016-09-07T00:00:00"/>
    <s v="Standard Class"/>
    <s v="PG-18820"/>
    <s v="Patrick Gardner"/>
    <x v="0"/>
    <s v="United States"/>
    <s v="New York City"/>
    <x v="15"/>
    <n v="10011"/>
    <x v="3"/>
    <s v="TEC-AC-10001432"/>
    <x v="2"/>
    <x v="11"/>
    <x v="476"/>
    <x v="511"/>
    <n v="6"/>
    <n v="0"/>
    <x v="527"/>
  </r>
  <r>
    <n v="6078"/>
    <x v="3029"/>
    <x v="142"/>
    <d v="2016-09-07T00:00:00"/>
    <s v="Standard Class"/>
    <s v="PG-18820"/>
    <s v="Patrick Gardner"/>
    <x v="0"/>
    <s v="United States"/>
    <s v="New York City"/>
    <x v="15"/>
    <n v="10011"/>
    <x v="3"/>
    <s v="TEC-AC-10003399"/>
    <x v="2"/>
    <x v="11"/>
    <x v="1506"/>
    <x v="4123"/>
    <n v="2"/>
    <n v="0"/>
    <x v="4869"/>
  </r>
  <r>
    <n v="6079"/>
    <x v="3029"/>
    <x v="142"/>
    <d v="2016-09-07T00:00:00"/>
    <s v="Standard Class"/>
    <s v="PG-18820"/>
    <s v="Patrick Gardner"/>
    <x v="0"/>
    <s v="United States"/>
    <s v="New York City"/>
    <x v="15"/>
    <n v="10011"/>
    <x v="3"/>
    <s v="OFF-SU-10001574"/>
    <x v="1"/>
    <x v="14"/>
    <x v="503"/>
    <x v="1023"/>
    <n v="3"/>
    <n v="0"/>
    <x v="3483"/>
  </r>
  <r>
    <n v="6080"/>
    <x v="3029"/>
    <x v="142"/>
    <d v="2016-09-07T00:00:00"/>
    <s v="Standard Class"/>
    <s v="PG-18820"/>
    <s v="Patrick Gardner"/>
    <x v="0"/>
    <s v="United States"/>
    <s v="New York City"/>
    <x v="15"/>
    <n v="10011"/>
    <x v="3"/>
    <s v="FUR-FU-10004864"/>
    <x v="0"/>
    <x v="5"/>
    <x v="441"/>
    <x v="1838"/>
    <n v="3"/>
    <n v="0"/>
    <x v="4870"/>
  </r>
  <r>
    <n v="6081"/>
    <x v="3030"/>
    <x v="485"/>
    <d v="2017-08-08T00:00:00"/>
    <s v="First Class"/>
    <s v="NZ-18565"/>
    <s v="Nick Zandusky"/>
    <x v="2"/>
    <s v="United States"/>
    <s v="Houston"/>
    <x v="5"/>
    <n v="77070"/>
    <x v="2"/>
    <s v="OFF-ST-10001172"/>
    <x v="1"/>
    <x v="4"/>
    <x v="1206"/>
    <x v="4124"/>
    <n v="9"/>
    <n v="0.2"/>
    <x v="4871"/>
  </r>
  <r>
    <n v="6082"/>
    <x v="3031"/>
    <x v="1087"/>
    <d v="2014-02-18T00:00:00"/>
    <s v="Same Day"/>
    <s v="TB-21595"/>
    <s v="Troy Blackwell"/>
    <x v="0"/>
    <s v="United States"/>
    <s v="Lubbock"/>
    <x v="5"/>
    <n v="79424"/>
    <x v="2"/>
    <s v="FUR-FU-10002396"/>
    <x v="0"/>
    <x v="5"/>
    <x v="1590"/>
    <x v="2783"/>
    <n v="5"/>
    <n v="0.6"/>
    <x v="4872"/>
  </r>
  <r>
    <n v="6083"/>
    <x v="3032"/>
    <x v="441"/>
    <d v="2016-11-27T00:00:00"/>
    <s v="Standard Class"/>
    <s v="JE-15475"/>
    <s v="Jeremy Ellison"/>
    <x v="0"/>
    <s v="United States"/>
    <s v="Houston"/>
    <x v="5"/>
    <n v="77095"/>
    <x v="2"/>
    <s v="OFF-BI-10004040"/>
    <x v="1"/>
    <x v="8"/>
    <x v="1487"/>
    <x v="3812"/>
    <n v="6"/>
    <n v="0.8"/>
    <x v="4873"/>
  </r>
  <r>
    <n v="6084"/>
    <x v="3032"/>
    <x v="441"/>
    <d v="2016-11-27T00:00:00"/>
    <s v="Standard Class"/>
    <s v="JE-15475"/>
    <s v="Jeremy Ellison"/>
    <x v="0"/>
    <s v="United States"/>
    <s v="Houston"/>
    <x v="5"/>
    <n v="77095"/>
    <x v="2"/>
    <s v="OFF-AR-10003481"/>
    <x v="1"/>
    <x v="6"/>
    <x v="1600"/>
    <x v="3353"/>
    <n v="9"/>
    <n v="0.2"/>
    <x v="2216"/>
  </r>
  <r>
    <n v="6085"/>
    <x v="3032"/>
    <x v="441"/>
    <d v="2016-11-27T00:00:00"/>
    <s v="Standard Class"/>
    <s v="JE-15475"/>
    <s v="Jeremy Ellison"/>
    <x v="0"/>
    <s v="United States"/>
    <s v="Houston"/>
    <x v="5"/>
    <n v="77095"/>
    <x v="2"/>
    <s v="TEC-AC-10000387"/>
    <x v="2"/>
    <x v="11"/>
    <x v="1359"/>
    <x v="4125"/>
    <n v="2"/>
    <n v="0.2"/>
    <x v="4874"/>
  </r>
  <r>
    <n v="6086"/>
    <x v="3032"/>
    <x v="441"/>
    <d v="2016-11-27T00:00:00"/>
    <s v="Standard Class"/>
    <s v="JE-15475"/>
    <s v="Jeremy Ellison"/>
    <x v="0"/>
    <s v="United States"/>
    <s v="Houston"/>
    <x v="5"/>
    <n v="77095"/>
    <x v="2"/>
    <s v="OFF-LA-10000262"/>
    <x v="1"/>
    <x v="2"/>
    <x v="941"/>
    <x v="4126"/>
    <n v="1"/>
    <n v="0.2"/>
    <x v="4875"/>
  </r>
  <r>
    <n v="6087"/>
    <x v="3032"/>
    <x v="441"/>
    <d v="2016-11-27T00:00:00"/>
    <s v="Standard Class"/>
    <s v="JE-15475"/>
    <s v="Jeremy Ellison"/>
    <x v="0"/>
    <s v="United States"/>
    <s v="Houston"/>
    <x v="5"/>
    <n v="77095"/>
    <x v="2"/>
    <s v="OFF-BI-10003196"/>
    <x v="1"/>
    <x v="8"/>
    <x v="1376"/>
    <x v="4127"/>
    <n v="6"/>
    <n v="0.8"/>
    <x v="4876"/>
  </r>
  <r>
    <n v="6088"/>
    <x v="3033"/>
    <x v="639"/>
    <d v="2015-12-18T00:00:00"/>
    <s v="Standard Class"/>
    <s v="EH-13945"/>
    <s v="Eric Hoffmann"/>
    <x v="0"/>
    <s v="United States"/>
    <s v="Costa Mesa"/>
    <x v="1"/>
    <n v="92627"/>
    <x v="1"/>
    <s v="FUR-FU-10004351"/>
    <x v="0"/>
    <x v="5"/>
    <x v="222"/>
    <x v="4022"/>
    <n v="3"/>
    <n v="0"/>
    <x v="4736"/>
  </r>
  <r>
    <n v="6089"/>
    <x v="3034"/>
    <x v="385"/>
    <d v="2015-06-17T00:00:00"/>
    <s v="Standard Class"/>
    <s v="BF-10975"/>
    <s v="Barbara Fisher"/>
    <x v="1"/>
    <s v="United States"/>
    <s v="Roswell"/>
    <x v="32"/>
    <n v="30076"/>
    <x v="0"/>
    <s v="OFF-PA-10001870"/>
    <x v="1"/>
    <x v="10"/>
    <x v="680"/>
    <x v="90"/>
    <n v="1"/>
    <n v="0"/>
    <x v="90"/>
  </r>
  <r>
    <n v="6090"/>
    <x v="3035"/>
    <x v="116"/>
    <d v="2017-12-31T00:00:00"/>
    <s v="Second Class"/>
    <s v="PC-18745"/>
    <s v="Pamela Coakley"/>
    <x v="1"/>
    <s v="United States"/>
    <s v="Loveland"/>
    <x v="22"/>
    <n v="80538"/>
    <x v="1"/>
    <s v="OFF-BI-10002813"/>
    <x v="1"/>
    <x v="8"/>
    <x v="914"/>
    <x v="1452"/>
    <n v="2"/>
    <n v="0.7"/>
    <x v="1533"/>
  </r>
  <r>
    <n v="6091"/>
    <x v="3036"/>
    <x v="1088"/>
    <d v="2017-09-26T00:00:00"/>
    <s v="Standard Class"/>
    <s v="SV-20365"/>
    <s v="Seth Vernon"/>
    <x v="0"/>
    <s v="United States"/>
    <s v="New York City"/>
    <x v="15"/>
    <n v="10035"/>
    <x v="3"/>
    <s v="FUR-CH-10003846"/>
    <x v="0"/>
    <x v="1"/>
    <x v="924"/>
    <x v="4128"/>
    <n v="3"/>
    <n v="0.1"/>
    <x v="4877"/>
  </r>
  <r>
    <n v="6092"/>
    <x v="3036"/>
    <x v="1088"/>
    <d v="2017-09-26T00:00:00"/>
    <s v="Standard Class"/>
    <s v="SV-20365"/>
    <s v="Seth Vernon"/>
    <x v="0"/>
    <s v="United States"/>
    <s v="New York City"/>
    <x v="15"/>
    <n v="10035"/>
    <x v="3"/>
    <s v="TEC-AC-10002647"/>
    <x v="2"/>
    <x v="11"/>
    <x v="1762"/>
    <x v="4129"/>
    <n v="2"/>
    <n v="0"/>
    <x v="4878"/>
  </r>
  <r>
    <n v="6093"/>
    <x v="3036"/>
    <x v="1088"/>
    <d v="2017-09-26T00:00:00"/>
    <s v="Standard Class"/>
    <s v="SV-20365"/>
    <s v="Seth Vernon"/>
    <x v="0"/>
    <s v="United States"/>
    <s v="New York City"/>
    <x v="15"/>
    <n v="10035"/>
    <x v="3"/>
    <s v="OFF-PA-10000807"/>
    <x v="1"/>
    <x v="10"/>
    <x v="1659"/>
    <x v="1782"/>
    <n v="9"/>
    <n v="0"/>
    <x v="4879"/>
  </r>
  <r>
    <n v="6094"/>
    <x v="3036"/>
    <x v="1088"/>
    <d v="2017-09-26T00:00:00"/>
    <s v="Standard Class"/>
    <s v="SV-20365"/>
    <s v="Seth Vernon"/>
    <x v="0"/>
    <s v="United States"/>
    <s v="New York City"/>
    <x v="15"/>
    <n v="10035"/>
    <x v="3"/>
    <s v="TEC-AC-10001465"/>
    <x v="2"/>
    <x v="11"/>
    <x v="478"/>
    <x v="3605"/>
    <n v="2"/>
    <n v="0"/>
    <x v="4158"/>
  </r>
  <r>
    <n v="6095"/>
    <x v="3036"/>
    <x v="1088"/>
    <d v="2017-09-26T00:00:00"/>
    <s v="Standard Class"/>
    <s v="SV-20365"/>
    <s v="Seth Vernon"/>
    <x v="0"/>
    <s v="United States"/>
    <s v="New York City"/>
    <x v="15"/>
    <n v="10035"/>
    <x v="3"/>
    <s v="OFF-ST-10000615"/>
    <x v="1"/>
    <x v="4"/>
    <x v="75"/>
    <x v="4130"/>
    <n v="4"/>
    <n v="0"/>
    <x v="4880"/>
  </r>
  <r>
    <n v="6096"/>
    <x v="3036"/>
    <x v="1088"/>
    <d v="2017-09-26T00:00:00"/>
    <s v="Standard Class"/>
    <s v="SV-20365"/>
    <s v="Seth Vernon"/>
    <x v="0"/>
    <s v="United States"/>
    <s v="New York City"/>
    <x v="15"/>
    <n v="10035"/>
    <x v="3"/>
    <s v="OFF-PA-10002713"/>
    <x v="1"/>
    <x v="10"/>
    <x v="320"/>
    <x v="1273"/>
    <n v="2"/>
    <n v="0"/>
    <x v="1329"/>
  </r>
  <r>
    <n v="6097"/>
    <x v="3036"/>
    <x v="1088"/>
    <d v="2017-09-26T00:00:00"/>
    <s v="Standard Class"/>
    <s v="SV-20365"/>
    <s v="Seth Vernon"/>
    <x v="0"/>
    <s v="United States"/>
    <s v="New York City"/>
    <x v="15"/>
    <n v="10035"/>
    <x v="3"/>
    <s v="FUR-CH-10003061"/>
    <x v="0"/>
    <x v="1"/>
    <x v="51"/>
    <x v="4131"/>
    <n v="1"/>
    <n v="0.1"/>
    <x v="4881"/>
  </r>
  <r>
    <n v="6098"/>
    <x v="3036"/>
    <x v="1088"/>
    <d v="2017-09-26T00:00:00"/>
    <s v="Standard Class"/>
    <s v="SV-20365"/>
    <s v="Seth Vernon"/>
    <x v="0"/>
    <s v="United States"/>
    <s v="New York City"/>
    <x v="15"/>
    <n v="10035"/>
    <x v="3"/>
    <s v="OFF-BI-10000343"/>
    <x v="1"/>
    <x v="8"/>
    <x v="186"/>
    <x v="692"/>
    <n v="3"/>
    <n v="0.2"/>
    <x v="3481"/>
  </r>
  <r>
    <n v="6099"/>
    <x v="3036"/>
    <x v="1088"/>
    <d v="2017-09-26T00:00:00"/>
    <s v="Standard Class"/>
    <s v="SV-20365"/>
    <s v="Seth Vernon"/>
    <x v="0"/>
    <s v="United States"/>
    <s v="New York City"/>
    <x v="15"/>
    <n v="10035"/>
    <x v="3"/>
    <s v="OFF-FA-10000304"/>
    <x v="1"/>
    <x v="13"/>
    <x v="52"/>
    <x v="1001"/>
    <n v="2"/>
    <n v="0"/>
    <x v="4100"/>
  </r>
  <r>
    <n v="6100"/>
    <x v="3036"/>
    <x v="1088"/>
    <d v="2017-09-26T00:00:00"/>
    <s v="Standard Class"/>
    <s v="SV-20365"/>
    <s v="Seth Vernon"/>
    <x v="0"/>
    <s v="United States"/>
    <s v="New York City"/>
    <x v="15"/>
    <n v="10035"/>
    <x v="3"/>
    <s v="FUR-CH-10004086"/>
    <x v="0"/>
    <x v="1"/>
    <x v="284"/>
    <x v="4132"/>
    <n v="11"/>
    <n v="0.1"/>
    <x v="4882"/>
  </r>
  <r>
    <n v="6101"/>
    <x v="3036"/>
    <x v="1088"/>
    <d v="2017-09-26T00:00:00"/>
    <s v="Standard Class"/>
    <s v="SV-20365"/>
    <s v="Seth Vernon"/>
    <x v="0"/>
    <s v="United States"/>
    <s v="New York City"/>
    <x v="15"/>
    <n v="10035"/>
    <x v="3"/>
    <s v="TEC-PH-10002885"/>
    <x v="2"/>
    <x v="7"/>
    <x v="1136"/>
    <x v="4133"/>
    <n v="2"/>
    <n v="0"/>
    <x v="4883"/>
  </r>
  <r>
    <n v="6102"/>
    <x v="3036"/>
    <x v="1088"/>
    <d v="2017-09-26T00:00:00"/>
    <s v="Standard Class"/>
    <s v="SV-20365"/>
    <s v="Seth Vernon"/>
    <x v="0"/>
    <s v="United States"/>
    <s v="New York City"/>
    <x v="15"/>
    <n v="10035"/>
    <x v="3"/>
    <s v="FUR-CH-10001215"/>
    <x v="0"/>
    <x v="1"/>
    <x v="445"/>
    <x v="4134"/>
    <n v="5"/>
    <n v="0.1"/>
    <x v="4884"/>
  </r>
  <r>
    <n v="6103"/>
    <x v="3036"/>
    <x v="1088"/>
    <d v="2017-09-26T00:00:00"/>
    <s v="Standard Class"/>
    <s v="SV-20365"/>
    <s v="Seth Vernon"/>
    <x v="0"/>
    <s v="United States"/>
    <s v="New York City"/>
    <x v="15"/>
    <n v="10035"/>
    <x v="3"/>
    <s v="TEC-PH-10000215"/>
    <x v="2"/>
    <x v="7"/>
    <x v="140"/>
    <x v="1230"/>
    <n v="3"/>
    <n v="0"/>
    <x v="1281"/>
  </r>
  <r>
    <n v="6104"/>
    <x v="3036"/>
    <x v="1088"/>
    <d v="2017-09-26T00:00:00"/>
    <s v="Standard Class"/>
    <s v="SV-20365"/>
    <s v="Seth Vernon"/>
    <x v="0"/>
    <s v="United States"/>
    <s v="New York City"/>
    <x v="15"/>
    <n v="10035"/>
    <x v="3"/>
    <s v="TEC-AC-10001998"/>
    <x v="2"/>
    <x v="11"/>
    <x v="84"/>
    <x v="127"/>
    <n v="3"/>
    <n v="0"/>
    <x v="4885"/>
  </r>
  <r>
    <n v="6105"/>
    <x v="3037"/>
    <x v="1029"/>
    <d v="2017-08-24T00:00:00"/>
    <s v="First Class"/>
    <s v="Dp-13240"/>
    <s v="Dean percer"/>
    <x v="2"/>
    <s v="United States"/>
    <s v="Philadelphia"/>
    <x v="9"/>
    <n v="19143"/>
    <x v="3"/>
    <s v="FUR-TA-10002356"/>
    <x v="0"/>
    <x v="3"/>
    <x v="735"/>
    <x v="4135"/>
    <n v="2"/>
    <n v="0.4"/>
    <x v="4886"/>
  </r>
  <r>
    <n v="6106"/>
    <x v="3038"/>
    <x v="652"/>
    <d v="2015-06-22T00:00:00"/>
    <s v="Standard Class"/>
    <s v="HR-14830"/>
    <s v="Harold Ryan"/>
    <x v="1"/>
    <s v="United States"/>
    <s v="Miami"/>
    <x v="2"/>
    <n v="33178"/>
    <x v="0"/>
    <s v="OFF-AR-10002399"/>
    <x v="1"/>
    <x v="6"/>
    <x v="319"/>
    <x v="4136"/>
    <n v="4"/>
    <n v="0.2"/>
    <x v="4887"/>
  </r>
  <r>
    <n v="6107"/>
    <x v="3039"/>
    <x v="414"/>
    <d v="2014-12-25T00:00:00"/>
    <s v="Standard Class"/>
    <s v="WB-21850"/>
    <s v="William Brown"/>
    <x v="0"/>
    <s v="United States"/>
    <s v="Grand Prairie"/>
    <x v="5"/>
    <n v="75051"/>
    <x v="2"/>
    <s v="OFF-AP-10001563"/>
    <x v="1"/>
    <x v="9"/>
    <x v="535"/>
    <x v="4137"/>
    <n v="2"/>
    <n v="0.8"/>
    <x v="4888"/>
  </r>
  <r>
    <n v="6108"/>
    <x v="3039"/>
    <x v="414"/>
    <d v="2014-12-25T00:00:00"/>
    <s v="Standard Class"/>
    <s v="WB-21850"/>
    <s v="William Brown"/>
    <x v="0"/>
    <s v="United States"/>
    <s v="Grand Prairie"/>
    <x v="5"/>
    <n v="75051"/>
    <x v="2"/>
    <s v="TEC-AC-10004510"/>
    <x v="2"/>
    <x v="11"/>
    <x v="953"/>
    <x v="4138"/>
    <n v="5"/>
    <n v="0.2"/>
    <x v="4889"/>
  </r>
  <r>
    <n v="6109"/>
    <x v="3040"/>
    <x v="108"/>
    <d v="2016-09-16T00:00:00"/>
    <s v="Standard Class"/>
    <s v="AS-10090"/>
    <s v="Adam Shillingsburg"/>
    <x v="0"/>
    <s v="United States"/>
    <s v="Chicago"/>
    <x v="10"/>
    <n v="60653"/>
    <x v="2"/>
    <s v="OFF-LA-10001982"/>
    <x v="1"/>
    <x v="2"/>
    <x v="1538"/>
    <x v="1603"/>
    <n v="2"/>
    <n v="0.2"/>
    <x v="1705"/>
  </r>
  <r>
    <n v="6110"/>
    <x v="3040"/>
    <x v="108"/>
    <d v="2016-09-16T00:00:00"/>
    <s v="Standard Class"/>
    <s v="AS-10090"/>
    <s v="Adam Shillingsburg"/>
    <x v="0"/>
    <s v="United States"/>
    <s v="Chicago"/>
    <x v="10"/>
    <n v="60653"/>
    <x v="2"/>
    <s v="OFF-BI-10004141"/>
    <x v="1"/>
    <x v="8"/>
    <x v="1296"/>
    <x v="3453"/>
    <n v="3"/>
    <n v="0.8"/>
    <x v="4890"/>
  </r>
  <r>
    <n v="6111"/>
    <x v="3041"/>
    <x v="396"/>
    <d v="2016-11-16T00:00:00"/>
    <s v="Standard Class"/>
    <s v="SP-20920"/>
    <s v="Susan Pistek"/>
    <x v="0"/>
    <s v="United States"/>
    <s v="Parma"/>
    <x v="24"/>
    <n v="44134"/>
    <x v="3"/>
    <s v="FUR-CH-10004495"/>
    <x v="0"/>
    <x v="1"/>
    <x v="1484"/>
    <x v="4139"/>
    <n v="7"/>
    <n v="0.3"/>
    <x v="4891"/>
  </r>
  <r>
    <n v="6112"/>
    <x v="3041"/>
    <x v="396"/>
    <d v="2016-11-16T00:00:00"/>
    <s v="Standard Class"/>
    <s v="SP-20920"/>
    <s v="Susan Pistek"/>
    <x v="0"/>
    <s v="United States"/>
    <s v="Parma"/>
    <x v="24"/>
    <n v="44134"/>
    <x v="3"/>
    <s v="OFF-AP-10002311"/>
    <x v="1"/>
    <x v="9"/>
    <x v="14"/>
    <x v="4140"/>
    <n v="2"/>
    <n v="0.2"/>
    <x v="4892"/>
  </r>
  <r>
    <n v="6113"/>
    <x v="3041"/>
    <x v="396"/>
    <d v="2016-11-16T00:00:00"/>
    <s v="Standard Class"/>
    <s v="SP-20920"/>
    <s v="Susan Pistek"/>
    <x v="0"/>
    <s v="United States"/>
    <s v="Parma"/>
    <x v="24"/>
    <n v="44134"/>
    <x v="3"/>
    <s v="OFF-FA-10000585"/>
    <x v="1"/>
    <x v="13"/>
    <x v="204"/>
    <x v="4141"/>
    <n v="6"/>
    <n v="0.2"/>
    <x v="4893"/>
  </r>
  <r>
    <n v="6114"/>
    <x v="3041"/>
    <x v="396"/>
    <d v="2016-11-16T00:00:00"/>
    <s v="Standard Class"/>
    <s v="SP-20920"/>
    <s v="Susan Pistek"/>
    <x v="0"/>
    <s v="United States"/>
    <s v="Parma"/>
    <x v="24"/>
    <n v="44134"/>
    <x v="3"/>
    <s v="FUR-CH-10000454"/>
    <x v="0"/>
    <x v="1"/>
    <x v="1"/>
    <x v="4142"/>
    <n v="9"/>
    <n v="0.3"/>
    <x v="232"/>
  </r>
  <r>
    <n v="6115"/>
    <x v="3041"/>
    <x v="396"/>
    <d v="2016-11-16T00:00:00"/>
    <s v="Standard Class"/>
    <s v="SP-20920"/>
    <s v="Susan Pistek"/>
    <x v="0"/>
    <s v="United States"/>
    <s v="Parma"/>
    <x v="24"/>
    <n v="44134"/>
    <x v="3"/>
    <s v="FUR-CH-10003746"/>
    <x v="0"/>
    <x v="1"/>
    <x v="623"/>
    <x v="4143"/>
    <n v="2"/>
    <n v="0.3"/>
    <x v="4894"/>
  </r>
  <r>
    <n v="6116"/>
    <x v="3042"/>
    <x v="560"/>
    <d v="2016-03-20T00:00:00"/>
    <s v="Standard Class"/>
    <s v="SP-20650"/>
    <s v="Stephanie Phelps"/>
    <x v="1"/>
    <s v="United States"/>
    <s v="Redwood City"/>
    <x v="1"/>
    <n v="94061"/>
    <x v="1"/>
    <s v="OFF-BI-10003291"/>
    <x v="1"/>
    <x v="8"/>
    <x v="44"/>
    <x v="4144"/>
    <n v="6"/>
    <n v="0.2"/>
    <x v="4895"/>
  </r>
  <r>
    <n v="6117"/>
    <x v="3043"/>
    <x v="373"/>
    <d v="2016-11-19T00:00:00"/>
    <s v="Standard Class"/>
    <s v="CM-12655"/>
    <s v="Corinna Mitchell"/>
    <x v="2"/>
    <s v="United States"/>
    <s v="New York City"/>
    <x v="15"/>
    <n v="10011"/>
    <x v="3"/>
    <s v="TEC-PH-10002114"/>
    <x v="2"/>
    <x v="7"/>
    <x v="1763"/>
    <x v="4145"/>
    <n v="4"/>
    <n v="0"/>
    <x v="4896"/>
  </r>
  <r>
    <n v="6118"/>
    <x v="3043"/>
    <x v="373"/>
    <d v="2016-11-19T00:00:00"/>
    <s v="Standard Class"/>
    <s v="CM-12655"/>
    <s v="Corinna Mitchell"/>
    <x v="2"/>
    <s v="United States"/>
    <s v="New York City"/>
    <x v="15"/>
    <n v="10011"/>
    <x v="3"/>
    <s v="OFF-LA-10001569"/>
    <x v="1"/>
    <x v="2"/>
    <x v="639"/>
    <x v="1801"/>
    <n v="3"/>
    <n v="0"/>
    <x v="2557"/>
  </r>
  <r>
    <n v="6119"/>
    <x v="3044"/>
    <x v="20"/>
    <d v="2017-09-25T00:00:00"/>
    <s v="Standard Class"/>
    <s v="JR-16210"/>
    <s v="Justin Ritter"/>
    <x v="1"/>
    <s v="United States"/>
    <s v="Springfield"/>
    <x v="21"/>
    <n v="97477"/>
    <x v="1"/>
    <s v="TEC-PH-10001425"/>
    <x v="2"/>
    <x v="7"/>
    <x v="516"/>
    <x v="1807"/>
    <n v="3"/>
    <n v="0.2"/>
    <x v="3445"/>
  </r>
  <r>
    <n v="6120"/>
    <x v="3044"/>
    <x v="20"/>
    <d v="2017-09-25T00:00:00"/>
    <s v="Standard Class"/>
    <s v="JR-16210"/>
    <s v="Justin Ritter"/>
    <x v="1"/>
    <s v="United States"/>
    <s v="Springfield"/>
    <x v="21"/>
    <n v="97477"/>
    <x v="1"/>
    <s v="OFF-AR-10001915"/>
    <x v="1"/>
    <x v="6"/>
    <x v="1057"/>
    <x v="358"/>
    <n v="3"/>
    <n v="0.2"/>
    <x v="3189"/>
  </r>
  <r>
    <n v="6121"/>
    <x v="3044"/>
    <x v="20"/>
    <d v="2017-09-25T00:00:00"/>
    <s v="Standard Class"/>
    <s v="JR-16210"/>
    <s v="Justin Ritter"/>
    <x v="1"/>
    <s v="United States"/>
    <s v="Springfield"/>
    <x v="21"/>
    <n v="97477"/>
    <x v="1"/>
    <s v="FUR-FU-10004864"/>
    <x v="0"/>
    <x v="5"/>
    <x v="441"/>
    <x v="4146"/>
    <n v="8"/>
    <n v="0.2"/>
    <x v="4870"/>
  </r>
  <r>
    <n v="6122"/>
    <x v="3044"/>
    <x v="20"/>
    <d v="2017-09-25T00:00:00"/>
    <s v="Standard Class"/>
    <s v="JR-16210"/>
    <s v="Justin Ritter"/>
    <x v="1"/>
    <s v="United States"/>
    <s v="Springfield"/>
    <x v="21"/>
    <n v="97477"/>
    <x v="1"/>
    <s v="FUR-BO-10001972"/>
    <x v="0"/>
    <x v="0"/>
    <x v="367"/>
    <x v="1255"/>
    <n v="2"/>
    <n v="0.7"/>
    <x v="4897"/>
  </r>
  <r>
    <n v="6123"/>
    <x v="3045"/>
    <x v="769"/>
    <d v="2017-12-09T00:00:00"/>
    <s v="Standard Class"/>
    <s v="CB-12415"/>
    <s v="Christy Brittain"/>
    <x v="0"/>
    <s v="United States"/>
    <s v="Chicago"/>
    <x v="10"/>
    <n v="60610"/>
    <x v="2"/>
    <s v="OFF-ST-10000532"/>
    <x v="1"/>
    <x v="4"/>
    <x v="1412"/>
    <x v="3518"/>
    <n v="2"/>
    <n v="0.2"/>
    <x v="4049"/>
  </r>
  <r>
    <n v="6124"/>
    <x v="3046"/>
    <x v="284"/>
    <d v="2015-09-05T00:00:00"/>
    <s v="Standard Class"/>
    <s v="SD-20485"/>
    <s v="Shirley Daniels"/>
    <x v="2"/>
    <s v="United States"/>
    <s v="Bedford"/>
    <x v="5"/>
    <n v="76021"/>
    <x v="2"/>
    <s v="OFF-PA-10003883"/>
    <x v="1"/>
    <x v="10"/>
    <x v="1238"/>
    <x v="3208"/>
    <n v="4"/>
    <n v="0.2"/>
    <x v="4898"/>
  </r>
  <r>
    <n v="6125"/>
    <x v="3047"/>
    <x v="95"/>
    <d v="2017-06-07T00:00:00"/>
    <s v="Standard Class"/>
    <s v="SS-20140"/>
    <s v="Saphhira Shifley"/>
    <x v="1"/>
    <s v="United States"/>
    <s v="Los Angeles"/>
    <x v="1"/>
    <n v="90036"/>
    <x v="1"/>
    <s v="TEC-AC-10003038"/>
    <x v="2"/>
    <x v="11"/>
    <x v="1033"/>
    <x v="908"/>
    <n v="5"/>
    <n v="0"/>
    <x v="1974"/>
  </r>
  <r>
    <n v="6126"/>
    <x v="3047"/>
    <x v="95"/>
    <d v="2017-06-07T00:00:00"/>
    <s v="Standard Class"/>
    <s v="SS-20140"/>
    <s v="Saphhira Shifley"/>
    <x v="1"/>
    <s v="United States"/>
    <s v="Los Angeles"/>
    <x v="1"/>
    <n v="90036"/>
    <x v="1"/>
    <s v="OFF-PA-10001593"/>
    <x v="1"/>
    <x v="10"/>
    <x v="1764"/>
    <x v="489"/>
    <n v="2"/>
    <n v="0"/>
    <x v="504"/>
  </r>
  <r>
    <n v="6127"/>
    <x v="3047"/>
    <x v="95"/>
    <d v="2017-06-07T00:00:00"/>
    <s v="Standard Class"/>
    <s v="SS-20140"/>
    <s v="Saphhira Shifley"/>
    <x v="1"/>
    <s v="United States"/>
    <s v="Los Angeles"/>
    <x v="1"/>
    <n v="90036"/>
    <x v="1"/>
    <s v="OFF-BI-10002049"/>
    <x v="1"/>
    <x v="8"/>
    <x v="765"/>
    <x v="2893"/>
    <n v="1"/>
    <n v="0.2"/>
    <x v="4899"/>
  </r>
  <r>
    <n v="6128"/>
    <x v="3048"/>
    <x v="1044"/>
    <d v="2016-04-06T00:00:00"/>
    <s v="Standard Class"/>
    <s v="EH-13990"/>
    <s v="Erica Hackney"/>
    <x v="0"/>
    <s v="United States"/>
    <s v="New York City"/>
    <x v="15"/>
    <n v="10009"/>
    <x v="3"/>
    <s v="FUR-CH-10003817"/>
    <x v="0"/>
    <x v="1"/>
    <x v="164"/>
    <x v="4147"/>
    <n v="6"/>
    <n v="0.1"/>
    <x v="4900"/>
  </r>
  <r>
    <n v="6129"/>
    <x v="3049"/>
    <x v="1089"/>
    <d v="2014-10-28T00:00:00"/>
    <s v="First Class"/>
    <s v="AH-10030"/>
    <s v="Aaron Hawkins"/>
    <x v="1"/>
    <s v="United States"/>
    <s v="San Francisco"/>
    <x v="1"/>
    <n v="94109"/>
    <x v="1"/>
    <s v="OFF-BI-10002353"/>
    <x v="1"/>
    <x v="8"/>
    <x v="1077"/>
    <x v="4148"/>
    <n v="4"/>
    <n v="0.2"/>
    <x v="4901"/>
  </r>
  <r>
    <n v="6130"/>
    <x v="3050"/>
    <x v="606"/>
    <d v="2017-04-02T00:00:00"/>
    <s v="Standard Class"/>
    <s v="EM-14200"/>
    <s v="Evan Minnotte"/>
    <x v="2"/>
    <s v="United States"/>
    <s v="Virginia Beach"/>
    <x v="17"/>
    <n v="23464"/>
    <x v="0"/>
    <s v="TEC-AC-10003116"/>
    <x v="2"/>
    <x v="11"/>
    <x v="929"/>
    <x v="3443"/>
    <n v="3"/>
    <n v="0"/>
    <x v="3949"/>
  </r>
  <r>
    <n v="6131"/>
    <x v="3050"/>
    <x v="606"/>
    <d v="2017-04-02T00:00:00"/>
    <s v="Standard Class"/>
    <s v="EM-14200"/>
    <s v="Evan Minnotte"/>
    <x v="2"/>
    <s v="United States"/>
    <s v="Virginia Beach"/>
    <x v="17"/>
    <n v="23464"/>
    <x v="0"/>
    <s v="OFF-FA-10003021"/>
    <x v="1"/>
    <x v="13"/>
    <x v="128"/>
    <x v="1053"/>
    <n v="2"/>
    <n v="0"/>
    <x v="1366"/>
  </r>
  <r>
    <n v="6132"/>
    <x v="3051"/>
    <x v="422"/>
    <d v="2014-12-31T00:00:00"/>
    <s v="Standard Class"/>
    <s v="TB-21190"/>
    <s v="Thomas Brumley"/>
    <x v="2"/>
    <s v="United States"/>
    <s v="New York City"/>
    <x v="15"/>
    <n v="10011"/>
    <x v="3"/>
    <s v="FUR-CH-10004477"/>
    <x v="0"/>
    <x v="1"/>
    <x v="213"/>
    <x v="4149"/>
    <n v="14"/>
    <n v="0.1"/>
    <x v="4902"/>
  </r>
  <r>
    <n v="6133"/>
    <x v="3052"/>
    <x v="175"/>
    <d v="2017-09-20T00:00:00"/>
    <s v="Standard Class"/>
    <s v="AB-10165"/>
    <s v="Alan Barnes"/>
    <x v="0"/>
    <s v="United States"/>
    <s v="Lebanon"/>
    <x v="18"/>
    <n v="37087"/>
    <x v="0"/>
    <s v="OFF-PA-10001033"/>
    <x v="1"/>
    <x v="10"/>
    <x v="1509"/>
    <x v="2844"/>
    <n v="5"/>
    <n v="0.2"/>
    <x v="4903"/>
  </r>
  <r>
    <n v="6134"/>
    <x v="3053"/>
    <x v="765"/>
    <d v="2016-08-19T00:00:00"/>
    <s v="First Class"/>
    <s v="AO-10810"/>
    <s v="Anthony O'Donnell"/>
    <x v="1"/>
    <s v="United States"/>
    <s v="Los Angeles"/>
    <x v="1"/>
    <n v="90045"/>
    <x v="1"/>
    <s v="FUR-TA-10004152"/>
    <x v="0"/>
    <x v="3"/>
    <x v="1516"/>
    <x v="4150"/>
    <n v="2"/>
    <n v="0.2"/>
    <x v="4904"/>
  </r>
  <r>
    <n v="6135"/>
    <x v="3054"/>
    <x v="254"/>
    <d v="2016-11-04T00:00:00"/>
    <s v="Same Day"/>
    <s v="TT-21220"/>
    <s v="Thomas Thornton"/>
    <x v="0"/>
    <s v="United States"/>
    <s v="Chula Vista"/>
    <x v="1"/>
    <n v="91911"/>
    <x v="1"/>
    <s v="OFF-AR-10002135"/>
    <x v="1"/>
    <x v="6"/>
    <x v="281"/>
    <x v="4151"/>
    <n v="4"/>
    <n v="0"/>
    <x v="4905"/>
  </r>
  <r>
    <n v="6136"/>
    <x v="3055"/>
    <x v="1090"/>
    <d v="2015-10-22T00:00:00"/>
    <s v="Standard Class"/>
    <s v="KN-16705"/>
    <s v="Kristina Nunn"/>
    <x v="2"/>
    <s v="United States"/>
    <s v="Mcallen"/>
    <x v="5"/>
    <n v="78501"/>
    <x v="2"/>
    <s v="TEC-AC-10000521"/>
    <x v="2"/>
    <x v="11"/>
    <x v="1566"/>
    <x v="3473"/>
    <n v="3"/>
    <n v="0.2"/>
    <x v="1759"/>
  </r>
  <r>
    <n v="6137"/>
    <x v="3055"/>
    <x v="1090"/>
    <d v="2015-10-22T00:00:00"/>
    <s v="Standard Class"/>
    <s v="KN-16705"/>
    <s v="Kristina Nunn"/>
    <x v="2"/>
    <s v="United States"/>
    <s v="Mcallen"/>
    <x v="5"/>
    <n v="78501"/>
    <x v="2"/>
    <s v="OFF-AP-10000026"/>
    <x v="1"/>
    <x v="9"/>
    <x v="1291"/>
    <x v="4152"/>
    <n v="6"/>
    <n v="0.8"/>
    <x v="4906"/>
  </r>
  <r>
    <n v="6138"/>
    <x v="3056"/>
    <x v="731"/>
    <d v="2016-11-04T00:00:00"/>
    <s v="Second Class"/>
    <s v="FO-14305"/>
    <s v="Frank Olsen"/>
    <x v="0"/>
    <s v="United States"/>
    <s v="Hollywood"/>
    <x v="2"/>
    <n v="33021"/>
    <x v="0"/>
    <s v="OFF-PA-10002986"/>
    <x v="1"/>
    <x v="10"/>
    <x v="482"/>
    <x v="164"/>
    <n v="6"/>
    <n v="0.2"/>
    <x v="4907"/>
  </r>
  <r>
    <n v="6139"/>
    <x v="3057"/>
    <x v="809"/>
    <d v="2014-04-04T00:00:00"/>
    <s v="Standard Class"/>
    <s v="GA-14725"/>
    <s v="Guy Armstrong"/>
    <x v="0"/>
    <s v="United States"/>
    <s v="San Francisco"/>
    <x v="1"/>
    <n v="94110"/>
    <x v="1"/>
    <s v="FUR-BO-10001337"/>
    <x v="0"/>
    <x v="0"/>
    <x v="430"/>
    <x v="4153"/>
    <n v="2"/>
    <n v="0.15"/>
    <x v="4908"/>
  </r>
  <r>
    <n v="6140"/>
    <x v="3058"/>
    <x v="24"/>
    <d v="2015-04-20T00:00:00"/>
    <s v="First Class"/>
    <s v="NC-18415"/>
    <s v="Nathan Cano"/>
    <x v="0"/>
    <s v="United States"/>
    <s v="Santa Maria"/>
    <x v="1"/>
    <n v="93454"/>
    <x v="1"/>
    <s v="OFF-ST-10000532"/>
    <x v="1"/>
    <x v="4"/>
    <x v="1412"/>
    <x v="4154"/>
    <n v="3"/>
    <n v="0"/>
    <x v="4909"/>
  </r>
  <r>
    <n v="6141"/>
    <x v="3059"/>
    <x v="362"/>
    <d v="2017-07-15T00:00:00"/>
    <s v="Standard Class"/>
    <s v="JF-15190"/>
    <s v="Jamie Frazer"/>
    <x v="0"/>
    <s v="United States"/>
    <s v="Manchester"/>
    <x v="29"/>
    <n v="6040"/>
    <x v="3"/>
    <s v="OFF-PA-10001497"/>
    <x v="1"/>
    <x v="10"/>
    <x v="1755"/>
    <x v="4155"/>
    <n v="5"/>
    <n v="0"/>
    <x v="4910"/>
  </r>
  <r>
    <n v="6142"/>
    <x v="3059"/>
    <x v="362"/>
    <d v="2017-07-15T00:00:00"/>
    <s v="Standard Class"/>
    <s v="JF-15190"/>
    <s v="Jamie Frazer"/>
    <x v="0"/>
    <s v="United States"/>
    <s v="Manchester"/>
    <x v="29"/>
    <n v="6040"/>
    <x v="3"/>
    <s v="OFF-ST-10002554"/>
    <x v="1"/>
    <x v="4"/>
    <x v="1153"/>
    <x v="3483"/>
    <n v="4"/>
    <n v="0"/>
    <x v="4911"/>
  </r>
  <r>
    <n v="6143"/>
    <x v="3059"/>
    <x v="362"/>
    <d v="2017-07-15T00:00:00"/>
    <s v="Standard Class"/>
    <s v="JF-15190"/>
    <s v="Jamie Frazer"/>
    <x v="0"/>
    <s v="United States"/>
    <s v="Manchester"/>
    <x v="29"/>
    <n v="6040"/>
    <x v="3"/>
    <s v="TEC-PH-10001336"/>
    <x v="2"/>
    <x v="7"/>
    <x v="950"/>
    <x v="2018"/>
    <n v="2"/>
    <n v="0"/>
    <x v="2178"/>
  </r>
  <r>
    <n v="6144"/>
    <x v="3059"/>
    <x v="362"/>
    <d v="2017-07-15T00:00:00"/>
    <s v="Standard Class"/>
    <s v="JF-15190"/>
    <s v="Jamie Frazer"/>
    <x v="0"/>
    <s v="United States"/>
    <s v="Manchester"/>
    <x v="29"/>
    <n v="6040"/>
    <x v="3"/>
    <s v="OFF-AR-10002987"/>
    <x v="1"/>
    <x v="6"/>
    <x v="1562"/>
    <x v="4156"/>
    <n v="6"/>
    <n v="0"/>
    <x v="4912"/>
  </r>
  <r>
    <n v="6145"/>
    <x v="3060"/>
    <x v="818"/>
    <d v="2017-07-01T00:00:00"/>
    <s v="Standard Class"/>
    <s v="GT-14710"/>
    <s v="Greg Tran"/>
    <x v="0"/>
    <s v="United States"/>
    <s v="Omaha"/>
    <x v="8"/>
    <n v="68104"/>
    <x v="2"/>
    <s v="OFF-PA-10000575"/>
    <x v="1"/>
    <x v="10"/>
    <x v="1059"/>
    <x v="4157"/>
    <n v="3"/>
    <n v="0"/>
    <x v="4913"/>
  </r>
  <r>
    <n v="6146"/>
    <x v="3061"/>
    <x v="1091"/>
    <d v="2014-12-26T00:00:00"/>
    <s v="Standard Class"/>
    <s v="KM-16660"/>
    <s v="Khloe Miller"/>
    <x v="0"/>
    <s v="United States"/>
    <s v="San Jose"/>
    <x v="1"/>
    <n v="95123"/>
    <x v="1"/>
    <s v="OFF-AR-10003394"/>
    <x v="1"/>
    <x v="6"/>
    <x v="501"/>
    <x v="2660"/>
    <n v="4"/>
    <n v="0"/>
    <x v="622"/>
  </r>
  <r>
    <n v="6147"/>
    <x v="3062"/>
    <x v="610"/>
    <d v="2017-11-25T00:00:00"/>
    <s v="Standard Class"/>
    <s v="PJ-18835"/>
    <s v="Patrick Jones"/>
    <x v="1"/>
    <s v="United States"/>
    <s v="San Francisco"/>
    <x v="1"/>
    <n v="94122"/>
    <x v="1"/>
    <s v="OFF-AR-10003394"/>
    <x v="1"/>
    <x v="6"/>
    <x v="501"/>
    <x v="2660"/>
    <n v="4"/>
    <n v="0"/>
    <x v="622"/>
  </r>
  <r>
    <n v="6148"/>
    <x v="3062"/>
    <x v="610"/>
    <d v="2017-11-25T00:00:00"/>
    <s v="Standard Class"/>
    <s v="PJ-18835"/>
    <s v="Patrick Jones"/>
    <x v="1"/>
    <s v="United States"/>
    <s v="San Francisco"/>
    <x v="1"/>
    <n v="94122"/>
    <x v="1"/>
    <s v="OFF-BI-10001191"/>
    <x v="1"/>
    <x v="8"/>
    <x v="979"/>
    <x v="4158"/>
    <n v="2"/>
    <n v="0.2"/>
    <x v="4914"/>
  </r>
  <r>
    <n v="6149"/>
    <x v="3063"/>
    <x v="812"/>
    <d v="2016-06-29T00:00:00"/>
    <s v="Second Class"/>
    <s v="AC-10660"/>
    <s v="Anna Chung"/>
    <x v="0"/>
    <s v="United States"/>
    <s v="San Francisco"/>
    <x v="1"/>
    <n v="94109"/>
    <x v="1"/>
    <s v="TEC-PH-10003484"/>
    <x v="2"/>
    <x v="7"/>
    <x v="1539"/>
    <x v="1212"/>
    <n v="2"/>
    <n v="0.2"/>
    <x v="3361"/>
  </r>
  <r>
    <n v="6150"/>
    <x v="3064"/>
    <x v="116"/>
    <d v="2017-12-31T00:00:00"/>
    <s v="First Class"/>
    <s v="JG-15310"/>
    <s v="Jason Gross"/>
    <x v="1"/>
    <s v="United States"/>
    <s v="Long Beach"/>
    <x v="1"/>
    <n v="90805"/>
    <x v="1"/>
    <s v="FUR-CH-10003968"/>
    <x v="0"/>
    <x v="1"/>
    <x v="56"/>
    <x v="4159"/>
    <n v="6"/>
    <n v="0.2"/>
    <x v="4915"/>
  </r>
  <r>
    <n v="6151"/>
    <x v="3065"/>
    <x v="143"/>
    <d v="2016-04-11T00:00:00"/>
    <s v="First Class"/>
    <s v="RM-19375"/>
    <s v="Raymond Messe"/>
    <x v="0"/>
    <s v="United States"/>
    <s v="Columbus"/>
    <x v="32"/>
    <n v="31907"/>
    <x v="0"/>
    <s v="FUR-BO-10001608"/>
    <x v="0"/>
    <x v="0"/>
    <x v="1532"/>
    <x v="1367"/>
    <n v="5"/>
    <n v="0"/>
    <x v="4916"/>
  </r>
  <r>
    <n v="6152"/>
    <x v="3066"/>
    <x v="772"/>
    <d v="2014-03-21T00:00:00"/>
    <s v="Second Class"/>
    <s v="EK-13795"/>
    <s v="Eileen Kiefer"/>
    <x v="2"/>
    <s v="United States"/>
    <s v="San Francisco"/>
    <x v="1"/>
    <n v="94110"/>
    <x v="1"/>
    <s v="FUR-BO-10004218"/>
    <x v="0"/>
    <x v="0"/>
    <x v="1593"/>
    <x v="4160"/>
    <n v="10"/>
    <n v="0.15"/>
    <x v="4917"/>
  </r>
  <r>
    <n v="6153"/>
    <x v="3067"/>
    <x v="445"/>
    <d v="2017-07-08T00:00:00"/>
    <s v="Standard Class"/>
    <s v="RD-19585"/>
    <s v="Rob Dowd"/>
    <x v="0"/>
    <s v="United States"/>
    <s v="Los Angeles"/>
    <x v="1"/>
    <n v="90004"/>
    <x v="1"/>
    <s v="OFF-ST-10002485"/>
    <x v="1"/>
    <x v="4"/>
    <x v="211"/>
    <x v="1177"/>
    <n v="4"/>
    <n v="0"/>
    <x v="4811"/>
  </r>
  <r>
    <n v="6154"/>
    <x v="3068"/>
    <x v="693"/>
    <d v="2017-04-23T00:00:00"/>
    <s v="First Class"/>
    <s v="CV-12805"/>
    <s v="Cynthia Voltz"/>
    <x v="1"/>
    <s v="United States"/>
    <s v="Philadelphia"/>
    <x v="9"/>
    <n v="19120"/>
    <x v="3"/>
    <s v="FUR-FU-10001876"/>
    <x v="0"/>
    <x v="5"/>
    <x v="1403"/>
    <x v="3417"/>
    <n v="2"/>
    <n v="0.2"/>
    <x v="2902"/>
  </r>
  <r>
    <n v="6155"/>
    <x v="3068"/>
    <x v="693"/>
    <d v="2017-04-23T00:00:00"/>
    <s v="First Class"/>
    <s v="CV-12805"/>
    <s v="Cynthia Voltz"/>
    <x v="1"/>
    <s v="United States"/>
    <s v="Philadelphia"/>
    <x v="9"/>
    <n v="19120"/>
    <x v="3"/>
    <s v="OFF-ST-10002370"/>
    <x v="1"/>
    <x v="4"/>
    <x v="80"/>
    <x v="4161"/>
    <n v="3"/>
    <n v="0.2"/>
    <x v="4918"/>
  </r>
  <r>
    <n v="6156"/>
    <x v="3068"/>
    <x v="693"/>
    <d v="2017-04-23T00:00:00"/>
    <s v="First Class"/>
    <s v="CV-12805"/>
    <s v="Cynthia Voltz"/>
    <x v="1"/>
    <s v="United States"/>
    <s v="Philadelphia"/>
    <x v="9"/>
    <n v="19120"/>
    <x v="3"/>
    <s v="OFF-ST-10000142"/>
    <x v="1"/>
    <x v="4"/>
    <x v="404"/>
    <x v="4162"/>
    <n v="1"/>
    <n v="0.2"/>
    <x v="4919"/>
  </r>
  <r>
    <n v="6157"/>
    <x v="3068"/>
    <x v="693"/>
    <d v="2017-04-23T00:00:00"/>
    <s v="First Class"/>
    <s v="CV-12805"/>
    <s v="Cynthia Voltz"/>
    <x v="1"/>
    <s v="United States"/>
    <s v="Philadelphia"/>
    <x v="9"/>
    <n v="19120"/>
    <x v="3"/>
    <s v="FUR-FU-10004671"/>
    <x v="0"/>
    <x v="5"/>
    <x v="1366"/>
    <x v="4163"/>
    <n v="3"/>
    <n v="0.2"/>
    <x v="4920"/>
  </r>
  <r>
    <n v="6158"/>
    <x v="3069"/>
    <x v="1092"/>
    <d v="2016-08-05T00:00:00"/>
    <s v="Second Class"/>
    <s v="AG-10330"/>
    <s v="Alex Grayson"/>
    <x v="0"/>
    <s v="United States"/>
    <s v="Tulsa"/>
    <x v="26"/>
    <n v="74133"/>
    <x v="2"/>
    <s v="OFF-EN-10002504"/>
    <x v="1"/>
    <x v="12"/>
    <x v="113"/>
    <x v="2618"/>
    <n v="3"/>
    <n v="0"/>
    <x v="4921"/>
  </r>
  <r>
    <n v="6159"/>
    <x v="3069"/>
    <x v="1092"/>
    <d v="2016-08-05T00:00:00"/>
    <s v="Second Class"/>
    <s v="AG-10330"/>
    <s v="Alex Grayson"/>
    <x v="0"/>
    <s v="United States"/>
    <s v="Tulsa"/>
    <x v="26"/>
    <n v="74133"/>
    <x v="2"/>
    <s v="TEC-AC-10004803"/>
    <x v="2"/>
    <x v="11"/>
    <x v="1765"/>
    <x v="4164"/>
    <n v="12"/>
    <n v="0"/>
    <x v="4922"/>
  </r>
  <r>
    <n v="6160"/>
    <x v="3070"/>
    <x v="275"/>
    <d v="2016-12-09T00:00:00"/>
    <s v="Standard Class"/>
    <s v="GM-14440"/>
    <s v="Gary McGarr"/>
    <x v="0"/>
    <s v="United States"/>
    <s v="Los Angeles"/>
    <x v="1"/>
    <n v="90049"/>
    <x v="1"/>
    <s v="OFF-ST-10001932"/>
    <x v="1"/>
    <x v="4"/>
    <x v="1650"/>
    <x v="3404"/>
    <n v="4"/>
    <n v="0"/>
    <x v="4923"/>
  </r>
  <r>
    <n v="6161"/>
    <x v="3071"/>
    <x v="1093"/>
    <d v="2014-03-21T00:00:00"/>
    <s v="First Class"/>
    <s v="MC-17605"/>
    <s v="Matt Connell"/>
    <x v="1"/>
    <s v="United States"/>
    <s v="Lakeland"/>
    <x v="2"/>
    <n v="33801"/>
    <x v="0"/>
    <s v="TEC-PH-10004667"/>
    <x v="2"/>
    <x v="7"/>
    <x v="524"/>
    <x v="824"/>
    <n v="3"/>
    <n v="0.2"/>
    <x v="4924"/>
  </r>
  <r>
    <n v="6162"/>
    <x v="3071"/>
    <x v="1093"/>
    <d v="2014-03-21T00:00:00"/>
    <s v="First Class"/>
    <s v="MC-17605"/>
    <s v="Matt Connell"/>
    <x v="1"/>
    <s v="United States"/>
    <s v="Lakeland"/>
    <x v="2"/>
    <n v="33801"/>
    <x v="0"/>
    <s v="OFF-LA-10000443"/>
    <x v="1"/>
    <x v="2"/>
    <x v="1127"/>
    <x v="921"/>
    <n v="4"/>
    <n v="0.2"/>
    <x v="4925"/>
  </r>
  <r>
    <n v="6163"/>
    <x v="3071"/>
    <x v="1093"/>
    <d v="2014-03-21T00:00:00"/>
    <s v="First Class"/>
    <s v="MC-17605"/>
    <s v="Matt Connell"/>
    <x v="1"/>
    <s v="United States"/>
    <s v="Lakeland"/>
    <x v="2"/>
    <n v="33801"/>
    <x v="0"/>
    <s v="OFF-ST-10000918"/>
    <x v="1"/>
    <x v="4"/>
    <x v="377"/>
    <x v="4165"/>
    <n v="3"/>
    <n v="0.2"/>
    <x v="4926"/>
  </r>
  <r>
    <n v="6164"/>
    <x v="3071"/>
    <x v="1093"/>
    <d v="2014-03-21T00:00:00"/>
    <s v="First Class"/>
    <s v="MC-17605"/>
    <s v="Matt Connell"/>
    <x v="1"/>
    <s v="United States"/>
    <s v="Lakeland"/>
    <x v="2"/>
    <n v="33801"/>
    <x v="0"/>
    <s v="OFF-BI-10001196"/>
    <x v="1"/>
    <x v="8"/>
    <x v="1390"/>
    <x v="4166"/>
    <n v="5"/>
    <n v="0.7"/>
    <x v="4927"/>
  </r>
  <r>
    <n v="6165"/>
    <x v="3071"/>
    <x v="1093"/>
    <d v="2014-03-21T00:00:00"/>
    <s v="First Class"/>
    <s v="MC-17605"/>
    <s v="Matt Connell"/>
    <x v="1"/>
    <s v="United States"/>
    <s v="Lakeland"/>
    <x v="2"/>
    <n v="33801"/>
    <x v="0"/>
    <s v="FUR-FU-10003981"/>
    <x v="0"/>
    <x v="5"/>
    <x v="325"/>
    <x v="3688"/>
    <n v="3"/>
    <n v="0.2"/>
    <x v="4928"/>
  </r>
  <r>
    <n v="6166"/>
    <x v="3071"/>
    <x v="1093"/>
    <d v="2014-03-21T00:00:00"/>
    <s v="First Class"/>
    <s v="MC-17605"/>
    <s v="Matt Connell"/>
    <x v="1"/>
    <s v="United States"/>
    <s v="Lakeland"/>
    <x v="2"/>
    <n v="33801"/>
    <x v="0"/>
    <s v="FUR-FU-10002508"/>
    <x v="0"/>
    <x v="5"/>
    <x v="1670"/>
    <x v="184"/>
    <n v="3"/>
    <n v="0.2"/>
    <x v="4929"/>
  </r>
  <r>
    <n v="6167"/>
    <x v="3071"/>
    <x v="1093"/>
    <d v="2014-03-21T00:00:00"/>
    <s v="First Class"/>
    <s v="MC-17605"/>
    <s v="Matt Connell"/>
    <x v="1"/>
    <s v="United States"/>
    <s v="Lakeland"/>
    <x v="2"/>
    <n v="33801"/>
    <x v="0"/>
    <s v="TEC-AC-10002647"/>
    <x v="2"/>
    <x v="11"/>
    <x v="1762"/>
    <x v="4167"/>
    <n v="2"/>
    <n v="0.2"/>
    <x v="4930"/>
  </r>
  <r>
    <n v="6168"/>
    <x v="3072"/>
    <x v="704"/>
    <d v="2015-04-25T00:00:00"/>
    <s v="Standard Class"/>
    <s v="ES-14020"/>
    <s v="Erica Smith"/>
    <x v="0"/>
    <s v="United States"/>
    <s v="Houston"/>
    <x v="5"/>
    <n v="77036"/>
    <x v="2"/>
    <s v="OFF-PA-10002377"/>
    <x v="1"/>
    <x v="10"/>
    <x v="127"/>
    <x v="4168"/>
    <n v="3"/>
    <n v="0.2"/>
    <x v="4931"/>
  </r>
  <r>
    <n v="6169"/>
    <x v="3073"/>
    <x v="444"/>
    <d v="2015-09-22T00:00:00"/>
    <s v="Second Class"/>
    <s v="RW-19540"/>
    <s v="Rick Wilson"/>
    <x v="1"/>
    <s v="United States"/>
    <s v="Los Angeles"/>
    <x v="1"/>
    <n v="90008"/>
    <x v="1"/>
    <s v="OFF-PA-10004530"/>
    <x v="1"/>
    <x v="10"/>
    <x v="496"/>
    <x v="1003"/>
    <n v="2"/>
    <n v="0"/>
    <x v="4932"/>
  </r>
  <r>
    <n v="6170"/>
    <x v="3074"/>
    <x v="9"/>
    <d v="2014-08-30T00:00:00"/>
    <s v="Second Class"/>
    <s v="MM-17920"/>
    <s v="Michael Moore"/>
    <x v="0"/>
    <s v="United States"/>
    <s v="Springfield"/>
    <x v="17"/>
    <n v="22153"/>
    <x v="0"/>
    <s v="OFF-PA-10002986"/>
    <x v="1"/>
    <x v="10"/>
    <x v="482"/>
    <x v="518"/>
    <n v="2"/>
    <n v="0"/>
    <x v="534"/>
  </r>
  <r>
    <n v="6171"/>
    <x v="3075"/>
    <x v="1054"/>
    <d v="2016-12-24T00:00:00"/>
    <s v="Second Class"/>
    <s v="MH-17440"/>
    <s v="Mark Haberlin"/>
    <x v="1"/>
    <s v="United States"/>
    <s v="New York City"/>
    <x v="15"/>
    <n v="10035"/>
    <x v="3"/>
    <s v="OFF-BI-10000948"/>
    <x v="1"/>
    <x v="8"/>
    <x v="1382"/>
    <x v="4169"/>
    <n v="3"/>
    <n v="0.2"/>
    <x v="4933"/>
  </r>
  <r>
    <n v="6172"/>
    <x v="3075"/>
    <x v="1054"/>
    <d v="2016-12-24T00:00:00"/>
    <s v="Second Class"/>
    <s v="MH-17440"/>
    <s v="Mark Haberlin"/>
    <x v="1"/>
    <s v="United States"/>
    <s v="New York City"/>
    <x v="15"/>
    <n v="10035"/>
    <x v="3"/>
    <s v="OFF-AR-10001545"/>
    <x v="1"/>
    <x v="6"/>
    <x v="820"/>
    <x v="2799"/>
    <n v="2"/>
    <n v="0"/>
    <x v="3129"/>
  </r>
  <r>
    <n v="6173"/>
    <x v="3076"/>
    <x v="1094"/>
    <d v="2014-08-08T00:00:00"/>
    <s v="Standard Class"/>
    <s v="NZ-18565"/>
    <s v="Nick Zandusky"/>
    <x v="2"/>
    <s v="United States"/>
    <s v="Springfield"/>
    <x v="25"/>
    <n v="65807"/>
    <x v="2"/>
    <s v="OFF-BI-10001758"/>
    <x v="1"/>
    <x v="8"/>
    <x v="944"/>
    <x v="4170"/>
    <n v="5"/>
    <n v="0"/>
    <x v="4934"/>
  </r>
  <r>
    <n v="6174"/>
    <x v="3076"/>
    <x v="1094"/>
    <d v="2014-08-08T00:00:00"/>
    <s v="Standard Class"/>
    <s v="NZ-18565"/>
    <s v="Nick Zandusky"/>
    <x v="2"/>
    <s v="United States"/>
    <s v="Springfield"/>
    <x v="25"/>
    <n v="65807"/>
    <x v="2"/>
    <s v="TEC-AC-10003237"/>
    <x v="2"/>
    <x v="11"/>
    <x v="1640"/>
    <x v="4171"/>
    <n v="2"/>
    <n v="0"/>
    <x v="4935"/>
  </r>
  <r>
    <n v="6175"/>
    <x v="3076"/>
    <x v="1094"/>
    <d v="2014-08-08T00:00:00"/>
    <s v="Standard Class"/>
    <s v="NZ-18565"/>
    <s v="Nick Zandusky"/>
    <x v="2"/>
    <s v="United States"/>
    <s v="Springfield"/>
    <x v="25"/>
    <n v="65807"/>
    <x v="2"/>
    <s v="OFF-ST-10002011"/>
    <x v="1"/>
    <x v="4"/>
    <x v="1064"/>
    <x v="4172"/>
    <n v="2"/>
    <n v="0"/>
    <x v="4936"/>
  </r>
  <r>
    <n v="6176"/>
    <x v="3077"/>
    <x v="481"/>
    <d v="2015-09-26T00:00:00"/>
    <s v="Standard Class"/>
    <s v="GB-14575"/>
    <s v="Giulietta Baptist"/>
    <x v="0"/>
    <s v="United States"/>
    <s v="Columbia"/>
    <x v="20"/>
    <n v="29203"/>
    <x v="0"/>
    <s v="FUR-CH-10000309"/>
    <x v="0"/>
    <x v="1"/>
    <x v="773"/>
    <x v="4173"/>
    <n v="4"/>
    <n v="0"/>
    <x v="4937"/>
  </r>
  <r>
    <n v="6177"/>
    <x v="3077"/>
    <x v="481"/>
    <d v="2015-09-26T00:00:00"/>
    <s v="Standard Class"/>
    <s v="GB-14575"/>
    <s v="Giulietta Baptist"/>
    <x v="0"/>
    <s v="United States"/>
    <s v="Columbia"/>
    <x v="20"/>
    <n v="29203"/>
    <x v="0"/>
    <s v="OFF-ST-10002444"/>
    <x v="1"/>
    <x v="4"/>
    <x v="576"/>
    <x v="2937"/>
    <n v="7"/>
    <n v="0"/>
    <x v="4938"/>
  </r>
  <r>
    <n v="6178"/>
    <x v="3077"/>
    <x v="481"/>
    <d v="2015-09-26T00:00:00"/>
    <s v="Standard Class"/>
    <s v="GB-14575"/>
    <s v="Giulietta Baptist"/>
    <x v="0"/>
    <s v="United States"/>
    <s v="Columbia"/>
    <x v="20"/>
    <n v="29203"/>
    <x v="0"/>
    <s v="OFF-EN-10001453"/>
    <x v="1"/>
    <x v="12"/>
    <x v="1685"/>
    <x v="4174"/>
    <n v="2"/>
    <n v="0"/>
    <x v="4939"/>
  </r>
  <r>
    <n v="6179"/>
    <x v="3077"/>
    <x v="481"/>
    <d v="2015-09-26T00:00:00"/>
    <s v="Standard Class"/>
    <s v="GB-14575"/>
    <s v="Giulietta Baptist"/>
    <x v="0"/>
    <s v="United States"/>
    <s v="Columbia"/>
    <x v="20"/>
    <n v="29203"/>
    <x v="0"/>
    <s v="OFF-PA-10001801"/>
    <x v="1"/>
    <x v="10"/>
    <x v="1766"/>
    <x v="100"/>
    <n v="4"/>
    <n v="0"/>
    <x v="101"/>
  </r>
  <r>
    <n v="6180"/>
    <x v="3077"/>
    <x v="481"/>
    <d v="2015-09-26T00:00:00"/>
    <s v="Standard Class"/>
    <s v="GB-14575"/>
    <s v="Giulietta Baptist"/>
    <x v="0"/>
    <s v="United States"/>
    <s v="Columbia"/>
    <x v="20"/>
    <n v="29203"/>
    <x v="0"/>
    <s v="OFF-ST-10000563"/>
    <x v="1"/>
    <x v="4"/>
    <x v="903"/>
    <x v="1458"/>
    <n v="2"/>
    <n v="0"/>
    <x v="4940"/>
  </r>
  <r>
    <n v="6181"/>
    <x v="3077"/>
    <x v="481"/>
    <d v="2015-09-26T00:00:00"/>
    <s v="Standard Class"/>
    <s v="GB-14575"/>
    <s v="Giulietta Baptist"/>
    <x v="0"/>
    <s v="United States"/>
    <s v="Columbia"/>
    <x v="20"/>
    <n v="29203"/>
    <x v="0"/>
    <s v="TEC-PH-10000369"/>
    <x v="2"/>
    <x v="7"/>
    <x v="1355"/>
    <x v="3125"/>
    <n v="5"/>
    <n v="0"/>
    <x v="4941"/>
  </r>
  <r>
    <n v="6182"/>
    <x v="3077"/>
    <x v="481"/>
    <d v="2015-09-26T00:00:00"/>
    <s v="Standard Class"/>
    <s v="GB-14575"/>
    <s v="Giulietta Baptist"/>
    <x v="0"/>
    <s v="United States"/>
    <s v="Columbia"/>
    <x v="20"/>
    <n v="29203"/>
    <x v="0"/>
    <s v="TEC-PH-10002538"/>
    <x v="2"/>
    <x v="7"/>
    <x v="529"/>
    <x v="4175"/>
    <n v="3"/>
    <n v="0"/>
    <x v="4942"/>
  </r>
  <r>
    <n v="6183"/>
    <x v="3077"/>
    <x v="481"/>
    <d v="2015-09-26T00:00:00"/>
    <s v="Standard Class"/>
    <s v="GB-14575"/>
    <s v="Giulietta Baptist"/>
    <x v="0"/>
    <s v="United States"/>
    <s v="Columbia"/>
    <x v="20"/>
    <n v="29203"/>
    <x v="0"/>
    <s v="OFF-BI-10000050"/>
    <x v="1"/>
    <x v="8"/>
    <x v="347"/>
    <x v="4176"/>
    <n v="2"/>
    <n v="0"/>
    <x v="4943"/>
  </r>
  <r>
    <n v="6184"/>
    <x v="3077"/>
    <x v="481"/>
    <d v="2015-09-26T00:00:00"/>
    <s v="Standard Class"/>
    <s v="GB-14575"/>
    <s v="Giulietta Baptist"/>
    <x v="0"/>
    <s v="United States"/>
    <s v="Columbia"/>
    <x v="20"/>
    <n v="29203"/>
    <x v="0"/>
    <s v="OFF-ST-10004186"/>
    <x v="1"/>
    <x v="4"/>
    <x v="16"/>
    <x v="4177"/>
    <n v="8"/>
    <n v="0"/>
    <x v="4944"/>
  </r>
  <r>
    <n v="6185"/>
    <x v="3078"/>
    <x v="25"/>
    <d v="2016-12-13T00:00:00"/>
    <s v="First Class"/>
    <s v="DB-13270"/>
    <s v="Deborah Brumfield"/>
    <x v="2"/>
    <s v="United States"/>
    <s v="Portland"/>
    <x v="21"/>
    <n v="97206"/>
    <x v="1"/>
    <s v="FUR-CH-10004218"/>
    <x v="0"/>
    <x v="1"/>
    <x v="38"/>
    <x v="4178"/>
    <n v="5"/>
    <n v="0.2"/>
    <x v="4945"/>
  </r>
  <r>
    <n v="6186"/>
    <x v="3079"/>
    <x v="976"/>
    <d v="2015-08-12T00:00:00"/>
    <s v="Standard Class"/>
    <s v="JK-15625"/>
    <s v="Jim Karlsson"/>
    <x v="0"/>
    <s v="United States"/>
    <s v="Philadelphia"/>
    <x v="9"/>
    <n v="19120"/>
    <x v="3"/>
    <s v="OFF-AR-10002952"/>
    <x v="1"/>
    <x v="6"/>
    <x v="814"/>
    <x v="4179"/>
    <n v="10"/>
    <n v="0.2"/>
    <x v="4946"/>
  </r>
  <r>
    <n v="6187"/>
    <x v="3080"/>
    <x v="219"/>
    <d v="2015-11-17T00:00:00"/>
    <s v="First Class"/>
    <s v="MH-17785"/>
    <s v="Maya Herman"/>
    <x v="1"/>
    <s v="United States"/>
    <s v="New York City"/>
    <x v="15"/>
    <n v="10035"/>
    <x v="3"/>
    <s v="OFF-ST-10003058"/>
    <x v="1"/>
    <x v="4"/>
    <x v="393"/>
    <x v="418"/>
    <n v="3"/>
    <n v="0"/>
    <x v="431"/>
  </r>
  <r>
    <n v="6188"/>
    <x v="3080"/>
    <x v="219"/>
    <d v="2015-11-17T00:00:00"/>
    <s v="First Class"/>
    <s v="MH-17785"/>
    <s v="Maya Herman"/>
    <x v="1"/>
    <s v="United States"/>
    <s v="New York City"/>
    <x v="15"/>
    <n v="10035"/>
    <x v="3"/>
    <s v="OFF-BI-10003963"/>
    <x v="1"/>
    <x v="8"/>
    <x v="1329"/>
    <x v="4180"/>
    <n v="6"/>
    <n v="0.2"/>
    <x v="4529"/>
  </r>
  <r>
    <n v="6189"/>
    <x v="3080"/>
    <x v="219"/>
    <d v="2015-11-17T00:00:00"/>
    <s v="First Class"/>
    <s v="MH-17785"/>
    <s v="Maya Herman"/>
    <x v="1"/>
    <s v="United States"/>
    <s v="New York City"/>
    <x v="15"/>
    <n v="10035"/>
    <x v="3"/>
    <s v="OFF-AR-10001955"/>
    <x v="1"/>
    <x v="6"/>
    <x v="1030"/>
    <x v="4156"/>
    <n v="6"/>
    <n v="0"/>
    <x v="4947"/>
  </r>
  <r>
    <n v="6190"/>
    <x v="3081"/>
    <x v="1095"/>
    <d v="2017-04-08T00:00:00"/>
    <s v="Standard Class"/>
    <s v="AM-10705"/>
    <s v="Anne McFarland"/>
    <x v="0"/>
    <s v="United States"/>
    <s v="Des Plaines"/>
    <x v="10"/>
    <n v="60016"/>
    <x v="2"/>
    <s v="TEC-PH-10004345"/>
    <x v="2"/>
    <x v="7"/>
    <x v="1176"/>
    <x v="4181"/>
    <n v="4"/>
    <n v="0.2"/>
    <x v="4948"/>
  </r>
  <r>
    <n v="6191"/>
    <x v="3082"/>
    <x v="435"/>
    <d v="2016-12-28T00:00:00"/>
    <s v="Standard Class"/>
    <s v="JM-15535"/>
    <s v="Jessica Myrick"/>
    <x v="0"/>
    <s v="United States"/>
    <s v="New York City"/>
    <x v="15"/>
    <n v="10035"/>
    <x v="3"/>
    <s v="FUR-FU-10003192"/>
    <x v="0"/>
    <x v="5"/>
    <x v="1729"/>
    <x v="4182"/>
    <n v="9"/>
    <n v="0"/>
    <x v="4949"/>
  </r>
  <r>
    <n v="6192"/>
    <x v="3083"/>
    <x v="1096"/>
    <d v="2017-12-13T00:00:00"/>
    <s v="Same Day"/>
    <s v="MW-18220"/>
    <s v="Mitch Webber"/>
    <x v="0"/>
    <s v="United States"/>
    <s v="Seattle"/>
    <x v="4"/>
    <n v="98103"/>
    <x v="1"/>
    <s v="OFF-ST-10001325"/>
    <x v="1"/>
    <x v="4"/>
    <x v="471"/>
    <x v="966"/>
    <n v="3"/>
    <n v="0"/>
    <x v="1007"/>
  </r>
  <r>
    <n v="6193"/>
    <x v="3084"/>
    <x v="66"/>
    <d v="2017-12-26T00:00:00"/>
    <s v="Standard Class"/>
    <s v="AG-10330"/>
    <s v="Alex Grayson"/>
    <x v="0"/>
    <s v="United States"/>
    <s v="Houston"/>
    <x v="5"/>
    <n v="77095"/>
    <x v="2"/>
    <s v="OFF-PA-10000019"/>
    <x v="1"/>
    <x v="10"/>
    <x v="711"/>
    <x v="233"/>
    <n v="5"/>
    <n v="0.2"/>
    <x v="1430"/>
  </r>
  <r>
    <n v="6194"/>
    <x v="3084"/>
    <x v="66"/>
    <d v="2017-12-26T00:00:00"/>
    <s v="Standard Class"/>
    <s v="AG-10330"/>
    <s v="Alex Grayson"/>
    <x v="0"/>
    <s v="United States"/>
    <s v="Houston"/>
    <x v="5"/>
    <n v="77095"/>
    <x v="2"/>
    <s v="OFF-BI-10003429"/>
    <x v="1"/>
    <x v="8"/>
    <x v="852"/>
    <x v="4183"/>
    <n v="5"/>
    <n v="0.8"/>
    <x v="4950"/>
  </r>
  <r>
    <n v="6195"/>
    <x v="3084"/>
    <x v="66"/>
    <d v="2017-12-26T00:00:00"/>
    <s v="Standard Class"/>
    <s v="AG-10330"/>
    <s v="Alex Grayson"/>
    <x v="0"/>
    <s v="United States"/>
    <s v="Houston"/>
    <x v="5"/>
    <n v="77095"/>
    <x v="2"/>
    <s v="OFF-PA-10000176"/>
    <x v="1"/>
    <x v="10"/>
    <x v="640"/>
    <x v="69"/>
    <n v="5"/>
    <n v="0.2"/>
    <x v="4951"/>
  </r>
  <r>
    <n v="6196"/>
    <x v="3085"/>
    <x v="208"/>
    <d v="2017-10-28T00:00:00"/>
    <s v="Standard Class"/>
    <s v="CM-12160"/>
    <s v="Charles McCrossin"/>
    <x v="0"/>
    <s v="United States"/>
    <s v="Philadelphia"/>
    <x v="9"/>
    <n v="19143"/>
    <x v="3"/>
    <s v="TEC-PH-10004165"/>
    <x v="2"/>
    <x v="7"/>
    <x v="895"/>
    <x v="4184"/>
    <n v="2"/>
    <n v="0.4"/>
    <x v="4952"/>
  </r>
  <r>
    <n v="6197"/>
    <x v="3085"/>
    <x v="208"/>
    <d v="2017-10-28T00:00:00"/>
    <s v="Standard Class"/>
    <s v="CM-12160"/>
    <s v="Charles McCrossin"/>
    <x v="0"/>
    <s v="United States"/>
    <s v="Philadelphia"/>
    <x v="9"/>
    <n v="19143"/>
    <x v="3"/>
    <s v="OFF-ST-10000352"/>
    <x v="1"/>
    <x v="4"/>
    <x v="1058"/>
    <x v="4185"/>
    <n v="3"/>
    <n v="0.2"/>
    <x v="4953"/>
  </r>
  <r>
    <n v="6198"/>
    <x v="3086"/>
    <x v="50"/>
    <d v="2015-11-17T00:00:00"/>
    <s v="Standard Class"/>
    <s v="RA-19915"/>
    <s v="Russell Applegate"/>
    <x v="0"/>
    <s v="United States"/>
    <s v="Columbus"/>
    <x v="14"/>
    <n v="47201"/>
    <x v="2"/>
    <s v="OFF-PA-10000726"/>
    <x v="1"/>
    <x v="10"/>
    <x v="1331"/>
    <x v="4186"/>
    <n v="7"/>
    <n v="0"/>
    <x v="4954"/>
  </r>
  <r>
    <n v="6199"/>
    <x v="3086"/>
    <x v="50"/>
    <d v="2015-11-17T00:00:00"/>
    <s v="Standard Class"/>
    <s v="RA-19915"/>
    <s v="Russell Applegate"/>
    <x v="0"/>
    <s v="United States"/>
    <s v="Columbus"/>
    <x v="14"/>
    <n v="47201"/>
    <x v="2"/>
    <s v="TEC-PH-10001536"/>
    <x v="2"/>
    <x v="7"/>
    <x v="1243"/>
    <x v="4187"/>
    <n v="3"/>
    <n v="0"/>
    <x v="4955"/>
  </r>
  <r>
    <n v="6200"/>
    <x v="3086"/>
    <x v="50"/>
    <d v="2015-11-17T00:00:00"/>
    <s v="Standard Class"/>
    <s v="RA-19915"/>
    <s v="Russell Applegate"/>
    <x v="0"/>
    <s v="United States"/>
    <s v="Columbus"/>
    <x v="14"/>
    <n v="47201"/>
    <x v="2"/>
    <s v="OFF-PA-10001790"/>
    <x v="1"/>
    <x v="10"/>
    <x v="694"/>
    <x v="3542"/>
    <n v="2"/>
    <n v="0"/>
    <x v="4084"/>
  </r>
  <r>
    <n v="6201"/>
    <x v="3087"/>
    <x v="392"/>
    <d v="2015-04-20T00:00:00"/>
    <s v="Standard Class"/>
    <s v="SB-20185"/>
    <s v="Sarah Brown"/>
    <x v="0"/>
    <s v="United States"/>
    <s v="Evanston"/>
    <x v="10"/>
    <n v="60201"/>
    <x v="2"/>
    <s v="TEC-CO-10001766"/>
    <x v="2"/>
    <x v="16"/>
    <x v="1067"/>
    <x v="4188"/>
    <n v="4"/>
    <n v="0.2"/>
    <x v="4956"/>
  </r>
  <r>
    <n v="6202"/>
    <x v="3087"/>
    <x v="392"/>
    <d v="2015-04-20T00:00:00"/>
    <s v="Standard Class"/>
    <s v="SB-20185"/>
    <s v="Sarah Brown"/>
    <x v="0"/>
    <s v="United States"/>
    <s v="Evanston"/>
    <x v="10"/>
    <n v="60201"/>
    <x v="2"/>
    <s v="TEC-AC-10004396"/>
    <x v="2"/>
    <x v="11"/>
    <x v="1688"/>
    <x v="1875"/>
    <n v="3"/>
    <n v="0.2"/>
    <x v="4957"/>
  </r>
  <r>
    <n v="6203"/>
    <x v="3088"/>
    <x v="186"/>
    <d v="2016-12-23T00:00:00"/>
    <s v="Standard Class"/>
    <s v="PK-19075"/>
    <s v="Pete Kriz"/>
    <x v="0"/>
    <s v="United States"/>
    <s v="Apple Valley"/>
    <x v="1"/>
    <n v="92307"/>
    <x v="1"/>
    <s v="FUR-CH-10001708"/>
    <x v="0"/>
    <x v="1"/>
    <x v="893"/>
    <x v="4189"/>
    <n v="5"/>
    <n v="0.2"/>
    <x v="4958"/>
  </r>
  <r>
    <n v="6204"/>
    <x v="3089"/>
    <x v="147"/>
    <d v="2016-10-27T00:00:00"/>
    <s v="Standard Class"/>
    <s v="SV-20935"/>
    <s v="Susan Vittorini"/>
    <x v="0"/>
    <s v="United States"/>
    <s v="Columbus"/>
    <x v="24"/>
    <n v="43229"/>
    <x v="3"/>
    <s v="TEC-PH-10001305"/>
    <x v="2"/>
    <x v="7"/>
    <x v="1680"/>
    <x v="4190"/>
    <n v="8"/>
    <n v="0.4"/>
    <x v="4959"/>
  </r>
  <r>
    <n v="6205"/>
    <x v="3090"/>
    <x v="96"/>
    <d v="2017-12-03T00:00:00"/>
    <s v="First Class"/>
    <s v="MG-17650"/>
    <s v="Matthew Grinstein"/>
    <x v="2"/>
    <s v="United States"/>
    <s v="Marion"/>
    <x v="24"/>
    <n v="43302"/>
    <x v="3"/>
    <s v="FUR-FU-10002885"/>
    <x v="0"/>
    <x v="5"/>
    <x v="762"/>
    <x v="323"/>
    <n v="2"/>
    <n v="0.2"/>
    <x v="1877"/>
  </r>
  <r>
    <n v="6206"/>
    <x v="3091"/>
    <x v="201"/>
    <d v="2016-10-24T00:00:00"/>
    <s v="Second Class"/>
    <s v="CM-12445"/>
    <s v="Chuck Magee"/>
    <x v="0"/>
    <s v="United States"/>
    <s v="Houston"/>
    <x v="5"/>
    <n v="77095"/>
    <x v="2"/>
    <s v="OFF-PA-10000726"/>
    <x v="1"/>
    <x v="10"/>
    <x v="1331"/>
    <x v="4191"/>
    <n v="7"/>
    <n v="0.2"/>
    <x v="4960"/>
  </r>
  <r>
    <n v="6207"/>
    <x v="3091"/>
    <x v="201"/>
    <d v="2016-10-24T00:00:00"/>
    <s v="Second Class"/>
    <s v="CM-12445"/>
    <s v="Chuck Magee"/>
    <x v="0"/>
    <s v="United States"/>
    <s v="Houston"/>
    <x v="5"/>
    <n v="77095"/>
    <x v="2"/>
    <s v="OFF-FA-10003112"/>
    <x v="1"/>
    <x v="13"/>
    <x v="128"/>
    <x v="4192"/>
    <n v="4"/>
    <n v="0.2"/>
    <x v="4961"/>
  </r>
  <r>
    <n v="6208"/>
    <x v="3091"/>
    <x v="201"/>
    <d v="2016-10-24T00:00:00"/>
    <s v="Second Class"/>
    <s v="CM-12445"/>
    <s v="Chuck Magee"/>
    <x v="0"/>
    <s v="United States"/>
    <s v="Houston"/>
    <x v="5"/>
    <n v="77095"/>
    <x v="2"/>
    <s v="FUR-CH-10002372"/>
    <x v="0"/>
    <x v="1"/>
    <x v="395"/>
    <x v="4193"/>
    <n v="1"/>
    <n v="0.3"/>
    <x v="1527"/>
  </r>
  <r>
    <n v="6209"/>
    <x v="3092"/>
    <x v="365"/>
    <d v="2017-10-03T00:00:00"/>
    <s v="Standard Class"/>
    <s v="ME-18010"/>
    <s v="Michelle Ellison"/>
    <x v="1"/>
    <s v="United States"/>
    <s v="Marion"/>
    <x v="24"/>
    <n v="43302"/>
    <x v="3"/>
    <s v="OFF-ST-10000563"/>
    <x v="1"/>
    <x v="4"/>
    <x v="903"/>
    <x v="4194"/>
    <n v="2"/>
    <n v="0.2"/>
    <x v="4962"/>
  </r>
  <r>
    <n v="6210"/>
    <x v="3093"/>
    <x v="238"/>
    <d v="2017-08-25T00:00:00"/>
    <s v="Standard Class"/>
    <s v="YS-21880"/>
    <s v="Yana Sorensen"/>
    <x v="1"/>
    <s v="United States"/>
    <s v="Seattle"/>
    <x v="4"/>
    <n v="98103"/>
    <x v="1"/>
    <s v="OFF-BI-10003925"/>
    <x v="1"/>
    <x v="8"/>
    <x v="758"/>
    <x v="4195"/>
    <n v="9"/>
    <n v="0.2"/>
    <x v="4963"/>
  </r>
  <r>
    <n v="6211"/>
    <x v="3093"/>
    <x v="238"/>
    <d v="2017-08-25T00:00:00"/>
    <s v="Standard Class"/>
    <s v="YS-21880"/>
    <s v="Yana Sorensen"/>
    <x v="1"/>
    <s v="United States"/>
    <s v="Seattle"/>
    <x v="4"/>
    <n v="98103"/>
    <x v="1"/>
    <s v="OFF-ST-10003306"/>
    <x v="1"/>
    <x v="4"/>
    <x v="385"/>
    <x v="1397"/>
    <n v="7"/>
    <n v="0"/>
    <x v="1472"/>
  </r>
  <r>
    <n v="6212"/>
    <x v="3093"/>
    <x v="238"/>
    <d v="2017-08-25T00:00:00"/>
    <s v="Standard Class"/>
    <s v="YS-21880"/>
    <s v="Yana Sorensen"/>
    <x v="1"/>
    <s v="United States"/>
    <s v="Seattle"/>
    <x v="4"/>
    <n v="98103"/>
    <x v="1"/>
    <s v="FUR-FU-10001475"/>
    <x v="0"/>
    <x v="5"/>
    <x v="504"/>
    <x v="4196"/>
    <n v="3"/>
    <n v="0"/>
    <x v="4964"/>
  </r>
  <r>
    <n v="6213"/>
    <x v="3094"/>
    <x v="105"/>
    <d v="2017-11-16T00:00:00"/>
    <s v="Second Class"/>
    <s v="MB-17305"/>
    <s v="Maria Bertelson"/>
    <x v="0"/>
    <s v="United States"/>
    <s v="Longview"/>
    <x v="4"/>
    <n v="98632"/>
    <x v="1"/>
    <s v="OFF-FA-10003495"/>
    <x v="1"/>
    <x v="13"/>
    <x v="128"/>
    <x v="2556"/>
    <n v="3"/>
    <n v="0"/>
    <x v="2853"/>
  </r>
  <r>
    <n v="6214"/>
    <x v="3094"/>
    <x v="105"/>
    <d v="2017-11-16T00:00:00"/>
    <s v="Second Class"/>
    <s v="MB-17305"/>
    <s v="Maria Bertelson"/>
    <x v="0"/>
    <s v="United States"/>
    <s v="Longview"/>
    <x v="4"/>
    <n v="98632"/>
    <x v="1"/>
    <s v="OFF-AP-10004708"/>
    <x v="1"/>
    <x v="9"/>
    <x v="513"/>
    <x v="562"/>
    <n v="2"/>
    <n v="0"/>
    <x v="575"/>
  </r>
  <r>
    <n v="6215"/>
    <x v="3095"/>
    <x v="856"/>
    <d v="2014-10-15T00:00:00"/>
    <s v="Standard Class"/>
    <s v="AS-10240"/>
    <s v="Alan Shonely"/>
    <x v="0"/>
    <s v="United States"/>
    <s v="Redondo Beach"/>
    <x v="1"/>
    <n v="90278"/>
    <x v="1"/>
    <s v="OFF-EN-10001219"/>
    <x v="1"/>
    <x v="12"/>
    <x v="588"/>
    <x v="2469"/>
    <n v="1"/>
    <n v="0"/>
    <x v="2720"/>
  </r>
  <r>
    <n v="6216"/>
    <x v="3096"/>
    <x v="109"/>
    <d v="2015-12-03T00:00:00"/>
    <s v="Standard Class"/>
    <s v="MC-17425"/>
    <s v="Mark Cousins"/>
    <x v="1"/>
    <s v="United States"/>
    <s v="New York City"/>
    <x v="15"/>
    <n v="10035"/>
    <x v="3"/>
    <s v="FUR-FU-10000087"/>
    <x v="0"/>
    <x v="5"/>
    <x v="206"/>
    <x v="4197"/>
    <n v="3"/>
    <n v="0"/>
    <x v="4965"/>
  </r>
  <r>
    <n v="6217"/>
    <x v="3096"/>
    <x v="109"/>
    <d v="2015-12-03T00:00:00"/>
    <s v="Standard Class"/>
    <s v="MC-17425"/>
    <s v="Mark Cousins"/>
    <x v="1"/>
    <s v="United States"/>
    <s v="New York City"/>
    <x v="15"/>
    <n v="10035"/>
    <x v="3"/>
    <s v="OFF-EN-10001539"/>
    <x v="1"/>
    <x v="12"/>
    <x v="153"/>
    <x v="2529"/>
    <n v="8"/>
    <n v="0"/>
    <x v="4966"/>
  </r>
  <r>
    <n v="6218"/>
    <x v="3097"/>
    <x v="1097"/>
    <d v="2015-08-02T00:00:00"/>
    <s v="Standard Class"/>
    <s v="PG-18820"/>
    <s v="Patrick Gardner"/>
    <x v="0"/>
    <s v="United States"/>
    <s v="Louisville"/>
    <x v="0"/>
    <n v="40214"/>
    <x v="0"/>
    <s v="TEC-PH-10004897"/>
    <x v="2"/>
    <x v="7"/>
    <x v="1124"/>
    <x v="2030"/>
    <n v="3"/>
    <n v="0"/>
    <x v="4967"/>
  </r>
  <r>
    <n v="6219"/>
    <x v="3098"/>
    <x v="201"/>
    <d v="2016-10-26T00:00:00"/>
    <s v="Standard Class"/>
    <s v="JS-16030"/>
    <s v="Joy Smith"/>
    <x v="0"/>
    <s v="United States"/>
    <s v="Trenton"/>
    <x v="12"/>
    <n v="48183"/>
    <x v="2"/>
    <s v="TEC-PH-10001300"/>
    <x v="2"/>
    <x v="7"/>
    <x v="1011"/>
    <x v="4198"/>
    <n v="6"/>
    <n v="0"/>
    <x v="4968"/>
  </r>
  <r>
    <n v="6220"/>
    <x v="3098"/>
    <x v="201"/>
    <d v="2016-10-26T00:00:00"/>
    <s v="Standard Class"/>
    <s v="JS-16030"/>
    <s v="Joy Smith"/>
    <x v="0"/>
    <s v="United States"/>
    <s v="Trenton"/>
    <x v="12"/>
    <n v="48183"/>
    <x v="2"/>
    <s v="TEC-PH-10001557"/>
    <x v="2"/>
    <x v="7"/>
    <x v="664"/>
    <x v="766"/>
    <n v="2"/>
    <n v="0"/>
    <x v="793"/>
  </r>
  <r>
    <n v="6221"/>
    <x v="3098"/>
    <x v="201"/>
    <d v="2016-10-26T00:00:00"/>
    <s v="Standard Class"/>
    <s v="JS-16030"/>
    <s v="Joy Smith"/>
    <x v="0"/>
    <s v="United States"/>
    <s v="Trenton"/>
    <x v="12"/>
    <n v="48183"/>
    <x v="2"/>
    <s v="OFF-ST-10000617"/>
    <x v="1"/>
    <x v="4"/>
    <x v="384"/>
    <x v="1516"/>
    <n v="7"/>
    <n v="0"/>
    <x v="4969"/>
  </r>
  <r>
    <n v="6222"/>
    <x v="3099"/>
    <x v="32"/>
    <d v="2017-09-18T00:00:00"/>
    <s v="Second Class"/>
    <s v="JB-16000"/>
    <s v="Joy Bell-"/>
    <x v="0"/>
    <s v="United States"/>
    <s v="Los Angeles"/>
    <x v="1"/>
    <n v="90045"/>
    <x v="1"/>
    <s v="OFF-LA-10000121"/>
    <x v="1"/>
    <x v="2"/>
    <x v="911"/>
    <x v="3589"/>
    <n v="9"/>
    <n v="0"/>
    <x v="4970"/>
  </r>
  <r>
    <n v="6223"/>
    <x v="3100"/>
    <x v="331"/>
    <d v="2017-12-27T00:00:00"/>
    <s v="Standard Class"/>
    <s v="DK-12985"/>
    <s v="Darren Koutras"/>
    <x v="0"/>
    <s v="United States"/>
    <s v="Hendersonville"/>
    <x v="18"/>
    <n v="37075"/>
    <x v="0"/>
    <s v="FUR-FU-10000087"/>
    <x v="0"/>
    <x v="5"/>
    <x v="206"/>
    <x v="218"/>
    <n v="4"/>
    <n v="0.2"/>
    <x v="220"/>
  </r>
  <r>
    <n v="6224"/>
    <x v="3100"/>
    <x v="331"/>
    <d v="2017-12-27T00:00:00"/>
    <s v="Standard Class"/>
    <s v="DK-12985"/>
    <s v="Darren Koutras"/>
    <x v="0"/>
    <s v="United States"/>
    <s v="Hendersonville"/>
    <x v="18"/>
    <n v="37075"/>
    <x v="0"/>
    <s v="OFF-AR-10000422"/>
    <x v="1"/>
    <x v="6"/>
    <x v="901"/>
    <x v="4199"/>
    <n v="7"/>
    <n v="0.2"/>
    <x v="4971"/>
  </r>
  <r>
    <n v="6225"/>
    <x v="3100"/>
    <x v="331"/>
    <d v="2017-12-27T00:00:00"/>
    <s v="Standard Class"/>
    <s v="DK-12985"/>
    <s v="Darren Koutras"/>
    <x v="0"/>
    <s v="United States"/>
    <s v="Hendersonville"/>
    <x v="18"/>
    <n v="37075"/>
    <x v="0"/>
    <s v="OFF-ST-10004123"/>
    <x v="1"/>
    <x v="4"/>
    <x v="72"/>
    <x v="286"/>
    <n v="3"/>
    <n v="0.2"/>
    <x v="4972"/>
  </r>
  <r>
    <n v="6226"/>
    <x v="3101"/>
    <x v="348"/>
    <d v="2015-10-09T00:00:00"/>
    <s v="Standard Class"/>
    <s v="JF-15490"/>
    <s v="Jeremy Farry"/>
    <x v="0"/>
    <s v="United States"/>
    <s v="Portland"/>
    <x v="21"/>
    <n v="97206"/>
    <x v="1"/>
    <s v="FUR-BO-10003660"/>
    <x v="0"/>
    <x v="0"/>
    <x v="1474"/>
    <x v="4200"/>
    <n v="1"/>
    <n v="0.7"/>
    <x v="4973"/>
  </r>
  <r>
    <n v="6227"/>
    <x v="3101"/>
    <x v="348"/>
    <d v="2015-10-09T00:00:00"/>
    <s v="Standard Class"/>
    <s v="JF-15490"/>
    <s v="Jeremy Farry"/>
    <x v="0"/>
    <s v="United States"/>
    <s v="Portland"/>
    <x v="21"/>
    <n v="97206"/>
    <x v="1"/>
    <s v="FUR-CH-10000422"/>
    <x v="0"/>
    <x v="1"/>
    <x v="1441"/>
    <x v="4201"/>
    <n v="4"/>
    <n v="0.2"/>
    <x v="4974"/>
  </r>
  <r>
    <n v="6228"/>
    <x v="3102"/>
    <x v="981"/>
    <d v="2014-11-07T00:00:00"/>
    <s v="Standard Class"/>
    <s v="PO-18850"/>
    <s v="Patrick O'Brill"/>
    <x v="0"/>
    <s v="United States"/>
    <s v="Irving"/>
    <x v="5"/>
    <n v="75061"/>
    <x v="2"/>
    <s v="TEC-PH-10002923"/>
    <x v="2"/>
    <x v="7"/>
    <x v="687"/>
    <x v="2495"/>
    <n v="3"/>
    <n v="0.2"/>
    <x v="2751"/>
  </r>
  <r>
    <n v="6229"/>
    <x v="3103"/>
    <x v="115"/>
    <d v="2016-01-27T00:00:00"/>
    <s v="Standard Class"/>
    <s v="BT-11530"/>
    <s v="Bradley Talbott"/>
    <x v="2"/>
    <s v="United States"/>
    <s v="Cleveland"/>
    <x v="24"/>
    <n v="44105"/>
    <x v="3"/>
    <s v="TEC-PH-10004093"/>
    <x v="2"/>
    <x v="7"/>
    <x v="40"/>
    <x v="4202"/>
    <n v="4"/>
    <n v="0.4"/>
    <x v="4975"/>
  </r>
  <r>
    <n v="6230"/>
    <x v="3103"/>
    <x v="115"/>
    <d v="2016-01-27T00:00:00"/>
    <s v="Standard Class"/>
    <s v="BT-11530"/>
    <s v="Bradley Talbott"/>
    <x v="2"/>
    <s v="United States"/>
    <s v="Cleveland"/>
    <x v="24"/>
    <n v="44105"/>
    <x v="3"/>
    <s v="TEC-AC-10000171"/>
    <x v="2"/>
    <x v="11"/>
    <x v="43"/>
    <x v="494"/>
    <n v="3"/>
    <n v="0.2"/>
    <x v="4976"/>
  </r>
  <r>
    <n v="6231"/>
    <x v="3104"/>
    <x v="497"/>
    <d v="2017-07-17T00:00:00"/>
    <s v="Standard Class"/>
    <s v="NW-18400"/>
    <s v="Natalie Webber"/>
    <x v="0"/>
    <s v="United States"/>
    <s v="Waterloo"/>
    <x v="23"/>
    <n v="50701"/>
    <x v="2"/>
    <s v="OFF-AR-10001166"/>
    <x v="1"/>
    <x v="6"/>
    <x v="772"/>
    <x v="4203"/>
    <n v="4"/>
    <n v="0"/>
    <x v="4977"/>
  </r>
  <r>
    <n v="6232"/>
    <x v="3105"/>
    <x v="220"/>
    <d v="2017-09-11T00:00:00"/>
    <s v="Same Day"/>
    <s v="JF-15415"/>
    <s v="Jennifer Ferguson"/>
    <x v="0"/>
    <s v="United States"/>
    <s v="Seattle"/>
    <x v="4"/>
    <n v="98105"/>
    <x v="1"/>
    <s v="FUR-CH-10003199"/>
    <x v="0"/>
    <x v="1"/>
    <x v="637"/>
    <x v="2787"/>
    <n v="2"/>
    <n v="0.2"/>
    <x v="4577"/>
  </r>
  <r>
    <n v="6233"/>
    <x v="3105"/>
    <x v="220"/>
    <d v="2017-09-11T00:00:00"/>
    <s v="Same Day"/>
    <s v="JF-15415"/>
    <s v="Jennifer Ferguson"/>
    <x v="0"/>
    <s v="United States"/>
    <s v="Seattle"/>
    <x v="4"/>
    <n v="98105"/>
    <x v="1"/>
    <s v="OFF-PA-10002005"/>
    <x v="1"/>
    <x v="10"/>
    <x v="510"/>
    <x v="537"/>
    <n v="3"/>
    <n v="0"/>
    <x v="551"/>
  </r>
  <r>
    <n v="6234"/>
    <x v="3105"/>
    <x v="220"/>
    <d v="2017-09-11T00:00:00"/>
    <s v="Same Day"/>
    <s v="JF-15415"/>
    <s v="Jennifer Ferguson"/>
    <x v="0"/>
    <s v="United States"/>
    <s v="Seattle"/>
    <x v="4"/>
    <n v="98105"/>
    <x v="1"/>
    <s v="OFF-PA-10004101"/>
    <x v="1"/>
    <x v="10"/>
    <x v="511"/>
    <x v="4204"/>
    <n v="11"/>
    <n v="0"/>
    <x v="4978"/>
  </r>
  <r>
    <n v="6235"/>
    <x v="3105"/>
    <x v="220"/>
    <d v="2017-09-11T00:00:00"/>
    <s v="Same Day"/>
    <s v="JF-15415"/>
    <s v="Jennifer Ferguson"/>
    <x v="0"/>
    <s v="United States"/>
    <s v="Seattle"/>
    <x v="4"/>
    <n v="98105"/>
    <x v="1"/>
    <s v="OFF-BI-10004600"/>
    <x v="1"/>
    <x v="8"/>
    <x v="1486"/>
    <x v="4205"/>
    <n v="5"/>
    <n v="0.2"/>
    <x v="4979"/>
  </r>
  <r>
    <n v="6236"/>
    <x v="3105"/>
    <x v="220"/>
    <d v="2017-09-11T00:00:00"/>
    <s v="Same Day"/>
    <s v="JF-15415"/>
    <s v="Jennifer Ferguson"/>
    <x v="0"/>
    <s v="United States"/>
    <s v="Seattle"/>
    <x v="4"/>
    <n v="98105"/>
    <x v="1"/>
    <s v="TEC-PH-10000127"/>
    <x v="2"/>
    <x v="7"/>
    <x v="1767"/>
    <x v="1095"/>
    <n v="5"/>
    <n v="0.2"/>
    <x v="4980"/>
  </r>
  <r>
    <n v="6237"/>
    <x v="3106"/>
    <x v="1098"/>
    <d v="2016-02-27T00:00:00"/>
    <s v="Standard Class"/>
    <s v="AC-10420"/>
    <s v="Alyssa Crouse"/>
    <x v="1"/>
    <s v="United States"/>
    <s v="Philadelphia"/>
    <x v="9"/>
    <n v="19120"/>
    <x v="3"/>
    <s v="OFF-EN-10004386"/>
    <x v="1"/>
    <x v="12"/>
    <x v="245"/>
    <x v="263"/>
    <n v="3"/>
    <n v="0.2"/>
    <x v="266"/>
  </r>
  <r>
    <n v="6238"/>
    <x v="3107"/>
    <x v="115"/>
    <d v="2016-01-29T00:00:00"/>
    <s v="Standard Class"/>
    <s v="TB-21280"/>
    <s v="Toby Braunhardt"/>
    <x v="0"/>
    <s v="United States"/>
    <s v="New York City"/>
    <x v="15"/>
    <n v="10009"/>
    <x v="3"/>
    <s v="OFF-BI-10004506"/>
    <x v="1"/>
    <x v="8"/>
    <x v="1247"/>
    <x v="4206"/>
    <n v="4"/>
    <n v="0.2"/>
    <x v="4981"/>
  </r>
  <r>
    <n v="6239"/>
    <x v="3108"/>
    <x v="295"/>
    <d v="2015-12-16T00:00:00"/>
    <s v="Standard Class"/>
    <s v="HA-14905"/>
    <s v="Helen Abelman"/>
    <x v="0"/>
    <s v="United States"/>
    <s v="San Jose"/>
    <x v="1"/>
    <n v="95123"/>
    <x v="1"/>
    <s v="FUR-FU-10004597"/>
    <x v="0"/>
    <x v="5"/>
    <x v="1266"/>
    <x v="4207"/>
    <n v="3"/>
    <n v="0"/>
    <x v="4982"/>
  </r>
  <r>
    <n v="6240"/>
    <x v="3108"/>
    <x v="295"/>
    <d v="2015-12-16T00:00:00"/>
    <s v="Standard Class"/>
    <s v="HA-14905"/>
    <s v="Helen Abelman"/>
    <x v="0"/>
    <s v="United States"/>
    <s v="San Jose"/>
    <x v="1"/>
    <n v="95123"/>
    <x v="1"/>
    <s v="OFF-ST-10001496"/>
    <x v="1"/>
    <x v="4"/>
    <x v="733"/>
    <x v="2861"/>
    <n v="2"/>
    <n v="0"/>
    <x v="3205"/>
  </r>
  <r>
    <n v="6241"/>
    <x v="3109"/>
    <x v="517"/>
    <d v="2016-11-01T00:00:00"/>
    <s v="Second Class"/>
    <s v="LH-17155"/>
    <s v="Logan Haushalter"/>
    <x v="0"/>
    <s v="United States"/>
    <s v="Los Angeles"/>
    <x v="1"/>
    <n v="90008"/>
    <x v="1"/>
    <s v="OFF-BI-10004236"/>
    <x v="1"/>
    <x v="8"/>
    <x v="900"/>
    <x v="4208"/>
    <n v="1"/>
    <n v="0.2"/>
    <x v="4983"/>
  </r>
  <r>
    <n v="6242"/>
    <x v="3110"/>
    <x v="39"/>
    <d v="2017-05-31T00:00:00"/>
    <s v="Second Class"/>
    <s v="LO-17170"/>
    <s v="Lori Olson"/>
    <x v="1"/>
    <s v="United States"/>
    <s v="Concord"/>
    <x v="38"/>
    <n v="3301"/>
    <x v="3"/>
    <s v="FUR-FU-10001185"/>
    <x v="0"/>
    <x v="5"/>
    <x v="1423"/>
    <x v="4209"/>
    <n v="8"/>
    <n v="0"/>
    <x v="4984"/>
  </r>
  <r>
    <n v="6243"/>
    <x v="3111"/>
    <x v="1059"/>
    <d v="2014-12-28T00:00:00"/>
    <s v="Standard Class"/>
    <s v="DP-13390"/>
    <s v="Dennis Pardue"/>
    <x v="2"/>
    <s v="United States"/>
    <s v="Columbia"/>
    <x v="18"/>
    <n v="38401"/>
    <x v="0"/>
    <s v="OFF-BI-10000977"/>
    <x v="1"/>
    <x v="8"/>
    <x v="991"/>
    <x v="2556"/>
    <n v="2"/>
    <n v="0.7"/>
    <x v="4985"/>
  </r>
  <r>
    <n v="6244"/>
    <x v="3112"/>
    <x v="390"/>
    <d v="2016-11-28T00:00:00"/>
    <s v="Standard Class"/>
    <s v="CR-12580"/>
    <s v="Clay Rozendal"/>
    <x v="2"/>
    <s v="United States"/>
    <s v="Bellevue"/>
    <x v="4"/>
    <n v="98006"/>
    <x v="1"/>
    <s v="OFF-SU-10004782"/>
    <x v="1"/>
    <x v="14"/>
    <x v="1557"/>
    <x v="3451"/>
    <n v="3"/>
    <n v="0"/>
    <x v="3958"/>
  </r>
  <r>
    <n v="6245"/>
    <x v="3113"/>
    <x v="312"/>
    <d v="2015-11-25T00:00:00"/>
    <s v="Standard Class"/>
    <s v="KB-16405"/>
    <s v="Katrina Bavinger"/>
    <x v="2"/>
    <s v="United States"/>
    <s v="Seattle"/>
    <x v="4"/>
    <n v="98105"/>
    <x v="1"/>
    <s v="OFF-AR-10002067"/>
    <x v="1"/>
    <x v="6"/>
    <x v="1154"/>
    <x v="4156"/>
    <n v="6"/>
    <n v="0"/>
    <x v="4986"/>
  </r>
  <r>
    <n v="6246"/>
    <x v="3113"/>
    <x v="312"/>
    <d v="2015-11-25T00:00:00"/>
    <s v="Standard Class"/>
    <s v="KB-16405"/>
    <s v="Katrina Bavinger"/>
    <x v="2"/>
    <s v="United States"/>
    <s v="Seattle"/>
    <x v="4"/>
    <n v="98105"/>
    <x v="1"/>
    <s v="FUR-FU-10002364"/>
    <x v="0"/>
    <x v="5"/>
    <x v="1240"/>
    <x v="2997"/>
    <n v="3"/>
    <n v="0"/>
    <x v="1207"/>
  </r>
  <r>
    <n v="6247"/>
    <x v="3113"/>
    <x v="312"/>
    <d v="2015-11-25T00:00:00"/>
    <s v="Standard Class"/>
    <s v="KB-16405"/>
    <s v="Katrina Bavinger"/>
    <x v="2"/>
    <s v="United States"/>
    <s v="Seattle"/>
    <x v="4"/>
    <n v="98105"/>
    <x v="1"/>
    <s v="TEC-AC-10002018"/>
    <x v="2"/>
    <x v="11"/>
    <x v="1683"/>
    <x v="62"/>
    <n v="2"/>
    <n v="0"/>
    <x v="4386"/>
  </r>
  <r>
    <n v="6248"/>
    <x v="3114"/>
    <x v="148"/>
    <d v="2017-06-04T00:00:00"/>
    <s v="Standard Class"/>
    <s v="ML-17410"/>
    <s v="Maris LaWare"/>
    <x v="0"/>
    <s v="United States"/>
    <s v="Columbus"/>
    <x v="14"/>
    <n v="47201"/>
    <x v="2"/>
    <s v="OFF-BI-10000632"/>
    <x v="1"/>
    <x v="8"/>
    <x v="1297"/>
    <x v="4210"/>
    <n v="1"/>
    <n v="0"/>
    <x v="4987"/>
  </r>
  <r>
    <n v="6249"/>
    <x v="3114"/>
    <x v="148"/>
    <d v="2017-06-04T00:00:00"/>
    <s v="Standard Class"/>
    <s v="ML-17410"/>
    <s v="Maris LaWare"/>
    <x v="0"/>
    <s v="United States"/>
    <s v="Columbus"/>
    <x v="14"/>
    <n v="47201"/>
    <x v="2"/>
    <s v="FUR-FU-10003981"/>
    <x v="0"/>
    <x v="5"/>
    <x v="325"/>
    <x v="869"/>
    <n v="3"/>
    <n v="0"/>
    <x v="4988"/>
  </r>
  <r>
    <n v="6250"/>
    <x v="3114"/>
    <x v="148"/>
    <d v="2017-06-04T00:00:00"/>
    <s v="Standard Class"/>
    <s v="ML-17410"/>
    <s v="Maris LaWare"/>
    <x v="0"/>
    <s v="United States"/>
    <s v="Columbus"/>
    <x v="14"/>
    <n v="47201"/>
    <x v="2"/>
    <s v="OFF-AP-10001564"/>
    <x v="1"/>
    <x v="9"/>
    <x v="1768"/>
    <x v="4211"/>
    <n v="2"/>
    <n v="0"/>
    <x v="4989"/>
  </r>
  <r>
    <n v="6251"/>
    <x v="3114"/>
    <x v="148"/>
    <d v="2017-06-04T00:00:00"/>
    <s v="Standard Class"/>
    <s v="ML-17410"/>
    <s v="Maris LaWare"/>
    <x v="0"/>
    <s v="United States"/>
    <s v="Columbus"/>
    <x v="14"/>
    <n v="47201"/>
    <x v="2"/>
    <s v="OFF-PA-10004082"/>
    <x v="1"/>
    <x v="10"/>
    <x v="227"/>
    <x v="3277"/>
    <n v="1"/>
    <n v="0"/>
    <x v="4990"/>
  </r>
  <r>
    <n v="6252"/>
    <x v="3115"/>
    <x v="266"/>
    <d v="2014-12-04T00:00:00"/>
    <s v="First Class"/>
    <s v="MC-17575"/>
    <s v="Matt Collins"/>
    <x v="0"/>
    <s v="United States"/>
    <s v="Chicago"/>
    <x v="10"/>
    <n v="60623"/>
    <x v="2"/>
    <s v="OFF-AP-10004249"/>
    <x v="1"/>
    <x v="9"/>
    <x v="360"/>
    <x v="4212"/>
    <n v="1"/>
    <n v="0.8"/>
    <x v="4991"/>
  </r>
  <r>
    <n v="6253"/>
    <x v="3116"/>
    <x v="884"/>
    <d v="2014-04-07T00:00:00"/>
    <s v="Same Day"/>
    <s v="VM-21685"/>
    <s v="Valerie Mitchum"/>
    <x v="2"/>
    <s v="United States"/>
    <s v="Marietta"/>
    <x v="32"/>
    <n v="30062"/>
    <x v="0"/>
    <s v="OFF-PA-10003441"/>
    <x v="1"/>
    <x v="10"/>
    <x v="490"/>
    <x v="707"/>
    <n v="9"/>
    <n v="0"/>
    <x v="729"/>
  </r>
  <r>
    <n v="6254"/>
    <x v="3116"/>
    <x v="884"/>
    <d v="2014-04-07T00:00:00"/>
    <s v="Same Day"/>
    <s v="VM-21685"/>
    <s v="Valerie Mitchum"/>
    <x v="2"/>
    <s v="United States"/>
    <s v="Marietta"/>
    <x v="32"/>
    <n v="30062"/>
    <x v="0"/>
    <s v="TEC-PH-10004922"/>
    <x v="2"/>
    <x v="7"/>
    <x v="1076"/>
    <x v="4213"/>
    <n v="3"/>
    <n v="0"/>
    <x v="4992"/>
  </r>
  <r>
    <n v="6255"/>
    <x v="3117"/>
    <x v="1014"/>
    <d v="2015-09-14T00:00:00"/>
    <s v="Standard Class"/>
    <s v="VW-21775"/>
    <s v="Victoria Wilson"/>
    <x v="1"/>
    <s v="United States"/>
    <s v="Montgomery"/>
    <x v="19"/>
    <n v="36116"/>
    <x v="0"/>
    <s v="FUR-FU-10001731"/>
    <x v="0"/>
    <x v="5"/>
    <x v="1556"/>
    <x v="788"/>
    <n v="8"/>
    <n v="0"/>
    <x v="4993"/>
  </r>
  <r>
    <n v="6256"/>
    <x v="3118"/>
    <x v="428"/>
    <d v="2017-09-15T00:00:00"/>
    <s v="Standard Class"/>
    <s v="GK-14620"/>
    <s v="Grace Kelly"/>
    <x v="1"/>
    <s v="United States"/>
    <s v="Plano"/>
    <x v="5"/>
    <n v="75023"/>
    <x v="2"/>
    <s v="OFF-LA-10000134"/>
    <x v="1"/>
    <x v="2"/>
    <x v="85"/>
    <x v="4214"/>
    <n v="4"/>
    <n v="0.2"/>
    <x v="4994"/>
  </r>
  <r>
    <n v="6257"/>
    <x v="3119"/>
    <x v="684"/>
    <d v="2015-09-08T00:00:00"/>
    <s v="Second Class"/>
    <s v="AT-10435"/>
    <s v="Alyssa Tate"/>
    <x v="2"/>
    <s v="United States"/>
    <s v="Tamarac"/>
    <x v="2"/>
    <n v="33319"/>
    <x v="0"/>
    <s v="OFF-BI-10003166"/>
    <x v="1"/>
    <x v="8"/>
    <x v="1414"/>
    <x v="2689"/>
    <n v="1"/>
    <n v="0.7"/>
    <x v="4995"/>
  </r>
  <r>
    <n v="6258"/>
    <x v="3120"/>
    <x v="808"/>
    <d v="2017-11-06T00:00:00"/>
    <s v="Second Class"/>
    <s v="AR-10825"/>
    <s v="Anthony Rawles"/>
    <x v="1"/>
    <s v="United States"/>
    <s v="Columbus"/>
    <x v="24"/>
    <n v="43229"/>
    <x v="3"/>
    <s v="OFF-SU-10000646"/>
    <x v="1"/>
    <x v="14"/>
    <x v="262"/>
    <x v="4215"/>
    <n v="2"/>
    <n v="0.2"/>
    <x v="4996"/>
  </r>
  <r>
    <n v="6259"/>
    <x v="3121"/>
    <x v="262"/>
    <d v="2015-03-30T00:00:00"/>
    <s v="Second Class"/>
    <s v="JH-15820"/>
    <s v="John Huston"/>
    <x v="0"/>
    <s v="United States"/>
    <s v="New York City"/>
    <x v="15"/>
    <n v="10009"/>
    <x v="3"/>
    <s v="OFF-EN-10004459"/>
    <x v="1"/>
    <x v="12"/>
    <x v="661"/>
    <x v="988"/>
    <n v="3"/>
    <n v="0"/>
    <x v="1031"/>
  </r>
  <r>
    <n v="6260"/>
    <x v="3122"/>
    <x v="863"/>
    <d v="2015-08-17T00:00:00"/>
    <s v="Second Class"/>
    <s v="RA-19285"/>
    <s v="Ralph Arnett"/>
    <x v="0"/>
    <s v="United States"/>
    <s v="Richmond"/>
    <x v="14"/>
    <n v="47374"/>
    <x v="2"/>
    <s v="OFF-BI-10003529"/>
    <x v="1"/>
    <x v="8"/>
    <x v="796"/>
    <x v="710"/>
    <n v="4"/>
    <n v="0"/>
    <x v="4997"/>
  </r>
  <r>
    <n v="6261"/>
    <x v="3123"/>
    <x v="793"/>
    <d v="2015-05-18T00:00:00"/>
    <s v="Standard Class"/>
    <s v="RO-19780"/>
    <s v="Rose O'Brian"/>
    <x v="0"/>
    <s v="United States"/>
    <s v="Seattle"/>
    <x v="4"/>
    <n v="98115"/>
    <x v="1"/>
    <s v="OFF-BI-10002949"/>
    <x v="1"/>
    <x v="8"/>
    <x v="525"/>
    <x v="845"/>
    <n v="3"/>
    <n v="0.2"/>
    <x v="4998"/>
  </r>
  <r>
    <n v="6262"/>
    <x v="3124"/>
    <x v="283"/>
    <d v="2017-07-27T00:00:00"/>
    <s v="Standard Class"/>
    <s v="LR-17035"/>
    <s v="Lisa Ryan"/>
    <x v="1"/>
    <s v="United States"/>
    <s v="Long Beach"/>
    <x v="15"/>
    <n v="11561"/>
    <x v="3"/>
    <s v="OFF-LA-10001158"/>
    <x v="1"/>
    <x v="2"/>
    <x v="322"/>
    <x v="1399"/>
    <n v="4"/>
    <n v="0"/>
    <x v="1475"/>
  </r>
  <r>
    <n v="6263"/>
    <x v="3125"/>
    <x v="446"/>
    <d v="2016-09-26T00:00:00"/>
    <s v="First Class"/>
    <s v="MK-17905"/>
    <s v="Michael Kennedy"/>
    <x v="1"/>
    <s v="United States"/>
    <s v="Rockford"/>
    <x v="10"/>
    <n v="61107"/>
    <x v="2"/>
    <s v="OFF-BI-10004584"/>
    <x v="1"/>
    <x v="8"/>
    <x v="383"/>
    <x v="4216"/>
    <n v="7"/>
    <n v="0.8"/>
    <x v="4999"/>
  </r>
  <r>
    <n v="6264"/>
    <x v="3126"/>
    <x v="1024"/>
    <d v="2017-05-10T00:00:00"/>
    <s v="Standard Class"/>
    <s v="YS-21880"/>
    <s v="Yana Sorensen"/>
    <x v="1"/>
    <s v="United States"/>
    <s v="Columbus"/>
    <x v="32"/>
    <n v="31907"/>
    <x v="0"/>
    <s v="OFF-BI-10004965"/>
    <x v="1"/>
    <x v="8"/>
    <x v="1014"/>
    <x v="1323"/>
    <n v="3"/>
    <n v="0"/>
    <x v="29"/>
  </r>
  <r>
    <n v="6265"/>
    <x v="3127"/>
    <x v="1099"/>
    <d v="2016-10-06T00:00:00"/>
    <s v="Same Day"/>
    <s v="JH-15910"/>
    <s v="Jonathan Howell"/>
    <x v="0"/>
    <s v="United States"/>
    <s v="Tulsa"/>
    <x v="26"/>
    <n v="74133"/>
    <x v="2"/>
    <s v="OFF-BI-10004654"/>
    <x v="1"/>
    <x v="8"/>
    <x v="68"/>
    <x v="4217"/>
    <n v="5"/>
    <n v="0"/>
    <x v="5000"/>
  </r>
  <r>
    <n v="6266"/>
    <x v="3128"/>
    <x v="935"/>
    <d v="2014-11-08T00:00:00"/>
    <s v="Standard Class"/>
    <s v="AT-10735"/>
    <s v="Annie Thurman"/>
    <x v="0"/>
    <s v="United States"/>
    <s v="Nashville"/>
    <x v="18"/>
    <n v="37211"/>
    <x v="0"/>
    <s v="OFF-PA-10000141"/>
    <x v="1"/>
    <x v="10"/>
    <x v="829"/>
    <x v="4120"/>
    <n v="2"/>
    <n v="0.2"/>
    <x v="5001"/>
  </r>
  <r>
    <n v="6267"/>
    <x v="3128"/>
    <x v="935"/>
    <d v="2014-11-08T00:00:00"/>
    <s v="Standard Class"/>
    <s v="AT-10735"/>
    <s v="Annie Thurman"/>
    <x v="0"/>
    <s v="United States"/>
    <s v="Nashville"/>
    <x v="18"/>
    <n v="37211"/>
    <x v="0"/>
    <s v="OFF-PA-10001019"/>
    <x v="1"/>
    <x v="10"/>
    <x v="681"/>
    <x v="3774"/>
    <n v="9"/>
    <n v="0.2"/>
    <x v="4391"/>
  </r>
  <r>
    <n v="6268"/>
    <x v="3129"/>
    <x v="486"/>
    <d v="2015-10-04T00:00:00"/>
    <s v="Second Class"/>
    <s v="RM-19675"/>
    <s v="Robert Marley"/>
    <x v="2"/>
    <s v="United States"/>
    <s v="Cambridge"/>
    <x v="31"/>
    <n v="2138"/>
    <x v="3"/>
    <s v="TEC-PH-10002496"/>
    <x v="2"/>
    <x v="7"/>
    <x v="495"/>
    <x v="4218"/>
    <n v="2"/>
    <n v="0"/>
    <x v="5002"/>
  </r>
  <r>
    <n v="6269"/>
    <x v="3129"/>
    <x v="486"/>
    <d v="2015-10-04T00:00:00"/>
    <s v="Second Class"/>
    <s v="RM-19675"/>
    <s v="Robert Marley"/>
    <x v="2"/>
    <s v="United States"/>
    <s v="Cambridge"/>
    <x v="31"/>
    <n v="2138"/>
    <x v="3"/>
    <s v="OFF-BI-10000829"/>
    <x v="1"/>
    <x v="8"/>
    <x v="307"/>
    <x v="4219"/>
    <n v="5"/>
    <n v="0"/>
    <x v="5003"/>
  </r>
  <r>
    <n v="6270"/>
    <x v="3130"/>
    <x v="574"/>
    <d v="2017-12-06T00:00:00"/>
    <s v="Standard Class"/>
    <s v="BB-11545"/>
    <s v="Brenda Bowman"/>
    <x v="1"/>
    <s v="United States"/>
    <s v="Oakland"/>
    <x v="1"/>
    <n v="94601"/>
    <x v="1"/>
    <s v="TEC-PH-10001448"/>
    <x v="2"/>
    <x v="7"/>
    <x v="141"/>
    <x v="3067"/>
    <n v="1"/>
    <n v="0.2"/>
    <x v="5004"/>
  </r>
  <r>
    <n v="6271"/>
    <x v="3130"/>
    <x v="574"/>
    <d v="2017-12-06T00:00:00"/>
    <s v="Standard Class"/>
    <s v="BB-11545"/>
    <s v="Brenda Bowman"/>
    <x v="1"/>
    <s v="United States"/>
    <s v="Oakland"/>
    <x v="1"/>
    <n v="94601"/>
    <x v="1"/>
    <s v="FUR-CH-10004983"/>
    <x v="0"/>
    <x v="1"/>
    <x v="1569"/>
    <x v="4220"/>
    <n v="9"/>
    <n v="0.2"/>
    <x v="5005"/>
  </r>
  <r>
    <n v="6272"/>
    <x v="3130"/>
    <x v="574"/>
    <d v="2017-12-06T00:00:00"/>
    <s v="Standard Class"/>
    <s v="BB-11545"/>
    <s v="Brenda Bowman"/>
    <x v="1"/>
    <s v="United States"/>
    <s v="Oakland"/>
    <x v="1"/>
    <n v="94601"/>
    <x v="1"/>
    <s v="OFF-AR-10004022"/>
    <x v="1"/>
    <x v="6"/>
    <x v="907"/>
    <x v="4221"/>
    <n v="5"/>
    <n v="0"/>
    <x v="5006"/>
  </r>
  <r>
    <n v="6273"/>
    <x v="3131"/>
    <x v="157"/>
    <d v="2017-12-12T00:00:00"/>
    <s v="First Class"/>
    <s v="AS-10285"/>
    <s v="Alejandro Savely"/>
    <x v="1"/>
    <s v="United States"/>
    <s v="Palatine"/>
    <x v="10"/>
    <n v="60067"/>
    <x v="2"/>
    <s v="TEC-AC-10001284"/>
    <x v="2"/>
    <x v="11"/>
    <x v="1181"/>
    <x v="4222"/>
    <n v="7"/>
    <n v="0.2"/>
    <x v="5007"/>
  </r>
  <r>
    <n v="6274"/>
    <x v="3132"/>
    <x v="19"/>
    <d v="2016-07-22T00:00:00"/>
    <s v="Second Class"/>
    <s v="DK-13375"/>
    <s v="Dennis Kane"/>
    <x v="0"/>
    <s v="United States"/>
    <s v="Seattle"/>
    <x v="4"/>
    <n v="98105"/>
    <x v="1"/>
    <s v="FUR-FU-10001847"/>
    <x v="0"/>
    <x v="5"/>
    <x v="1364"/>
    <x v="2122"/>
    <n v="3"/>
    <n v="0"/>
    <x v="2293"/>
  </r>
  <r>
    <n v="6275"/>
    <x v="3132"/>
    <x v="19"/>
    <d v="2016-07-22T00:00:00"/>
    <s v="Second Class"/>
    <s v="DK-13375"/>
    <s v="Dennis Kane"/>
    <x v="0"/>
    <s v="United States"/>
    <s v="Seattle"/>
    <x v="4"/>
    <n v="98105"/>
    <x v="1"/>
    <s v="TEC-AC-10004595"/>
    <x v="2"/>
    <x v="11"/>
    <x v="1769"/>
    <x v="4223"/>
    <n v="3"/>
    <n v="0"/>
    <x v="5008"/>
  </r>
  <r>
    <n v="6276"/>
    <x v="3132"/>
    <x v="19"/>
    <d v="2016-07-22T00:00:00"/>
    <s v="Second Class"/>
    <s v="DK-13375"/>
    <s v="Dennis Kane"/>
    <x v="0"/>
    <s v="United States"/>
    <s v="Seattle"/>
    <x v="4"/>
    <n v="98105"/>
    <x v="1"/>
    <s v="FUR-FU-10004164"/>
    <x v="0"/>
    <x v="5"/>
    <x v="1584"/>
    <x v="4224"/>
    <n v="5"/>
    <n v="0"/>
    <x v="5009"/>
  </r>
  <r>
    <n v="6277"/>
    <x v="3132"/>
    <x v="19"/>
    <d v="2016-07-22T00:00:00"/>
    <s v="Second Class"/>
    <s v="DK-13375"/>
    <s v="Dennis Kane"/>
    <x v="0"/>
    <s v="United States"/>
    <s v="Seattle"/>
    <x v="4"/>
    <n v="98105"/>
    <x v="1"/>
    <s v="OFF-LA-10001074"/>
    <x v="1"/>
    <x v="2"/>
    <x v="300"/>
    <x v="2041"/>
    <n v="7"/>
    <n v="0"/>
    <x v="2206"/>
  </r>
  <r>
    <n v="6278"/>
    <x v="3132"/>
    <x v="19"/>
    <d v="2016-07-22T00:00:00"/>
    <s v="Second Class"/>
    <s v="DK-13375"/>
    <s v="Dennis Kane"/>
    <x v="0"/>
    <s v="United States"/>
    <s v="Seattle"/>
    <x v="4"/>
    <n v="98105"/>
    <x v="1"/>
    <s v="OFF-ST-10000604"/>
    <x v="1"/>
    <x v="4"/>
    <x v="54"/>
    <x v="2803"/>
    <n v="2"/>
    <n v="0"/>
    <x v="5010"/>
  </r>
  <r>
    <n v="6279"/>
    <x v="3132"/>
    <x v="19"/>
    <d v="2016-07-22T00:00:00"/>
    <s v="Second Class"/>
    <s v="DK-13375"/>
    <s v="Dennis Kane"/>
    <x v="0"/>
    <s v="United States"/>
    <s v="Seattle"/>
    <x v="4"/>
    <n v="98105"/>
    <x v="1"/>
    <s v="TEC-PH-10000148"/>
    <x v="2"/>
    <x v="7"/>
    <x v="779"/>
    <x v="4225"/>
    <n v="2"/>
    <n v="0.2"/>
    <x v="5011"/>
  </r>
  <r>
    <n v="6280"/>
    <x v="3132"/>
    <x v="19"/>
    <d v="2016-07-22T00:00:00"/>
    <s v="Second Class"/>
    <s v="DK-13375"/>
    <s v="Dennis Kane"/>
    <x v="0"/>
    <s v="United States"/>
    <s v="Seattle"/>
    <x v="4"/>
    <n v="98105"/>
    <x v="1"/>
    <s v="OFF-BI-10000042"/>
    <x v="1"/>
    <x v="8"/>
    <x v="954"/>
    <x v="2915"/>
    <n v="3"/>
    <n v="0.2"/>
    <x v="5012"/>
  </r>
  <r>
    <n v="6281"/>
    <x v="3133"/>
    <x v="605"/>
    <d v="2017-05-16T00:00:00"/>
    <s v="Standard Class"/>
    <s v="JH-15910"/>
    <s v="Jonathan Howell"/>
    <x v="0"/>
    <s v="United States"/>
    <s v="Cincinnati"/>
    <x v="24"/>
    <n v="45231"/>
    <x v="3"/>
    <s v="OFF-LA-10000443"/>
    <x v="1"/>
    <x v="2"/>
    <x v="1127"/>
    <x v="2144"/>
    <n v="2"/>
    <n v="0.2"/>
    <x v="2318"/>
  </r>
  <r>
    <n v="6282"/>
    <x v="3134"/>
    <x v="312"/>
    <d v="2015-11-26T00:00:00"/>
    <s v="Standard Class"/>
    <s v="JK-15205"/>
    <s v="Jamie Kunitz"/>
    <x v="0"/>
    <s v="United States"/>
    <s v="Marion"/>
    <x v="24"/>
    <n v="43302"/>
    <x v="3"/>
    <s v="FUR-FU-10002874"/>
    <x v="0"/>
    <x v="5"/>
    <x v="1770"/>
    <x v="4226"/>
    <n v="2"/>
    <n v="0.2"/>
    <x v="5013"/>
  </r>
  <r>
    <n v="6283"/>
    <x v="3134"/>
    <x v="312"/>
    <d v="2015-11-26T00:00:00"/>
    <s v="Standard Class"/>
    <s v="JK-15205"/>
    <s v="Jamie Kunitz"/>
    <x v="0"/>
    <s v="United States"/>
    <s v="Marion"/>
    <x v="24"/>
    <n v="43302"/>
    <x v="3"/>
    <s v="OFF-ST-10003994"/>
    <x v="1"/>
    <x v="4"/>
    <x v="1745"/>
    <x v="4227"/>
    <n v="3"/>
    <n v="0.2"/>
    <x v="5014"/>
  </r>
  <r>
    <n v="6284"/>
    <x v="3135"/>
    <x v="446"/>
    <d v="2016-09-28T00:00:00"/>
    <s v="Standard Class"/>
    <s v="EH-13765"/>
    <s v="Edward Hooks"/>
    <x v="1"/>
    <s v="United States"/>
    <s v="Los Angeles"/>
    <x v="1"/>
    <n v="90049"/>
    <x v="1"/>
    <s v="OFF-EN-10001453"/>
    <x v="1"/>
    <x v="12"/>
    <x v="1685"/>
    <x v="4015"/>
    <n v="5"/>
    <n v="0"/>
    <x v="5015"/>
  </r>
  <r>
    <n v="6285"/>
    <x v="3135"/>
    <x v="446"/>
    <d v="2016-09-28T00:00:00"/>
    <s v="Standard Class"/>
    <s v="EH-13765"/>
    <s v="Edward Hooks"/>
    <x v="1"/>
    <s v="United States"/>
    <s v="Los Angeles"/>
    <x v="1"/>
    <n v="90049"/>
    <x v="1"/>
    <s v="FUR-CH-10000988"/>
    <x v="0"/>
    <x v="1"/>
    <x v="1141"/>
    <x v="4228"/>
    <n v="5"/>
    <n v="0.2"/>
    <x v="5016"/>
  </r>
  <r>
    <n v="6286"/>
    <x v="3136"/>
    <x v="147"/>
    <d v="2016-10-26T00:00:00"/>
    <s v="Standard Class"/>
    <s v="VW-21775"/>
    <s v="Victoria Wilson"/>
    <x v="1"/>
    <s v="United States"/>
    <s v="Lakewood"/>
    <x v="24"/>
    <n v="44107"/>
    <x v="3"/>
    <s v="FUR-TA-10003238"/>
    <x v="0"/>
    <x v="3"/>
    <x v="1242"/>
    <x v="4229"/>
    <n v="2"/>
    <n v="0.4"/>
    <x v="5017"/>
  </r>
  <r>
    <n v="6287"/>
    <x v="3137"/>
    <x v="1057"/>
    <d v="2016-10-31T00:00:00"/>
    <s v="Standard Class"/>
    <s v="CG-12040"/>
    <s v="Catherine Glotzbach"/>
    <x v="2"/>
    <s v="United States"/>
    <s v="Lebanon"/>
    <x v="18"/>
    <n v="37087"/>
    <x v="0"/>
    <s v="TEC-PH-10001061"/>
    <x v="2"/>
    <x v="7"/>
    <x v="830"/>
    <x v="1946"/>
    <n v="3"/>
    <n v="0.2"/>
    <x v="5018"/>
  </r>
  <r>
    <n v="6288"/>
    <x v="3138"/>
    <x v="1001"/>
    <d v="2014-07-12T00:00:00"/>
    <s v="Standard Class"/>
    <s v="EB-13705"/>
    <s v="Ed Braxton"/>
    <x v="1"/>
    <s v="United States"/>
    <s v="San Francisco"/>
    <x v="1"/>
    <n v="94122"/>
    <x v="1"/>
    <s v="FUR-TA-10003715"/>
    <x v="0"/>
    <x v="3"/>
    <x v="1012"/>
    <x v="4230"/>
    <n v="3"/>
    <n v="0.2"/>
    <x v="5019"/>
  </r>
  <r>
    <n v="6289"/>
    <x v="3138"/>
    <x v="1001"/>
    <d v="2014-07-12T00:00:00"/>
    <s v="Standard Class"/>
    <s v="EB-13705"/>
    <s v="Ed Braxton"/>
    <x v="1"/>
    <s v="United States"/>
    <s v="San Francisco"/>
    <x v="1"/>
    <n v="94122"/>
    <x v="1"/>
    <s v="OFF-BI-10001597"/>
    <x v="1"/>
    <x v="8"/>
    <x v="798"/>
    <x v="4231"/>
    <n v="6"/>
    <n v="0.2"/>
    <x v="4019"/>
  </r>
  <r>
    <n v="6290"/>
    <x v="3139"/>
    <x v="649"/>
    <d v="2015-03-18T00:00:00"/>
    <s v="Second Class"/>
    <s v="NF-18595"/>
    <s v="Nicole Fjeld"/>
    <x v="2"/>
    <s v="United States"/>
    <s v="Chico"/>
    <x v="1"/>
    <n v="95928"/>
    <x v="1"/>
    <s v="FUR-CH-10004063"/>
    <x v="0"/>
    <x v="1"/>
    <x v="120"/>
    <x v="4232"/>
    <n v="4"/>
    <n v="0.2"/>
    <x v="5020"/>
  </r>
  <r>
    <n v="6291"/>
    <x v="3139"/>
    <x v="649"/>
    <d v="2015-03-18T00:00:00"/>
    <s v="Second Class"/>
    <s v="NF-18595"/>
    <s v="Nicole Fjeld"/>
    <x v="2"/>
    <s v="United States"/>
    <s v="Chico"/>
    <x v="1"/>
    <n v="95928"/>
    <x v="1"/>
    <s v="FUR-FU-10001979"/>
    <x v="0"/>
    <x v="5"/>
    <x v="514"/>
    <x v="564"/>
    <n v="8"/>
    <n v="0"/>
    <x v="577"/>
  </r>
  <r>
    <n v="6292"/>
    <x v="3140"/>
    <x v="574"/>
    <d v="2017-12-05T00:00:00"/>
    <s v="First Class"/>
    <s v="ME-17725"/>
    <s v="Max Engle"/>
    <x v="0"/>
    <s v="United States"/>
    <s v="Salem"/>
    <x v="17"/>
    <n v="24153"/>
    <x v="0"/>
    <s v="FUR-CH-10001854"/>
    <x v="0"/>
    <x v="1"/>
    <x v="1119"/>
    <x v="4233"/>
    <n v="2"/>
    <n v="0"/>
    <x v="5021"/>
  </r>
  <r>
    <n v="6293"/>
    <x v="3141"/>
    <x v="1100"/>
    <d v="2015-04-26T00:00:00"/>
    <s v="Standard Class"/>
    <s v="AZ-10750"/>
    <s v="Annie Zypern"/>
    <x v="0"/>
    <s v="United States"/>
    <s v="Los Angeles"/>
    <x v="1"/>
    <n v="90008"/>
    <x v="1"/>
    <s v="TEC-PH-10002923"/>
    <x v="2"/>
    <x v="7"/>
    <x v="687"/>
    <x v="2495"/>
    <n v="3"/>
    <n v="0.2"/>
    <x v="2751"/>
  </r>
  <r>
    <n v="6294"/>
    <x v="3141"/>
    <x v="1100"/>
    <d v="2015-04-26T00:00:00"/>
    <s v="Standard Class"/>
    <s v="AZ-10750"/>
    <s v="Annie Zypern"/>
    <x v="0"/>
    <s v="United States"/>
    <s v="Los Angeles"/>
    <x v="1"/>
    <n v="90008"/>
    <x v="1"/>
    <s v="OFF-AR-10004691"/>
    <x v="1"/>
    <x v="6"/>
    <x v="1380"/>
    <x v="2161"/>
    <n v="3"/>
    <n v="0"/>
    <x v="2340"/>
  </r>
  <r>
    <n v="6295"/>
    <x v="3142"/>
    <x v="1101"/>
    <d v="2014-09-19T00:00:00"/>
    <s v="First Class"/>
    <s v="RF-19345"/>
    <s v="Randy Ferguson"/>
    <x v="1"/>
    <s v="United States"/>
    <s v="New York City"/>
    <x v="15"/>
    <n v="10024"/>
    <x v="3"/>
    <s v="OFF-BI-10002931"/>
    <x v="1"/>
    <x v="8"/>
    <x v="734"/>
    <x v="4234"/>
    <n v="1"/>
    <n v="0.2"/>
    <x v="5022"/>
  </r>
  <r>
    <n v="6296"/>
    <x v="3143"/>
    <x v="129"/>
    <d v="2015-01-01T00:00:00"/>
    <s v="Standard Class"/>
    <s v="AJ-10780"/>
    <s v="Anthony Jacobs"/>
    <x v="1"/>
    <s v="United States"/>
    <s v="Beverly"/>
    <x v="31"/>
    <n v="1915"/>
    <x v="3"/>
    <s v="OFF-AP-10002651"/>
    <x v="1"/>
    <x v="9"/>
    <x v="1350"/>
    <x v="4235"/>
    <n v="6"/>
    <n v="0"/>
    <x v="5023"/>
  </r>
  <r>
    <n v="6297"/>
    <x v="3143"/>
    <x v="129"/>
    <d v="2015-01-01T00:00:00"/>
    <s v="Standard Class"/>
    <s v="AJ-10780"/>
    <s v="Anthony Jacobs"/>
    <x v="1"/>
    <s v="United States"/>
    <s v="Beverly"/>
    <x v="31"/>
    <n v="1915"/>
    <x v="3"/>
    <s v="OFF-ST-10000689"/>
    <x v="1"/>
    <x v="4"/>
    <x v="426"/>
    <x v="454"/>
    <n v="5"/>
    <n v="0"/>
    <x v="468"/>
  </r>
  <r>
    <n v="6298"/>
    <x v="3143"/>
    <x v="129"/>
    <d v="2015-01-01T00:00:00"/>
    <s v="Standard Class"/>
    <s v="AJ-10780"/>
    <s v="Anthony Jacobs"/>
    <x v="1"/>
    <s v="United States"/>
    <s v="Beverly"/>
    <x v="31"/>
    <n v="1915"/>
    <x v="3"/>
    <s v="OFF-PA-10003302"/>
    <x v="1"/>
    <x v="10"/>
    <x v="1721"/>
    <x v="274"/>
    <n v="4"/>
    <n v="0"/>
    <x v="5024"/>
  </r>
  <r>
    <n v="6299"/>
    <x v="3144"/>
    <x v="618"/>
    <d v="2014-10-26T00:00:00"/>
    <s v="Standard Class"/>
    <s v="SF-20965"/>
    <s v="Sylvia Foulston"/>
    <x v="1"/>
    <s v="United States"/>
    <s v="San Diego"/>
    <x v="1"/>
    <n v="92024"/>
    <x v="1"/>
    <s v="OFF-BI-10001460"/>
    <x v="1"/>
    <x v="8"/>
    <x v="58"/>
    <x v="4236"/>
    <n v="3"/>
    <n v="0.2"/>
    <x v="5025"/>
  </r>
  <r>
    <n v="6300"/>
    <x v="3145"/>
    <x v="329"/>
    <d v="2017-12-03T00:00:00"/>
    <s v="First Class"/>
    <s v="MZ-17335"/>
    <s v="Maria Zettner"/>
    <x v="2"/>
    <s v="United States"/>
    <s v="San Francisco"/>
    <x v="1"/>
    <n v="94109"/>
    <x v="1"/>
    <s v="FUR-FU-10003489"/>
    <x v="0"/>
    <x v="5"/>
    <x v="1771"/>
    <x v="4237"/>
    <n v="3"/>
    <n v="0"/>
    <x v="5026"/>
  </r>
  <r>
    <n v="6301"/>
    <x v="3146"/>
    <x v="571"/>
    <d v="2014-06-12T00:00:00"/>
    <s v="Standard Class"/>
    <s v="SB-20170"/>
    <s v="Sarah Bern"/>
    <x v="0"/>
    <s v="United States"/>
    <s v="Chicago"/>
    <x v="10"/>
    <n v="60623"/>
    <x v="2"/>
    <s v="OFF-BI-10002794"/>
    <x v="1"/>
    <x v="8"/>
    <x v="102"/>
    <x v="4238"/>
    <n v="3"/>
    <n v="0.8"/>
    <x v="5027"/>
  </r>
  <r>
    <n v="6302"/>
    <x v="3146"/>
    <x v="571"/>
    <d v="2014-06-12T00:00:00"/>
    <s v="Standard Class"/>
    <s v="SB-20170"/>
    <s v="Sarah Bern"/>
    <x v="0"/>
    <s v="United States"/>
    <s v="Chicago"/>
    <x v="10"/>
    <n v="60623"/>
    <x v="2"/>
    <s v="OFF-EN-10000461"/>
    <x v="1"/>
    <x v="12"/>
    <x v="753"/>
    <x v="4239"/>
    <n v="2"/>
    <n v="0.2"/>
    <x v="5028"/>
  </r>
  <r>
    <n v="6303"/>
    <x v="3147"/>
    <x v="51"/>
    <d v="2017-11-27T00:00:00"/>
    <s v="Standard Class"/>
    <s v="AH-10210"/>
    <s v="Alan Hwang"/>
    <x v="0"/>
    <s v="United States"/>
    <s v="Dallas"/>
    <x v="5"/>
    <n v="75220"/>
    <x v="2"/>
    <s v="TEC-PH-10001305"/>
    <x v="2"/>
    <x v="7"/>
    <x v="1680"/>
    <x v="4240"/>
    <n v="5"/>
    <n v="0.2"/>
    <x v="5029"/>
  </r>
  <r>
    <n v="6304"/>
    <x v="3148"/>
    <x v="978"/>
    <d v="2017-06-20T00:00:00"/>
    <s v="Second Class"/>
    <s v="NK-18490"/>
    <s v="Neil Knudson"/>
    <x v="2"/>
    <s v="United States"/>
    <s v="Corpus Christi"/>
    <x v="5"/>
    <n v="78415"/>
    <x v="2"/>
    <s v="OFF-PA-10000167"/>
    <x v="1"/>
    <x v="10"/>
    <x v="1080"/>
    <x v="1339"/>
    <n v="3"/>
    <n v="0.2"/>
    <x v="1403"/>
  </r>
  <r>
    <n v="6305"/>
    <x v="3149"/>
    <x v="1024"/>
    <d v="2017-05-05T00:00:00"/>
    <s v="Same Day"/>
    <s v="AI-10855"/>
    <s v="Arianne Irving"/>
    <x v="0"/>
    <s v="United States"/>
    <s v="New York City"/>
    <x v="15"/>
    <n v="10035"/>
    <x v="3"/>
    <s v="OFF-PA-10002947"/>
    <x v="1"/>
    <x v="10"/>
    <x v="710"/>
    <x v="3763"/>
    <n v="1"/>
    <n v="0"/>
    <x v="5030"/>
  </r>
  <r>
    <n v="6306"/>
    <x v="3150"/>
    <x v="254"/>
    <d v="2016-11-06T00:00:00"/>
    <s v="Second Class"/>
    <s v="TP-21565"/>
    <s v="Tracy Poddar"/>
    <x v="1"/>
    <s v="United States"/>
    <s v="Eugene"/>
    <x v="21"/>
    <n v="97405"/>
    <x v="1"/>
    <s v="OFF-SU-10002301"/>
    <x v="1"/>
    <x v="14"/>
    <x v="1582"/>
    <x v="4241"/>
    <n v="7"/>
    <n v="0.2"/>
    <x v="5031"/>
  </r>
  <r>
    <n v="6307"/>
    <x v="3150"/>
    <x v="254"/>
    <d v="2016-11-06T00:00:00"/>
    <s v="Second Class"/>
    <s v="TP-21565"/>
    <s v="Tracy Poddar"/>
    <x v="1"/>
    <s v="United States"/>
    <s v="Eugene"/>
    <x v="21"/>
    <n v="97405"/>
    <x v="1"/>
    <s v="FUR-CH-10003298"/>
    <x v="0"/>
    <x v="1"/>
    <x v="1576"/>
    <x v="4242"/>
    <n v="1"/>
    <n v="0.2"/>
    <x v="5032"/>
  </r>
  <r>
    <n v="6308"/>
    <x v="3150"/>
    <x v="254"/>
    <d v="2016-11-06T00:00:00"/>
    <s v="Second Class"/>
    <s v="TP-21565"/>
    <s v="Tracy Poddar"/>
    <x v="1"/>
    <s v="United States"/>
    <s v="Eugene"/>
    <x v="21"/>
    <n v="97405"/>
    <x v="1"/>
    <s v="OFF-PA-10004353"/>
    <x v="1"/>
    <x v="10"/>
    <x v="1661"/>
    <x v="1097"/>
    <n v="3"/>
    <n v="0.2"/>
    <x v="5033"/>
  </r>
  <r>
    <n v="6309"/>
    <x v="3150"/>
    <x v="254"/>
    <d v="2016-11-06T00:00:00"/>
    <s v="Second Class"/>
    <s v="TP-21565"/>
    <s v="Tracy Poddar"/>
    <x v="1"/>
    <s v="United States"/>
    <s v="Eugene"/>
    <x v="21"/>
    <n v="97405"/>
    <x v="1"/>
    <s v="FUR-CH-10000229"/>
    <x v="0"/>
    <x v="1"/>
    <x v="1621"/>
    <x v="4243"/>
    <n v="3"/>
    <n v="0.2"/>
    <x v="5034"/>
  </r>
  <r>
    <n v="6310"/>
    <x v="3150"/>
    <x v="254"/>
    <d v="2016-11-06T00:00:00"/>
    <s v="Second Class"/>
    <s v="TP-21565"/>
    <s v="Tracy Poddar"/>
    <x v="1"/>
    <s v="United States"/>
    <s v="Eugene"/>
    <x v="21"/>
    <n v="97405"/>
    <x v="1"/>
    <s v="OFF-LA-10003930"/>
    <x v="1"/>
    <x v="2"/>
    <x v="508"/>
    <x v="4244"/>
    <n v="8"/>
    <n v="0.2"/>
    <x v="5035"/>
  </r>
  <r>
    <n v="6311"/>
    <x v="3150"/>
    <x v="254"/>
    <d v="2016-11-06T00:00:00"/>
    <s v="Second Class"/>
    <s v="TP-21565"/>
    <s v="Tracy Poddar"/>
    <x v="1"/>
    <s v="United States"/>
    <s v="Eugene"/>
    <x v="21"/>
    <n v="97405"/>
    <x v="1"/>
    <s v="OFF-PA-10000176"/>
    <x v="1"/>
    <x v="10"/>
    <x v="640"/>
    <x v="4245"/>
    <n v="1"/>
    <n v="0.2"/>
    <x v="5036"/>
  </r>
  <r>
    <n v="6312"/>
    <x v="3151"/>
    <x v="1102"/>
    <d v="2014-09-16T00:00:00"/>
    <s v="Standard Class"/>
    <s v="LW-17125"/>
    <s v="Liz Willingham"/>
    <x v="0"/>
    <s v="United States"/>
    <s v="Oxnard"/>
    <x v="1"/>
    <n v="93030"/>
    <x v="1"/>
    <s v="FUR-FU-10004006"/>
    <x v="0"/>
    <x v="5"/>
    <x v="101"/>
    <x v="4030"/>
    <n v="3"/>
    <n v="0"/>
    <x v="4746"/>
  </r>
  <r>
    <n v="6313"/>
    <x v="3152"/>
    <x v="911"/>
    <d v="2017-02-21T00:00:00"/>
    <s v="Standard Class"/>
    <s v="NG-18355"/>
    <s v="Nat Gilpin"/>
    <x v="1"/>
    <s v="United States"/>
    <s v="Fairfield"/>
    <x v="29"/>
    <n v="6824"/>
    <x v="3"/>
    <s v="OFF-ST-10001932"/>
    <x v="1"/>
    <x v="4"/>
    <x v="1650"/>
    <x v="4246"/>
    <n v="3"/>
    <n v="0"/>
    <x v="5037"/>
  </r>
  <r>
    <n v="6314"/>
    <x v="3152"/>
    <x v="911"/>
    <d v="2017-02-21T00:00:00"/>
    <s v="Standard Class"/>
    <s v="NG-18355"/>
    <s v="Nat Gilpin"/>
    <x v="1"/>
    <s v="United States"/>
    <s v="Fairfield"/>
    <x v="29"/>
    <n v="6824"/>
    <x v="3"/>
    <s v="TEC-PH-10000923"/>
    <x v="2"/>
    <x v="7"/>
    <x v="1234"/>
    <x v="4247"/>
    <n v="1"/>
    <n v="0"/>
    <x v="5038"/>
  </r>
  <r>
    <n v="6315"/>
    <x v="3153"/>
    <x v="156"/>
    <d v="2014-11-29T00:00:00"/>
    <s v="Standard Class"/>
    <s v="NG-18355"/>
    <s v="Nat Gilpin"/>
    <x v="1"/>
    <s v="United States"/>
    <s v="Jackson"/>
    <x v="12"/>
    <n v="49201"/>
    <x v="2"/>
    <s v="OFF-AR-10000380"/>
    <x v="1"/>
    <x v="6"/>
    <x v="108"/>
    <x v="4248"/>
    <n v="4"/>
    <n v="0"/>
    <x v="5039"/>
  </r>
  <r>
    <n v="6316"/>
    <x v="3153"/>
    <x v="156"/>
    <d v="2014-11-29T00:00:00"/>
    <s v="Standard Class"/>
    <s v="NG-18355"/>
    <s v="Nat Gilpin"/>
    <x v="1"/>
    <s v="United States"/>
    <s v="Jackson"/>
    <x v="12"/>
    <n v="49201"/>
    <x v="2"/>
    <s v="OFF-LA-10003930"/>
    <x v="1"/>
    <x v="2"/>
    <x v="508"/>
    <x v="1440"/>
    <n v="2"/>
    <n v="0"/>
    <x v="1522"/>
  </r>
  <r>
    <n v="6317"/>
    <x v="3153"/>
    <x v="156"/>
    <d v="2014-11-29T00:00:00"/>
    <s v="Standard Class"/>
    <s v="NG-18355"/>
    <s v="Nat Gilpin"/>
    <x v="1"/>
    <s v="United States"/>
    <s v="Jackson"/>
    <x v="12"/>
    <n v="49201"/>
    <x v="2"/>
    <s v="OFF-PA-10001815"/>
    <x v="1"/>
    <x v="10"/>
    <x v="1402"/>
    <x v="3683"/>
    <n v="3"/>
    <n v="0"/>
    <x v="4267"/>
  </r>
  <r>
    <n v="6318"/>
    <x v="3153"/>
    <x v="156"/>
    <d v="2014-11-29T00:00:00"/>
    <s v="Standard Class"/>
    <s v="NG-18355"/>
    <s v="Nat Gilpin"/>
    <x v="1"/>
    <s v="United States"/>
    <s v="Jackson"/>
    <x v="12"/>
    <n v="49201"/>
    <x v="2"/>
    <s v="OFF-PA-10004082"/>
    <x v="1"/>
    <x v="10"/>
    <x v="227"/>
    <x v="3761"/>
    <n v="2"/>
    <n v="0"/>
    <x v="4374"/>
  </r>
  <r>
    <n v="6319"/>
    <x v="3154"/>
    <x v="920"/>
    <d v="2017-11-29T00:00:00"/>
    <s v="Second Class"/>
    <s v="EB-13750"/>
    <s v="Edward Becker"/>
    <x v="1"/>
    <s v="United States"/>
    <s v="Laguna Niguel"/>
    <x v="1"/>
    <n v="92677"/>
    <x v="1"/>
    <s v="TEC-PH-10004071"/>
    <x v="2"/>
    <x v="7"/>
    <x v="1546"/>
    <x v="786"/>
    <n v="5"/>
    <n v="0.2"/>
    <x v="5040"/>
  </r>
  <r>
    <n v="6320"/>
    <x v="3154"/>
    <x v="920"/>
    <d v="2017-11-29T00:00:00"/>
    <s v="Second Class"/>
    <s v="EB-13750"/>
    <s v="Edward Becker"/>
    <x v="1"/>
    <s v="United States"/>
    <s v="Laguna Niguel"/>
    <x v="1"/>
    <n v="92677"/>
    <x v="1"/>
    <s v="OFF-PA-10002377"/>
    <x v="1"/>
    <x v="10"/>
    <x v="562"/>
    <x v="3142"/>
    <n v="6"/>
    <n v="0"/>
    <x v="5041"/>
  </r>
  <r>
    <n v="6321"/>
    <x v="3155"/>
    <x v="394"/>
    <d v="2017-10-02T00:00:00"/>
    <s v="Standard Class"/>
    <s v="SP-20860"/>
    <s v="Sung Pak"/>
    <x v="1"/>
    <s v="United States"/>
    <s v="Jacksonville"/>
    <x v="2"/>
    <n v="32216"/>
    <x v="0"/>
    <s v="OFF-PA-10001800"/>
    <x v="1"/>
    <x v="10"/>
    <x v="585"/>
    <x v="559"/>
    <n v="2"/>
    <n v="0.2"/>
    <x v="572"/>
  </r>
  <r>
    <n v="6322"/>
    <x v="3156"/>
    <x v="303"/>
    <d v="2014-10-17T00:00:00"/>
    <s v="Standard Class"/>
    <s v="SP-20545"/>
    <s v="Sibella Parks"/>
    <x v="1"/>
    <s v="United States"/>
    <s v="Mount Vernon"/>
    <x v="15"/>
    <n v="10550"/>
    <x v="3"/>
    <s v="OFF-BI-10002764"/>
    <x v="1"/>
    <x v="8"/>
    <x v="507"/>
    <x v="3203"/>
    <n v="3"/>
    <n v="0.2"/>
    <x v="3635"/>
  </r>
  <r>
    <n v="6323"/>
    <x v="3157"/>
    <x v="561"/>
    <d v="2014-06-07T00:00:00"/>
    <s v="Second Class"/>
    <s v="RB-19795"/>
    <s v="Ross Baird"/>
    <x v="2"/>
    <s v="United States"/>
    <s v="Midland"/>
    <x v="12"/>
    <n v="48640"/>
    <x v="2"/>
    <s v="OFF-EN-10004459"/>
    <x v="1"/>
    <x v="12"/>
    <x v="661"/>
    <x v="764"/>
    <n v="2"/>
    <n v="0"/>
    <x v="790"/>
  </r>
  <r>
    <n v="6324"/>
    <x v="3158"/>
    <x v="1103"/>
    <d v="2014-06-23T00:00:00"/>
    <s v="Standard Class"/>
    <s v="DB-13660"/>
    <s v="Duane Benoit"/>
    <x v="0"/>
    <s v="United States"/>
    <s v="Newark"/>
    <x v="13"/>
    <n v="19711"/>
    <x v="3"/>
    <s v="TEC-MA-10000423"/>
    <x v="2"/>
    <x v="15"/>
    <x v="1722"/>
    <x v="4249"/>
    <n v="3"/>
    <n v="0"/>
    <x v="5042"/>
  </r>
  <r>
    <n v="6325"/>
    <x v="3159"/>
    <x v="1104"/>
    <d v="2015-11-02T00:00:00"/>
    <s v="Standard Class"/>
    <s v="NB-18655"/>
    <s v="Nona Balk"/>
    <x v="1"/>
    <s v="United States"/>
    <s v="San Francisco"/>
    <x v="1"/>
    <n v="94109"/>
    <x v="1"/>
    <s v="OFF-PA-10002986"/>
    <x v="1"/>
    <x v="10"/>
    <x v="482"/>
    <x v="653"/>
    <n v="5"/>
    <n v="0"/>
    <x v="668"/>
  </r>
  <r>
    <n v="6326"/>
    <x v="3159"/>
    <x v="1104"/>
    <d v="2015-11-02T00:00:00"/>
    <s v="Standard Class"/>
    <s v="NB-18655"/>
    <s v="Nona Balk"/>
    <x v="1"/>
    <s v="United States"/>
    <s v="San Francisco"/>
    <x v="1"/>
    <n v="94109"/>
    <x v="1"/>
    <s v="OFF-EN-10001434"/>
    <x v="1"/>
    <x v="12"/>
    <x v="439"/>
    <x v="4250"/>
    <n v="4"/>
    <n v="0"/>
    <x v="5043"/>
  </r>
  <r>
    <n v="6327"/>
    <x v="3160"/>
    <x v="407"/>
    <d v="2014-01-26T00:00:00"/>
    <s v="Standard Class"/>
    <s v="XP-21865"/>
    <s v="Xylona Preis"/>
    <x v="0"/>
    <s v="United States"/>
    <s v="Westland"/>
    <x v="12"/>
    <n v="48185"/>
    <x v="2"/>
    <s v="OFF-ST-10000760"/>
    <x v="1"/>
    <x v="4"/>
    <x v="4"/>
    <x v="62"/>
    <n v="1"/>
    <n v="0"/>
    <x v="5044"/>
  </r>
  <r>
    <n v="6328"/>
    <x v="3160"/>
    <x v="407"/>
    <d v="2014-01-26T00:00:00"/>
    <s v="Standard Class"/>
    <s v="XP-21865"/>
    <s v="Xylona Preis"/>
    <x v="0"/>
    <s v="United States"/>
    <s v="Westland"/>
    <x v="12"/>
    <n v="48185"/>
    <x v="2"/>
    <s v="FUR-FU-10002918"/>
    <x v="0"/>
    <x v="5"/>
    <x v="269"/>
    <x v="1042"/>
    <n v="3"/>
    <n v="0"/>
    <x v="3906"/>
  </r>
  <r>
    <n v="6329"/>
    <x v="3160"/>
    <x v="407"/>
    <d v="2014-01-26T00:00:00"/>
    <s v="Standard Class"/>
    <s v="XP-21865"/>
    <s v="Xylona Preis"/>
    <x v="0"/>
    <s v="United States"/>
    <s v="Westland"/>
    <x v="12"/>
    <n v="48185"/>
    <x v="2"/>
    <s v="OFF-BI-10000605"/>
    <x v="1"/>
    <x v="8"/>
    <x v="536"/>
    <x v="71"/>
    <n v="5"/>
    <n v="0"/>
    <x v="5045"/>
  </r>
  <r>
    <n v="6330"/>
    <x v="3160"/>
    <x v="407"/>
    <d v="2014-01-26T00:00:00"/>
    <s v="Standard Class"/>
    <s v="XP-21865"/>
    <s v="Xylona Preis"/>
    <x v="0"/>
    <s v="United States"/>
    <s v="Westland"/>
    <x v="12"/>
    <n v="48185"/>
    <x v="2"/>
    <s v="OFF-AP-10002311"/>
    <x v="1"/>
    <x v="9"/>
    <x v="14"/>
    <x v="4251"/>
    <n v="4"/>
    <n v="0.1"/>
    <x v="5046"/>
  </r>
  <r>
    <n v="6331"/>
    <x v="3160"/>
    <x v="407"/>
    <d v="2014-01-26T00:00:00"/>
    <s v="Standard Class"/>
    <s v="XP-21865"/>
    <s v="Xylona Preis"/>
    <x v="0"/>
    <s v="United States"/>
    <s v="Westland"/>
    <x v="12"/>
    <n v="48185"/>
    <x v="2"/>
    <s v="OFF-ST-10003123"/>
    <x v="1"/>
    <x v="4"/>
    <x v="1277"/>
    <x v="4252"/>
    <n v="2"/>
    <n v="0"/>
    <x v="5047"/>
  </r>
  <r>
    <n v="6332"/>
    <x v="3160"/>
    <x v="407"/>
    <d v="2014-01-26T00:00:00"/>
    <s v="Standard Class"/>
    <s v="XP-21865"/>
    <s v="Xylona Preis"/>
    <x v="0"/>
    <s v="United States"/>
    <s v="Westland"/>
    <x v="12"/>
    <n v="48185"/>
    <x v="2"/>
    <s v="OFF-AR-10004456"/>
    <x v="1"/>
    <x v="6"/>
    <x v="1053"/>
    <x v="2836"/>
    <n v="3"/>
    <n v="0"/>
    <x v="5048"/>
  </r>
  <r>
    <n v="6333"/>
    <x v="3160"/>
    <x v="407"/>
    <d v="2014-01-26T00:00:00"/>
    <s v="Standard Class"/>
    <s v="XP-21865"/>
    <s v="Xylona Preis"/>
    <x v="0"/>
    <s v="United States"/>
    <s v="Westland"/>
    <x v="12"/>
    <n v="48185"/>
    <x v="2"/>
    <s v="FUR-FU-10002268"/>
    <x v="0"/>
    <x v="5"/>
    <x v="869"/>
    <x v="1646"/>
    <n v="3"/>
    <n v="0"/>
    <x v="1751"/>
  </r>
  <r>
    <n v="6334"/>
    <x v="3160"/>
    <x v="407"/>
    <d v="2014-01-26T00:00:00"/>
    <s v="Standard Class"/>
    <s v="XP-21865"/>
    <s v="Xylona Preis"/>
    <x v="0"/>
    <s v="United States"/>
    <s v="Westland"/>
    <x v="12"/>
    <n v="48185"/>
    <x v="2"/>
    <s v="OFF-BI-10004364"/>
    <x v="1"/>
    <x v="8"/>
    <x v="305"/>
    <x v="1271"/>
    <n v="5"/>
    <n v="0"/>
    <x v="1326"/>
  </r>
  <r>
    <n v="6335"/>
    <x v="3161"/>
    <x v="384"/>
    <d v="2014-07-15T00:00:00"/>
    <s v="Standard Class"/>
    <s v="MH-17455"/>
    <s v="Mark Hamilton"/>
    <x v="0"/>
    <s v="United States"/>
    <s v="New York City"/>
    <x v="15"/>
    <n v="10011"/>
    <x v="3"/>
    <s v="OFF-PA-10001970"/>
    <x v="1"/>
    <x v="10"/>
    <x v="314"/>
    <x v="335"/>
    <n v="4"/>
    <n v="0"/>
    <x v="346"/>
  </r>
  <r>
    <n v="6336"/>
    <x v="3161"/>
    <x v="384"/>
    <d v="2014-07-15T00:00:00"/>
    <s v="Standard Class"/>
    <s v="MH-17455"/>
    <s v="Mark Hamilton"/>
    <x v="0"/>
    <s v="United States"/>
    <s v="New York City"/>
    <x v="15"/>
    <n v="10011"/>
    <x v="3"/>
    <s v="OFF-BI-10002954"/>
    <x v="1"/>
    <x v="8"/>
    <x v="1188"/>
    <x v="717"/>
    <n v="5"/>
    <n v="0.2"/>
    <x v="5049"/>
  </r>
  <r>
    <n v="6337"/>
    <x v="3162"/>
    <x v="133"/>
    <d v="2016-09-06T00:00:00"/>
    <s v="Standard Class"/>
    <s v="BG-11740"/>
    <s v="Bruce Geld"/>
    <x v="0"/>
    <s v="United States"/>
    <s v="Los Angeles"/>
    <x v="1"/>
    <n v="90008"/>
    <x v="1"/>
    <s v="FUR-FU-10000672"/>
    <x v="0"/>
    <x v="5"/>
    <x v="1517"/>
    <x v="116"/>
    <n v="4"/>
    <n v="0"/>
    <x v="5050"/>
  </r>
  <r>
    <n v="6338"/>
    <x v="3162"/>
    <x v="133"/>
    <d v="2016-09-06T00:00:00"/>
    <s v="Standard Class"/>
    <s v="BG-11740"/>
    <s v="Bruce Geld"/>
    <x v="0"/>
    <s v="United States"/>
    <s v="Los Angeles"/>
    <x v="1"/>
    <n v="90008"/>
    <x v="1"/>
    <s v="TEC-PH-10004908"/>
    <x v="2"/>
    <x v="7"/>
    <x v="1483"/>
    <x v="107"/>
    <n v="5"/>
    <n v="0.2"/>
    <x v="5051"/>
  </r>
  <r>
    <n v="6339"/>
    <x v="3163"/>
    <x v="361"/>
    <d v="2017-10-09T00:00:00"/>
    <s v="Standard Class"/>
    <s v="TS-21370"/>
    <s v="Todd Sumrall"/>
    <x v="1"/>
    <s v="United States"/>
    <s v="New York City"/>
    <x v="15"/>
    <n v="10035"/>
    <x v="3"/>
    <s v="TEC-PH-10003095"/>
    <x v="2"/>
    <x v="7"/>
    <x v="1500"/>
    <x v="4253"/>
    <n v="4"/>
    <n v="0"/>
    <x v="5052"/>
  </r>
  <r>
    <n v="6340"/>
    <x v="3163"/>
    <x v="361"/>
    <d v="2017-10-09T00:00:00"/>
    <s v="Standard Class"/>
    <s v="TS-21370"/>
    <s v="Todd Sumrall"/>
    <x v="1"/>
    <s v="United States"/>
    <s v="New York City"/>
    <x v="15"/>
    <n v="10035"/>
    <x v="3"/>
    <s v="FUR-CH-10002880"/>
    <x v="0"/>
    <x v="1"/>
    <x v="809"/>
    <x v="4254"/>
    <n v="2"/>
    <n v="0.1"/>
    <x v="5053"/>
  </r>
  <r>
    <n v="6341"/>
    <x v="3163"/>
    <x v="361"/>
    <d v="2017-10-09T00:00:00"/>
    <s v="Standard Class"/>
    <s v="TS-21370"/>
    <s v="Todd Sumrall"/>
    <x v="1"/>
    <s v="United States"/>
    <s v="New York City"/>
    <x v="15"/>
    <n v="10035"/>
    <x v="3"/>
    <s v="TEC-MA-10001047"/>
    <x v="2"/>
    <x v="15"/>
    <x v="1635"/>
    <x v="4255"/>
    <n v="4"/>
    <n v="0"/>
    <x v="5054"/>
  </r>
  <r>
    <n v="6342"/>
    <x v="3164"/>
    <x v="413"/>
    <d v="2017-01-02T00:00:00"/>
    <s v="First Class"/>
    <s v="DB-13660"/>
    <s v="Duane Benoit"/>
    <x v="0"/>
    <s v="United States"/>
    <s v="Lancaster"/>
    <x v="24"/>
    <n v="43130"/>
    <x v="3"/>
    <s v="OFF-ST-10002554"/>
    <x v="1"/>
    <x v="4"/>
    <x v="1153"/>
    <x v="4256"/>
    <n v="4"/>
    <n v="0.2"/>
    <x v="5055"/>
  </r>
  <r>
    <n v="6343"/>
    <x v="3165"/>
    <x v="1105"/>
    <d v="2015-03-10T00:00:00"/>
    <s v="First Class"/>
    <s v="EM-14140"/>
    <s v="Eugene Moren"/>
    <x v="2"/>
    <s v="United States"/>
    <s v="Newark"/>
    <x v="13"/>
    <n v="19711"/>
    <x v="3"/>
    <s v="TEC-AC-10004469"/>
    <x v="2"/>
    <x v="11"/>
    <x v="241"/>
    <x v="4257"/>
    <n v="3"/>
    <n v="0"/>
    <x v="5056"/>
  </r>
  <r>
    <n v="6344"/>
    <x v="3165"/>
    <x v="1105"/>
    <d v="2015-03-10T00:00:00"/>
    <s v="First Class"/>
    <s v="EM-14140"/>
    <s v="Eugene Moren"/>
    <x v="2"/>
    <s v="United States"/>
    <s v="Newark"/>
    <x v="13"/>
    <n v="19711"/>
    <x v="3"/>
    <s v="OFF-BI-10000309"/>
    <x v="1"/>
    <x v="8"/>
    <x v="338"/>
    <x v="2628"/>
    <n v="2"/>
    <n v="0"/>
    <x v="5057"/>
  </r>
  <r>
    <n v="6345"/>
    <x v="3165"/>
    <x v="1105"/>
    <d v="2015-03-10T00:00:00"/>
    <s v="First Class"/>
    <s v="EM-14140"/>
    <s v="Eugene Moren"/>
    <x v="2"/>
    <s v="United States"/>
    <s v="Newark"/>
    <x v="13"/>
    <n v="19711"/>
    <x v="3"/>
    <s v="OFF-BI-10001765"/>
    <x v="1"/>
    <x v="8"/>
    <x v="994"/>
    <x v="4258"/>
    <n v="2"/>
    <n v="0"/>
    <x v="5058"/>
  </r>
  <r>
    <n v="6346"/>
    <x v="3165"/>
    <x v="1105"/>
    <d v="2015-03-10T00:00:00"/>
    <s v="First Class"/>
    <s v="EM-14140"/>
    <s v="Eugene Moren"/>
    <x v="2"/>
    <s v="United States"/>
    <s v="Newark"/>
    <x v="13"/>
    <n v="19711"/>
    <x v="3"/>
    <s v="TEC-PH-10001619"/>
    <x v="2"/>
    <x v="7"/>
    <x v="1594"/>
    <x v="2133"/>
    <n v="3"/>
    <n v="0"/>
    <x v="3487"/>
  </r>
  <r>
    <n v="6347"/>
    <x v="3166"/>
    <x v="179"/>
    <d v="2017-10-20T00:00:00"/>
    <s v="Same Day"/>
    <s v="RB-19465"/>
    <s v="Rick Bensley"/>
    <x v="2"/>
    <s v="United States"/>
    <s v="New York City"/>
    <x v="15"/>
    <n v="10024"/>
    <x v="3"/>
    <s v="OFF-LA-10002034"/>
    <x v="1"/>
    <x v="2"/>
    <x v="1111"/>
    <x v="4259"/>
    <n v="5"/>
    <n v="0"/>
    <x v="5059"/>
  </r>
  <r>
    <n v="6348"/>
    <x v="3167"/>
    <x v="489"/>
    <d v="2015-05-06T00:00:00"/>
    <s v="Standard Class"/>
    <s v="PO-18850"/>
    <s v="Patrick O'Brill"/>
    <x v="0"/>
    <s v="United States"/>
    <s v="San Francisco"/>
    <x v="1"/>
    <n v="94109"/>
    <x v="1"/>
    <s v="OFF-BI-10000309"/>
    <x v="1"/>
    <x v="8"/>
    <x v="338"/>
    <x v="359"/>
    <n v="1"/>
    <n v="0.2"/>
    <x v="5060"/>
  </r>
  <r>
    <n v="6349"/>
    <x v="3167"/>
    <x v="489"/>
    <d v="2015-05-06T00:00:00"/>
    <s v="Standard Class"/>
    <s v="PO-18850"/>
    <s v="Patrick O'Brill"/>
    <x v="0"/>
    <s v="United States"/>
    <s v="San Francisco"/>
    <x v="1"/>
    <n v="94109"/>
    <x v="1"/>
    <s v="OFF-ST-10000876"/>
    <x v="1"/>
    <x v="4"/>
    <x v="254"/>
    <x v="2150"/>
    <n v="3"/>
    <n v="0"/>
    <x v="2327"/>
  </r>
  <r>
    <n v="6350"/>
    <x v="3167"/>
    <x v="489"/>
    <d v="2015-05-06T00:00:00"/>
    <s v="Standard Class"/>
    <s v="PO-18850"/>
    <s v="Patrick O'Brill"/>
    <x v="0"/>
    <s v="United States"/>
    <s v="San Francisco"/>
    <x v="1"/>
    <n v="94109"/>
    <x v="1"/>
    <s v="OFF-SU-10002573"/>
    <x v="1"/>
    <x v="14"/>
    <x v="354"/>
    <x v="1507"/>
    <n v="2"/>
    <n v="0"/>
    <x v="1597"/>
  </r>
  <r>
    <n v="6351"/>
    <x v="3168"/>
    <x v="213"/>
    <d v="2017-09-08T00:00:00"/>
    <s v="Standard Class"/>
    <s v="AG-10900"/>
    <s v="Arthur Gainer"/>
    <x v="0"/>
    <s v="United States"/>
    <s v="Dallas"/>
    <x v="5"/>
    <n v="75217"/>
    <x v="2"/>
    <s v="FUR-FU-10004622"/>
    <x v="0"/>
    <x v="5"/>
    <x v="795"/>
    <x v="947"/>
    <n v="5"/>
    <n v="0.6"/>
    <x v="5061"/>
  </r>
  <r>
    <n v="6352"/>
    <x v="3169"/>
    <x v="132"/>
    <d v="2017-11-08T00:00:00"/>
    <s v="Standard Class"/>
    <s v="BF-11275"/>
    <s v="Beth Fritzler"/>
    <x v="1"/>
    <s v="United States"/>
    <s v="Miami"/>
    <x v="2"/>
    <n v="33178"/>
    <x v="0"/>
    <s v="TEC-PH-10002549"/>
    <x v="2"/>
    <x v="7"/>
    <x v="937"/>
    <x v="3252"/>
    <n v="2"/>
    <n v="0.2"/>
    <x v="3700"/>
  </r>
  <r>
    <n v="6353"/>
    <x v="3170"/>
    <x v="1023"/>
    <d v="2015-09-19T00:00:00"/>
    <s v="Standard Class"/>
    <s v="HG-14845"/>
    <s v="Harry Greene"/>
    <x v="0"/>
    <s v="United States"/>
    <s v="Philadelphia"/>
    <x v="9"/>
    <n v="19120"/>
    <x v="3"/>
    <s v="OFF-BI-10004209"/>
    <x v="1"/>
    <x v="8"/>
    <x v="1215"/>
    <x v="4260"/>
    <n v="1"/>
    <n v="0.7"/>
    <x v="5062"/>
  </r>
  <r>
    <n v="6354"/>
    <x v="3171"/>
    <x v="684"/>
    <d v="2015-09-12T00:00:00"/>
    <s v="Standard Class"/>
    <s v="BS-11590"/>
    <s v="Brendan Sweed"/>
    <x v="1"/>
    <s v="United States"/>
    <s v="New York City"/>
    <x v="15"/>
    <n v="10011"/>
    <x v="3"/>
    <s v="OFF-AP-10001962"/>
    <x v="1"/>
    <x v="9"/>
    <x v="1603"/>
    <x v="4261"/>
    <n v="1"/>
    <n v="0"/>
    <x v="5063"/>
  </r>
  <r>
    <n v="6355"/>
    <x v="3171"/>
    <x v="684"/>
    <d v="2015-09-12T00:00:00"/>
    <s v="Standard Class"/>
    <s v="BS-11590"/>
    <s v="Brendan Sweed"/>
    <x v="1"/>
    <s v="United States"/>
    <s v="New York City"/>
    <x v="15"/>
    <n v="10011"/>
    <x v="3"/>
    <s v="TEC-PH-10002922"/>
    <x v="2"/>
    <x v="7"/>
    <x v="974"/>
    <x v="4262"/>
    <n v="2"/>
    <n v="0"/>
    <x v="5064"/>
  </r>
  <r>
    <n v="6356"/>
    <x v="3172"/>
    <x v="191"/>
    <d v="2014-10-13T00:00:00"/>
    <s v="Standard Class"/>
    <s v="JD-16015"/>
    <s v="Joy Daniels"/>
    <x v="0"/>
    <s v="United States"/>
    <s v="Philadelphia"/>
    <x v="9"/>
    <n v="19120"/>
    <x v="3"/>
    <s v="OFF-ST-10000642"/>
    <x v="1"/>
    <x v="4"/>
    <x v="194"/>
    <x v="202"/>
    <n v="5"/>
    <n v="0.2"/>
    <x v="5065"/>
  </r>
  <r>
    <n v="6357"/>
    <x v="3173"/>
    <x v="205"/>
    <d v="2017-01-28T00:00:00"/>
    <s v="Standard Class"/>
    <s v="CS-12250"/>
    <s v="Chris Selesnick"/>
    <x v="1"/>
    <s v="United States"/>
    <s v="Seattle"/>
    <x v="4"/>
    <n v="98103"/>
    <x v="1"/>
    <s v="OFF-BI-10001757"/>
    <x v="1"/>
    <x v="8"/>
    <x v="1167"/>
    <x v="1195"/>
    <n v="5"/>
    <n v="0.2"/>
    <x v="5066"/>
  </r>
  <r>
    <n v="6358"/>
    <x v="3173"/>
    <x v="205"/>
    <d v="2017-01-28T00:00:00"/>
    <s v="Standard Class"/>
    <s v="CS-12250"/>
    <s v="Chris Selesnick"/>
    <x v="1"/>
    <s v="United States"/>
    <s v="Seattle"/>
    <x v="4"/>
    <n v="98103"/>
    <x v="1"/>
    <s v="OFF-PA-10004621"/>
    <x v="1"/>
    <x v="10"/>
    <x v="745"/>
    <x v="233"/>
    <n v="4"/>
    <n v="0"/>
    <x v="245"/>
  </r>
  <r>
    <n v="6359"/>
    <x v="3173"/>
    <x v="205"/>
    <d v="2017-01-28T00:00:00"/>
    <s v="Standard Class"/>
    <s v="CS-12250"/>
    <s v="Chris Selesnick"/>
    <x v="1"/>
    <s v="United States"/>
    <s v="Seattle"/>
    <x v="4"/>
    <n v="98103"/>
    <x v="1"/>
    <s v="OFF-PA-10002262"/>
    <x v="1"/>
    <x v="10"/>
    <x v="1001"/>
    <x v="90"/>
    <n v="1"/>
    <n v="0"/>
    <x v="90"/>
  </r>
  <r>
    <n v="6360"/>
    <x v="3173"/>
    <x v="205"/>
    <d v="2017-01-28T00:00:00"/>
    <s v="Standard Class"/>
    <s v="CS-12250"/>
    <s v="Chris Selesnick"/>
    <x v="1"/>
    <s v="United States"/>
    <s v="Seattle"/>
    <x v="4"/>
    <n v="98103"/>
    <x v="1"/>
    <s v="TEC-PH-10004100"/>
    <x v="2"/>
    <x v="7"/>
    <x v="1752"/>
    <x v="1134"/>
    <n v="6"/>
    <n v="0.2"/>
    <x v="5067"/>
  </r>
  <r>
    <n v="6361"/>
    <x v="3174"/>
    <x v="895"/>
    <d v="2015-12-15T00:00:00"/>
    <s v="Standard Class"/>
    <s v="FC-14245"/>
    <s v="Frank Carlisle"/>
    <x v="2"/>
    <s v="United States"/>
    <s v="Los Angeles"/>
    <x v="1"/>
    <n v="90032"/>
    <x v="1"/>
    <s v="OFF-AR-10003582"/>
    <x v="1"/>
    <x v="6"/>
    <x v="1460"/>
    <x v="2420"/>
    <n v="2"/>
    <n v="0"/>
    <x v="2662"/>
  </r>
  <r>
    <n v="6362"/>
    <x v="3175"/>
    <x v="641"/>
    <d v="2014-11-30T00:00:00"/>
    <s v="Standard Class"/>
    <s v="SE-20110"/>
    <s v="Sanjit Engle"/>
    <x v="0"/>
    <s v="United States"/>
    <s v="Springfield"/>
    <x v="21"/>
    <n v="97477"/>
    <x v="1"/>
    <s v="OFF-AR-10003179"/>
    <x v="1"/>
    <x v="6"/>
    <x v="1574"/>
    <x v="4191"/>
    <n v="7"/>
    <n v="0.2"/>
    <x v="5068"/>
  </r>
  <r>
    <n v="6363"/>
    <x v="3176"/>
    <x v="610"/>
    <d v="2017-11-25T00:00:00"/>
    <s v="Standard Class"/>
    <s v="CK-12205"/>
    <s v="Chloris Kastensmidt"/>
    <x v="0"/>
    <s v="United States"/>
    <s v="Renton"/>
    <x v="4"/>
    <n v="98059"/>
    <x v="1"/>
    <s v="OFF-BI-10001670"/>
    <x v="1"/>
    <x v="8"/>
    <x v="443"/>
    <x v="4263"/>
    <n v="5"/>
    <n v="0.2"/>
    <x v="3828"/>
  </r>
  <r>
    <n v="6364"/>
    <x v="3176"/>
    <x v="610"/>
    <d v="2017-11-25T00:00:00"/>
    <s v="Standard Class"/>
    <s v="CK-12205"/>
    <s v="Chloris Kastensmidt"/>
    <x v="0"/>
    <s v="United States"/>
    <s v="Renton"/>
    <x v="4"/>
    <n v="98059"/>
    <x v="1"/>
    <s v="TEC-MA-10002073"/>
    <x v="2"/>
    <x v="15"/>
    <x v="1772"/>
    <x v="4264"/>
    <n v="1"/>
    <n v="0.2"/>
    <x v="5069"/>
  </r>
  <r>
    <n v="6365"/>
    <x v="3176"/>
    <x v="610"/>
    <d v="2017-11-25T00:00:00"/>
    <s v="Standard Class"/>
    <s v="CK-12205"/>
    <s v="Chloris Kastensmidt"/>
    <x v="0"/>
    <s v="United States"/>
    <s v="Renton"/>
    <x v="4"/>
    <n v="98059"/>
    <x v="1"/>
    <s v="OFF-PA-10003797"/>
    <x v="1"/>
    <x v="10"/>
    <x v="1710"/>
    <x v="187"/>
    <n v="8"/>
    <n v="0"/>
    <x v="189"/>
  </r>
  <r>
    <n v="6366"/>
    <x v="3177"/>
    <x v="1095"/>
    <d v="2017-04-05T00:00:00"/>
    <s v="First Class"/>
    <s v="DS-13030"/>
    <s v="Darrin Sayre"/>
    <x v="2"/>
    <s v="United States"/>
    <s v="New York City"/>
    <x v="15"/>
    <n v="10009"/>
    <x v="3"/>
    <s v="TEC-PH-10004006"/>
    <x v="2"/>
    <x v="7"/>
    <x v="1773"/>
    <x v="4265"/>
    <n v="1"/>
    <n v="0"/>
    <x v="5070"/>
  </r>
  <r>
    <n v="6367"/>
    <x v="3177"/>
    <x v="1095"/>
    <d v="2017-04-05T00:00:00"/>
    <s v="First Class"/>
    <s v="DS-13030"/>
    <s v="Darrin Sayre"/>
    <x v="2"/>
    <s v="United States"/>
    <s v="New York City"/>
    <x v="15"/>
    <n v="10009"/>
    <x v="3"/>
    <s v="OFF-SU-10000646"/>
    <x v="1"/>
    <x v="14"/>
    <x v="262"/>
    <x v="4266"/>
    <n v="1"/>
    <n v="0"/>
    <x v="5071"/>
  </r>
  <r>
    <n v="6368"/>
    <x v="3177"/>
    <x v="1095"/>
    <d v="2017-04-05T00:00:00"/>
    <s v="First Class"/>
    <s v="DS-13030"/>
    <s v="Darrin Sayre"/>
    <x v="2"/>
    <s v="United States"/>
    <s v="New York City"/>
    <x v="15"/>
    <n v="10009"/>
    <x v="3"/>
    <s v="TEC-PH-10002262"/>
    <x v="2"/>
    <x v="7"/>
    <x v="477"/>
    <x v="4267"/>
    <n v="2"/>
    <n v="0"/>
    <x v="5072"/>
  </r>
  <r>
    <n v="6369"/>
    <x v="3178"/>
    <x v="240"/>
    <d v="2017-05-24T00:00:00"/>
    <s v="Standard Class"/>
    <s v="SA-20830"/>
    <s v="Sue Ann Reed"/>
    <x v="0"/>
    <s v="United States"/>
    <s v="San Jose"/>
    <x v="1"/>
    <n v="95123"/>
    <x v="1"/>
    <s v="OFF-BI-10002082"/>
    <x v="1"/>
    <x v="8"/>
    <x v="1182"/>
    <x v="4268"/>
    <n v="5"/>
    <n v="0.2"/>
    <x v="5073"/>
  </r>
  <r>
    <n v="6370"/>
    <x v="3179"/>
    <x v="339"/>
    <d v="2016-10-07T00:00:00"/>
    <s v="Standard Class"/>
    <s v="TP-21565"/>
    <s v="Tracy Poddar"/>
    <x v="1"/>
    <s v="United States"/>
    <s v="Grand Prairie"/>
    <x v="5"/>
    <n v="75051"/>
    <x v="2"/>
    <s v="FUR-FU-10001756"/>
    <x v="0"/>
    <x v="5"/>
    <x v="285"/>
    <x v="4269"/>
    <n v="5"/>
    <n v="0.6"/>
    <x v="5074"/>
  </r>
  <r>
    <n v="6371"/>
    <x v="3180"/>
    <x v="831"/>
    <d v="2016-11-21T00:00:00"/>
    <s v="Same Day"/>
    <s v="JK-16120"/>
    <s v="Julie Kriz"/>
    <x v="2"/>
    <s v="United States"/>
    <s v="New York City"/>
    <x v="15"/>
    <n v="10009"/>
    <x v="3"/>
    <s v="FUR-BO-10002598"/>
    <x v="0"/>
    <x v="0"/>
    <x v="1518"/>
    <x v="391"/>
    <n v="2"/>
    <n v="0.2"/>
    <x v="2159"/>
  </r>
  <r>
    <n v="6372"/>
    <x v="3181"/>
    <x v="621"/>
    <d v="2017-10-05T00:00:00"/>
    <s v="Second Class"/>
    <s v="CC-12430"/>
    <s v="Chuck Clark"/>
    <x v="2"/>
    <s v="United States"/>
    <s v="New York City"/>
    <x v="15"/>
    <n v="10009"/>
    <x v="3"/>
    <s v="FUR-FU-10001934"/>
    <x v="0"/>
    <x v="5"/>
    <x v="107"/>
    <x v="202"/>
    <n v="4"/>
    <n v="0"/>
    <x v="5075"/>
  </r>
  <r>
    <n v="6373"/>
    <x v="3181"/>
    <x v="621"/>
    <d v="2017-10-05T00:00:00"/>
    <s v="Second Class"/>
    <s v="CC-12430"/>
    <s v="Chuck Clark"/>
    <x v="2"/>
    <s v="United States"/>
    <s v="New York City"/>
    <x v="15"/>
    <n v="10009"/>
    <x v="3"/>
    <s v="OFF-AR-10001130"/>
    <x v="1"/>
    <x v="6"/>
    <x v="788"/>
    <x v="153"/>
    <n v="3"/>
    <n v="0"/>
    <x v="5076"/>
  </r>
  <r>
    <n v="6374"/>
    <x v="3181"/>
    <x v="621"/>
    <d v="2017-10-05T00:00:00"/>
    <s v="Second Class"/>
    <s v="CC-12430"/>
    <s v="Chuck Clark"/>
    <x v="2"/>
    <s v="United States"/>
    <s v="New York City"/>
    <x v="15"/>
    <n v="10009"/>
    <x v="3"/>
    <s v="TEC-AC-10002049"/>
    <x v="2"/>
    <x v="11"/>
    <x v="695"/>
    <x v="804"/>
    <n v="3"/>
    <n v="0"/>
    <x v="834"/>
  </r>
  <r>
    <n v="6375"/>
    <x v="3182"/>
    <x v="333"/>
    <d v="2014-05-03T00:00:00"/>
    <s v="Standard Class"/>
    <s v="LA-16780"/>
    <s v="Laura Armstrong"/>
    <x v="1"/>
    <s v="United States"/>
    <s v="Memphis"/>
    <x v="18"/>
    <n v="38109"/>
    <x v="0"/>
    <s v="FUR-CH-10001394"/>
    <x v="0"/>
    <x v="1"/>
    <x v="654"/>
    <x v="4270"/>
    <n v="2"/>
    <n v="0.2"/>
    <x v="5077"/>
  </r>
  <r>
    <n v="6376"/>
    <x v="3182"/>
    <x v="333"/>
    <d v="2014-05-03T00:00:00"/>
    <s v="Standard Class"/>
    <s v="LA-16780"/>
    <s v="Laura Armstrong"/>
    <x v="1"/>
    <s v="United States"/>
    <s v="Memphis"/>
    <x v="18"/>
    <n v="38109"/>
    <x v="0"/>
    <s v="OFF-ST-10000798"/>
    <x v="1"/>
    <x v="4"/>
    <x v="352"/>
    <x v="4271"/>
    <n v="5"/>
    <n v="0.2"/>
    <x v="5078"/>
  </r>
  <r>
    <n v="6377"/>
    <x v="3183"/>
    <x v="877"/>
    <d v="2016-10-10T00:00:00"/>
    <s v="First Class"/>
    <s v="AW-10930"/>
    <s v="Arthur Wiediger"/>
    <x v="2"/>
    <s v="United States"/>
    <s v="Philadelphia"/>
    <x v="9"/>
    <n v="19143"/>
    <x v="3"/>
    <s v="OFF-LA-10000134"/>
    <x v="1"/>
    <x v="2"/>
    <x v="85"/>
    <x v="1253"/>
    <n v="2"/>
    <n v="0.2"/>
    <x v="5079"/>
  </r>
  <r>
    <n v="6378"/>
    <x v="3184"/>
    <x v="272"/>
    <d v="2016-12-22T00:00:00"/>
    <s v="Standard Class"/>
    <s v="BP-11230"/>
    <s v="Benjamin Patterson"/>
    <x v="0"/>
    <s v="United States"/>
    <s v="Los Angeles"/>
    <x v="1"/>
    <n v="90004"/>
    <x v="1"/>
    <s v="FUR-FU-10002364"/>
    <x v="0"/>
    <x v="5"/>
    <x v="1240"/>
    <x v="1787"/>
    <n v="2"/>
    <n v="0"/>
    <x v="960"/>
  </r>
  <r>
    <n v="6379"/>
    <x v="3185"/>
    <x v="318"/>
    <d v="2017-04-14T00:00:00"/>
    <s v="Standard Class"/>
    <s v="DB-13360"/>
    <s v="Dennis Bolton"/>
    <x v="2"/>
    <s v="United States"/>
    <s v="Waterbury"/>
    <x v="29"/>
    <n v="6708"/>
    <x v="3"/>
    <s v="TEC-AC-10004571"/>
    <x v="2"/>
    <x v="11"/>
    <x v="409"/>
    <x v="311"/>
    <n v="1"/>
    <n v="0"/>
    <x v="5080"/>
  </r>
  <r>
    <n v="6380"/>
    <x v="3185"/>
    <x v="318"/>
    <d v="2017-04-14T00:00:00"/>
    <s v="Standard Class"/>
    <s v="DB-13360"/>
    <s v="Dennis Bolton"/>
    <x v="2"/>
    <s v="United States"/>
    <s v="Waterbury"/>
    <x v="29"/>
    <n v="6708"/>
    <x v="3"/>
    <s v="OFF-ST-10003692"/>
    <x v="1"/>
    <x v="4"/>
    <x v="1262"/>
    <x v="4272"/>
    <n v="5"/>
    <n v="0"/>
    <x v="5081"/>
  </r>
  <r>
    <n v="6381"/>
    <x v="3186"/>
    <x v="918"/>
    <d v="2014-04-13T00:00:00"/>
    <s v="Standard Class"/>
    <s v="PC-19000"/>
    <s v="Pauline Chand"/>
    <x v="2"/>
    <s v="United States"/>
    <s v="Chandler"/>
    <x v="16"/>
    <n v="85224"/>
    <x v="1"/>
    <s v="OFF-FA-10001883"/>
    <x v="1"/>
    <x v="13"/>
    <x v="1493"/>
    <x v="4273"/>
    <n v="8"/>
    <n v="0.2"/>
    <x v="5082"/>
  </r>
  <r>
    <n v="6382"/>
    <x v="3187"/>
    <x v="892"/>
    <d v="2016-04-02T00:00:00"/>
    <s v="Standard Class"/>
    <s v="TB-21595"/>
    <s v="Troy Blackwell"/>
    <x v="0"/>
    <s v="United States"/>
    <s v="Springfield"/>
    <x v="24"/>
    <n v="45503"/>
    <x v="3"/>
    <s v="FUR-BO-10004015"/>
    <x v="0"/>
    <x v="0"/>
    <x v="574"/>
    <x v="4274"/>
    <n v="5"/>
    <n v="0.5"/>
    <x v="5083"/>
  </r>
  <r>
    <n v="6383"/>
    <x v="3187"/>
    <x v="892"/>
    <d v="2016-04-02T00:00:00"/>
    <s v="Standard Class"/>
    <s v="TB-21595"/>
    <s v="Troy Blackwell"/>
    <x v="0"/>
    <s v="United States"/>
    <s v="Springfield"/>
    <x v="24"/>
    <n v="45503"/>
    <x v="3"/>
    <s v="TEC-PH-10000141"/>
    <x v="2"/>
    <x v="7"/>
    <x v="1312"/>
    <x v="3097"/>
    <n v="4"/>
    <n v="0.4"/>
    <x v="5084"/>
  </r>
  <r>
    <n v="6384"/>
    <x v="3188"/>
    <x v="787"/>
    <d v="2017-01-18T00:00:00"/>
    <s v="First Class"/>
    <s v="TB-21250"/>
    <s v="Tim Brockman"/>
    <x v="0"/>
    <s v="United States"/>
    <s v="Austin"/>
    <x v="5"/>
    <n v="78745"/>
    <x v="2"/>
    <s v="OFF-BI-10001597"/>
    <x v="1"/>
    <x v="8"/>
    <x v="798"/>
    <x v="2065"/>
    <n v="4"/>
    <n v="0.8"/>
    <x v="5085"/>
  </r>
  <r>
    <n v="6385"/>
    <x v="3188"/>
    <x v="787"/>
    <d v="2017-01-18T00:00:00"/>
    <s v="First Class"/>
    <s v="TB-21250"/>
    <s v="Tim Brockman"/>
    <x v="0"/>
    <s v="United States"/>
    <s v="Austin"/>
    <x v="5"/>
    <n v="78745"/>
    <x v="2"/>
    <s v="TEC-AC-10003628"/>
    <x v="2"/>
    <x v="11"/>
    <x v="247"/>
    <x v="730"/>
    <n v="2"/>
    <n v="0.2"/>
    <x v="2262"/>
  </r>
  <r>
    <n v="6386"/>
    <x v="3188"/>
    <x v="787"/>
    <d v="2017-01-18T00:00:00"/>
    <s v="First Class"/>
    <s v="TB-21250"/>
    <s v="Tim Brockman"/>
    <x v="0"/>
    <s v="United States"/>
    <s v="Austin"/>
    <x v="5"/>
    <n v="78745"/>
    <x v="2"/>
    <s v="TEC-AC-10002331"/>
    <x v="2"/>
    <x v="11"/>
    <x v="1591"/>
    <x v="4275"/>
    <n v="8"/>
    <n v="0.2"/>
    <x v="5086"/>
  </r>
  <r>
    <n v="6387"/>
    <x v="3188"/>
    <x v="787"/>
    <d v="2017-01-18T00:00:00"/>
    <s v="First Class"/>
    <s v="TB-21250"/>
    <s v="Tim Brockman"/>
    <x v="0"/>
    <s v="United States"/>
    <s v="Austin"/>
    <x v="5"/>
    <n v="78745"/>
    <x v="2"/>
    <s v="OFF-BI-10001098"/>
    <x v="1"/>
    <x v="8"/>
    <x v="410"/>
    <x v="4276"/>
    <n v="1"/>
    <n v="0.8"/>
    <x v="5087"/>
  </r>
  <r>
    <n v="6388"/>
    <x v="3189"/>
    <x v="1106"/>
    <d v="2014-02-04T00:00:00"/>
    <s v="Standard Class"/>
    <s v="MV-18190"/>
    <s v="Mike Vittorini"/>
    <x v="0"/>
    <s v="United States"/>
    <s v="Detroit"/>
    <x v="12"/>
    <n v="48234"/>
    <x v="2"/>
    <s v="OFF-PA-10001204"/>
    <x v="1"/>
    <x v="10"/>
    <x v="523"/>
    <x v="232"/>
    <n v="2"/>
    <n v="0"/>
    <x v="234"/>
  </r>
  <r>
    <n v="6389"/>
    <x v="3189"/>
    <x v="1106"/>
    <d v="2014-02-04T00:00:00"/>
    <s v="Standard Class"/>
    <s v="MV-18190"/>
    <s v="Mike Vittorini"/>
    <x v="0"/>
    <s v="United States"/>
    <s v="Detroit"/>
    <x v="12"/>
    <n v="48234"/>
    <x v="2"/>
    <s v="OFF-ST-10000991"/>
    <x v="1"/>
    <x v="4"/>
    <x v="157"/>
    <x v="4277"/>
    <n v="2"/>
    <n v="0"/>
    <x v="5088"/>
  </r>
  <r>
    <n v="6390"/>
    <x v="3190"/>
    <x v="1107"/>
    <d v="2015-02-11T00:00:00"/>
    <s v="Standard Class"/>
    <s v="DK-12835"/>
    <s v="Damala Kotsonis"/>
    <x v="1"/>
    <s v="United States"/>
    <s v="Springfield"/>
    <x v="17"/>
    <n v="22153"/>
    <x v="0"/>
    <s v="OFF-EN-10000056"/>
    <x v="1"/>
    <x v="12"/>
    <x v="633"/>
    <x v="4278"/>
    <n v="5"/>
    <n v="0"/>
    <x v="5089"/>
  </r>
  <r>
    <n v="6391"/>
    <x v="3190"/>
    <x v="1107"/>
    <d v="2015-02-11T00:00:00"/>
    <s v="Standard Class"/>
    <s v="DK-12835"/>
    <s v="Damala Kotsonis"/>
    <x v="1"/>
    <s v="United States"/>
    <s v="Springfield"/>
    <x v="17"/>
    <n v="22153"/>
    <x v="0"/>
    <s v="OFF-PA-10003349"/>
    <x v="1"/>
    <x v="10"/>
    <x v="220"/>
    <x v="91"/>
    <n v="2"/>
    <n v="0"/>
    <x v="2027"/>
  </r>
  <r>
    <n v="6392"/>
    <x v="3191"/>
    <x v="882"/>
    <d v="2016-12-19T00:00:00"/>
    <s v="Standard Class"/>
    <s v="PK-19075"/>
    <s v="Pete Kriz"/>
    <x v="0"/>
    <s v="United States"/>
    <s v="New York City"/>
    <x v="15"/>
    <n v="10011"/>
    <x v="3"/>
    <s v="OFF-PA-10001471"/>
    <x v="1"/>
    <x v="10"/>
    <x v="1477"/>
    <x v="2"/>
    <n v="2"/>
    <n v="0"/>
    <x v="5090"/>
  </r>
  <r>
    <n v="6393"/>
    <x v="3191"/>
    <x v="882"/>
    <d v="2016-12-19T00:00:00"/>
    <s v="Standard Class"/>
    <s v="PK-19075"/>
    <s v="Pete Kriz"/>
    <x v="0"/>
    <s v="United States"/>
    <s v="New York City"/>
    <x v="15"/>
    <n v="10011"/>
    <x v="3"/>
    <s v="OFF-LA-10003190"/>
    <x v="1"/>
    <x v="2"/>
    <x v="1172"/>
    <x v="1755"/>
    <n v="2"/>
    <n v="0"/>
    <x v="2136"/>
  </r>
  <r>
    <n v="6394"/>
    <x v="3191"/>
    <x v="882"/>
    <d v="2016-12-19T00:00:00"/>
    <s v="Standard Class"/>
    <s v="PK-19075"/>
    <s v="Pete Kriz"/>
    <x v="0"/>
    <s v="United States"/>
    <s v="New York City"/>
    <x v="15"/>
    <n v="10011"/>
    <x v="3"/>
    <s v="OFF-FA-10000621"/>
    <x v="1"/>
    <x v="13"/>
    <x v="110"/>
    <x v="1369"/>
    <n v="6"/>
    <n v="0"/>
    <x v="5091"/>
  </r>
  <r>
    <n v="6395"/>
    <x v="3191"/>
    <x v="882"/>
    <d v="2016-12-19T00:00:00"/>
    <s v="Standard Class"/>
    <s v="PK-19075"/>
    <s v="Pete Kriz"/>
    <x v="0"/>
    <s v="United States"/>
    <s v="New York City"/>
    <x v="15"/>
    <n v="10011"/>
    <x v="3"/>
    <s v="FUR-FU-10002937"/>
    <x v="0"/>
    <x v="5"/>
    <x v="1060"/>
    <x v="4279"/>
    <n v="4"/>
    <n v="0"/>
    <x v="5092"/>
  </r>
  <r>
    <n v="6396"/>
    <x v="3191"/>
    <x v="882"/>
    <d v="2016-12-19T00:00:00"/>
    <s v="Standard Class"/>
    <s v="PK-19075"/>
    <s v="Pete Kriz"/>
    <x v="0"/>
    <s v="United States"/>
    <s v="New York City"/>
    <x v="15"/>
    <n v="10011"/>
    <x v="3"/>
    <s v="OFF-ST-10004507"/>
    <x v="1"/>
    <x v="4"/>
    <x v="457"/>
    <x v="4280"/>
    <n v="1"/>
    <n v="0"/>
    <x v="5093"/>
  </r>
  <r>
    <n v="6397"/>
    <x v="3191"/>
    <x v="882"/>
    <d v="2016-12-19T00:00:00"/>
    <s v="Standard Class"/>
    <s v="PK-19075"/>
    <s v="Pete Kriz"/>
    <x v="0"/>
    <s v="United States"/>
    <s v="New York City"/>
    <x v="15"/>
    <n v="10011"/>
    <x v="3"/>
    <s v="OFF-BI-10000279"/>
    <x v="1"/>
    <x v="8"/>
    <x v="1774"/>
    <x v="1062"/>
    <n v="2"/>
    <n v="0.2"/>
    <x v="5094"/>
  </r>
  <r>
    <n v="6398"/>
    <x v="3192"/>
    <x v="1108"/>
    <d v="2017-11-04T00:00:00"/>
    <s v="Standard Class"/>
    <s v="AH-10120"/>
    <s v="Adrian Hane"/>
    <x v="2"/>
    <s v="United States"/>
    <s v="Dallas"/>
    <x v="5"/>
    <n v="75217"/>
    <x v="2"/>
    <s v="OFF-AR-10003651"/>
    <x v="1"/>
    <x v="6"/>
    <x v="279"/>
    <x v="791"/>
    <n v="2"/>
    <n v="0.2"/>
    <x v="820"/>
  </r>
  <r>
    <n v="6399"/>
    <x v="3193"/>
    <x v="634"/>
    <d v="2017-08-12T00:00:00"/>
    <s v="Standard Class"/>
    <s v="GM-14455"/>
    <s v="Gary Mitchum"/>
    <x v="2"/>
    <s v="United States"/>
    <s v="Concord"/>
    <x v="38"/>
    <n v="3301"/>
    <x v="3"/>
    <s v="TEC-PH-10003601"/>
    <x v="2"/>
    <x v="7"/>
    <x v="1392"/>
    <x v="4281"/>
    <n v="5"/>
    <n v="0"/>
    <x v="5095"/>
  </r>
  <r>
    <n v="6400"/>
    <x v="3193"/>
    <x v="634"/>
    <d v="2017-08-12T00:00:00"/>
    <s v="Standard Class"/>
    <s v="GM-14455"/>
    <s v="Gary Mitchum"/>
    <x v="2"/>
    <s v="United States"/>
    <s v="Concord"/>
    <x v="38"/>
    <n v="3301"/>
    <x v="3"/>
    <s v="OFF-LA-10002195"/>
    <x v="1"/>
    <x v="2"/>
    <x v="1028"/>
    <x v="4282"/>
    <n v="8"/>
    <n v="0"/>
    <x v="5096"/>
  </r>
  <r>
    <n v="6401"/>
    <x v="3193"/>
    <x v="634"/>
    <d v="2017-08-12T00:00:00"/>
    <s v="Standard Class"/>
    <s v="GM-14455"/>
    <s v="Gary Mitchum"/>
    <x v="2"/>
    <s v="United States"/>
    <s v="Concord"/>
    <x v="38"/>
    <n v="3301"/>
    <x v="3"/>
    <s v="OFF-AR-10000380"/>
    <x v="1"/>
    <x v="6"/>
    <x v="108"/>
    <x v="4283"/>
    <n v="6"/>
    <n v="0"/>
    <x v="5097"/>
  </r>
  <r>
    <n v="6402"/>
    <x v="3194"/>
    <x v="1109"/>
    <d v="2017-05-31T00:00:00"/>
    <s v="First Class"/>
    <s v="BD-11725"/>
    <s v="Bruce Degenhardt"/>
    <x v="0"/>
    <s v="United States"/>
    <s v="Lafayette"/>
    <x v="28"/>
    <n v="70506"/>
    <x v="0"/>
    <s v="FUR-BO-10000330"/>
    <x v="0"/>
    <x v="0"/>
    <x v="1107"/>
    <x v="1776"/>
    <n v="2"/>
    <n v="0"/>
    <x v="5098"/>
  </r>
  <r>
    <n v="6403"/>
    <x v="3194"/>
    <x v="1109"/>
    <d v="2017-05-31T00:00:00"/>
    <s v="First Class"/>
    <s v="BD-11725"/>
    <s v="Bruce Degenhardt"/>
    <x v="0"/>
    <s v="United States"/>
    <s v="Lafayette"/>
    <x v="28"/>
    <n v="70506"/>
    <x v="0"/>
    <s v="OFF-BI-10000591"/>
    <x v="1"/>
    <x v="8"/>
    <x v="1054"/>
    <x v="3731"/>
    <n v="1"/>
    <n v="0"/>
    <x v="5099"/>
  </r>
  <r>
    <n v="6404"/>
    <x v="3194"/>
    <x v="1109"/>
    <d v="2017-05-31T00:00:00"/>
    <s v="First Class"/>
    <s v="BD-11725"/>
    <s v="Bruce Degenhardt"/>
    <x v="0"/>
    <s v="United States"/>
    <s v="Lafayette"/>
    <x v="28"/>
    <n v="70506"/>
    <x v="0"/>
    <s v="FUR-FU-10001731"/>
    <x v="0"/>
    <x v="5"/>
    <x v="1556"/>
    <x v="4284"/>
    <n v="3"/>
    <n v="0"/>
    <x v="5100"/>
  </r>
  <r>
    <n v="6405"/>
    <x v="3195"/>
    <x v="672"/>
    <d v="2015-12-05T00:00:00"/>
    <s v="Standard Class"/>
    <s v="RM-19375"/>
    <s v="Raymond Messe"/>
    <x v="0"/>
    <s v="United States"/>
    <s v="Raleigh"/>
    <x v="3"/>
    <n v="27604"/>
    <x v="0"/>
    <s v="TEC-PH-10001198"/>
    <x v="2"/>
    <x v="7"/>
    <x v="1177"/>
    <x v="1637"/>
    <n v="3"/>
    <n v="0.2"/>
    <x v="1742"/>
  </r>
  <r>
    <n v="6406"/>
    <x v="3196"/>
    <x v="515"/>
    <d v="2017-09-02T00:00:00"/>
    <s v="Second Class"/>
    <s v="BW-11110"/>
    <s v="Bart Watters"/>
    <x v="1"/>
    <s v="United States"/>
    <s v="Spokane"/>
    <x v="4"/>
    <n v="99207"/>
    <x v="1"/>
    <s v="FUR-CH-10002331"/>
    <x v="0"/>
    <x v="1"/>
    <x v="407"/>
    <x v="4285"/>
    <n v="2"/>
    <n v="0.2"/>
    <x v="5101"/>
  </r>
  <r>
    <n v="6407"/>
    <x v="3196"/>
    <x v="515"/>
    <d v="2017-09-02T00:00:00"/>
    <s v="Second Class"/>
    <s v="BW-11110"/>
    <s v="Bart Watters"/>
    <x v="1"/>
    <s v="United States"/>
    <s v="Spokane"/>
    <x v="4"/>
    <n v="99207"/>
    <x v="1"/>
    <s v="OFF-ST-10002370"/>
    <x v="1"/>
    <x v="4"/>
    <x v="80"/>
    <x v="4286"/>
    <n v="7"/>
    <n v="0"/>
    <x v="5102"/>
  </r>
  <r>
    <n v="6408"/>
    <x v="3197"/>
    <x v="304"/>
    <d v="2017-05-15T00:00:00"/>
    <s v="First Class"/>
    <s v="GT-14710"/>
    <s v="Greg Tran"/>
    <x v="0"/>
    <s v="United States"/>
    <s v="Houston"/>
    <x v="5"/>
    <n v="77041"/>
    <x v="2"/>
    <s v="FUR-CH-10003981"/>
    <x v="0"/>
    <x v="1"/>
    <x v="1175"/>
    <x v="4287"/>
    <n v="5"/>
    <n v="0.3"/>
    <x v="5103"/>
  </r>
  <r>
    <n v="6409"/>
    <x v="3197"/>
    <x v="304"/>
    <d v="2017-05-15T00:00:00"/>
    <s v="First Class"/>
    <s v="GT-14710"/>
    <s v="Greg Tran"/>
    <x v="0"/>
    <s v="United States"/>
    <s v="Houston"/>
    <x v="5"/>
    <n v="77041"/>
    <x v="2"/>
    <s v="OFF-AR-10001446"/>
    <x v="1"/>
    <x v="6"/>
    <x v="1161"/>
    <x v="843"/>
    <n v="5"/>
    <n v="0.2"/>
    <x v="5104"/>
  </r>
  <r>
    <n v="6410"/>
    <x v="3197"/>
    <x v="304"/>
    <d v="2017-05-15T00:00:00"/>
    <s v="First Class"/>
    <s v="GT-14710"/>
    <s v="Greg Tran"/>
    <x v="0"/>
    <s v="United States"/>
    <s v="Houston"/>
    <x v="5"/>
    <n v="77041"/>
    <x v="2"/>
    <s v="OFF-PA-10000300"/>
    <x v="1"/>
    <x v="10"/>
    <x v="1775"/>
    <x v="1097"/>
    <n v="3"/>
    <n v="0.2"/>
    <x v="3008"/>
  </r>
  <r>
    <n v="6411"/>
    <x v="3197"/>
    <x v="304"/>
    <d v="2017-05-15T00:00:00"/>
    <s v="First Class"/>
    <s v="GT-14710"/>
    <s v="Greg Tran"/>
    <x v="0"/>
    <s v="United States"/>
    <s v="Houston"/>
    <x v="5"/>
    <n v="77041"/>
    <x v="2"/>
    <s v="TEC-PH-10004071"/>
    <x v="2"/>
    <x v="7"/>
    <x v="1546"/>
    <x v="462"/>
    <n v="1"/>
    <n v="0.2"/>
    <x v="1639"/>
  </r>
  <r>
    <n v="6412"/>
    <x v="3197"/>
    <x v="304"/>
    <d v="2017-05-15T00:00:00"/>
    <s v="First Class"/>
    <s v="GT-14710"/>
    <s v="Greg Tran"/>
    <x v="0"/>
    <s v="United States"/>
    <s v="Houston"/>
    <x v="5"/>
    <n v="77041"/>
    <x v="2"/>
    <s v="OFF-PA-10003134"/>
    <x v="1"/>
    <x v="10"/>
    <x v="1672"/>
    <x v="4288"/>
    <n v="2"/>
    <n v="0.2"/>
    <x v="5105"/>
  </r>
  <r>
    <n v="6413"/>
    <x v="3198"/>
    <x v="629"/>
    <d v="2017-08-23T00:00:00"/>
    <s v="Standard Class"/>
    <s v="AH-10120"/>
    <s v="Adrian Hane"/>
    <x v="2"/>
    <s v="United States"/>
    <s v="Louisville"/>
    <x v="0"/>
    <n v="40214"/>
    <x v="0"/>
    <s v="OFF-BI-10002735"/>
    <x v="1"/>
    <x v="8"/>
    <x v="142"/>
    <x v="4289"/>
    <n v="3"/>
    <n v="0"/>
    <x v="5106"/>
  </r>
  <r>
    <n v="6414"/>
    <x v="3198"/>
    <x v="629"/>
    <d v="2017-08-23T00:00:00"/>
    <s v="Standard Class"/>
    <s v="AH-10120"/>
    <s v="Adrian Hane"/>
    <x v="2"/>
    <s v="United States"/>
    <s v="Louisville"/>
    <x v="0"/>
    <n v="40214"/>
    <x v="0"/>
    <s v="TEC-AC-10004510"/>
    <x v="2"/>
    <x v="11"/>
    <x v="953"/>
    <x v="1524"/>
    <n v="6"/>
    <n v="0"/>
    <x v="1615"/>
  </r>
  <r>
    <n v="6415"/>
    <x v="3199"/>
    <x v="468"/>
    <d v="2017-11-14T00:00:00"/>
    <s v="Second Class"/>
    <s v="DR-12940"/>
    <s v="Daniel Raglin"/>
    <x v="2"/>
    <s v="United States"/>
    <s v="Hollywood"/>
    <x v="2"/>
    <n v="33021"/>
    <x v="0"/>
    <s v="OFF-BI-10004099"/>
    <x v="1"/>
    <x v="8"/>
    <x v="1725"/>
    <x v="132"/>
    <n v="5"/>
    <n v="0.7"/>
    <x v="5107"/>
  </r>
  <r>
    <n v="6416"/>
    <x v="3200"/>
    <x v="170"/>
    <d v="2017-08-21T00:00:00"/>
    <s v="Same Day"/>
    <s v="DL-13495"/>
    <s v="Dionis Lloyd"/>
    <x v="1"/>
    <s v="United States"/>
    <s v="Chandler"/>
    <x v="16"/>
    <n v="85224"/>
    <x v="1"/>
    <s v="OFF-PA-10003395"/>
    <x v="1"/>
    <x v="10"/>
    <x v="656"/>
    <x v="1136"/>
    <n v="1"/>
    <n v="0.2"/>
    <x v="5108"/>
  </r>
  <r>
    <n v="6417"/>
    <x v="3201"/>
    <x v="387"/>
    <d v="2016-03-12T00:00:00"/>
    <s v="Standard Class"/>
    <s v="BD-11620"/>
    <s v="Brian DeCherney"/>
    <x v="0"/>
    <s v="United States"/>
    <s v="Philadelphia"/>
    <x v="9"/>
    <n v="19120"/>
    <x v="3"/>
    <s v="TEC-PH-10002890"/>
    <x v="2"/>
    <x v="7"/>
    <x v="1396"/>
    <x v="2197"/>
    <n v="4"/>
    <n v="0.4"/>
    <x v="5109"/>
  </r>
  <r>
    <n v="6418"/>
    <x v="3201"/>
    <x v="387"/>
    <d v="2016-03-12T00:00:00"/>
    <s v="Standard Class"/>
    <s v="BD-11620"/>
    <s v="Brian DeCherney"/>
    <x v="0"/>
    <s v="United States"/>
    <s v="Philadelphia"/>
    <x v="9"/>
    <n v="19120"/>
    <x v="3"/>
    <s v="OFF-FA-10004968"/>
    <x v="1"/>
    <x v="13"/>
    <x v="1019"/>
    <x v="4290"/>
    <n v="2"/>
    <n v="0.2"/>
    <x v="5110"/>
  </r>
  <r>
    <n v="6419"/>
    <x v="3202"/>
    <x v="731"/>
    <d v="2016-11-05T00:00:00"/>
    <s v="Standard Class"/>
    <s v="HW-14935"/>
    <s v="Helen Wasserman"/>
    <x v="1"/>
    <s v="United States"/>
    <s v="Tulsa"/>
    <x v="26"/>
    <n v="74133"/>
    <x v="2"/>
    <s v="OFF-SU-10001218"/>
    <x v="1"/>
    <x v="14"/>
    <x v="134"/>
    <x v="2099"/>
    <n v="2"/>
    <n v="0"/>
    <x v="5111"/>
  </r>
  <r>
    <n v="6420"/>
    <x v="3202"/>
    <x v="731"/>
    <d v="2016-11-05T00:00:00"/>
    <s v="Standard Class"/>
    <s v="HW-14935"/>
    <s v="Helen Wasserman"/>
    <x v="1"/>
    <s v="United States"/>
    <s v="Tulsa"/>
    <x v="26"/>
    <n v="74133"/>
    <x v="2"/>
    <s v="FUR-CH-10002084"/>
    <x v="0"/>
    <x v="1"/>
    <x v="1249"/>
    <x v="2363"/>
    <n v="3"/>
    <n v="0"/>
    <x v="3217"/>
  </r>
  <r>
    <n v="6421"/>
    <x v="3202"/>
    <x v="731"/>
    <d v="2016-11-05T00:00:00"/>
    <s v="Standard Class"/>
    <s v="HW-14935"/>
    <s v="Helen Wasserman"/>
    <x v="1"/>
    <s v="United States"/>
    <s v="Tulsa"/>
    <x v="26"/>
    <n v="74133"/>
    <x v="2"/>
    <s v="OFF-AR-10004269"/>
    <x v="1"/>
    <x v="6"/>
    <x v="1550"/>
    <x v="708"/>
    <n v="3"/>
    <n v="0"/>
    <x v="5112"/>
  </r>
  <r>
    <n v="6422"/>
    <x v="3202"/>
    <x v="731"/>
    <d v="2016-11-05T00:00:00"/>
    <s v="Standard Class"/>
    <s v="HW-14935"/>
    <s v="Helen Wasserman"/>
    <x v="1"/>
    <s v="United States"/>
    <s v="Tulsa"/>
    <x v="26"/>
    <n v="74133"/>
    <x v="2"/>
    <s v="OFF-ST-10001128"/>
    <x v="1"/>
    <x v="4"/>
    <x v="1427"/>
    <x v="737"/>
    <n v="3"/>
    <n v="0"/>
    <x v="5113"/>
  </r>
  <r>
    <n v="6423"/>
    <x v="3203"/>
    <x v="711"/>
    <d v="2014-08-01T00:00:00"/>
    <s v="Standard Class"/>
    <s v="JO-15145"/>
    <s v="Jack O'Briant"/>
    <x v="1"/>
    <s v="United States"/>
    <s v="Draper"/>
    <x v="7"/>
    <n v="84020"/>
    <x v="1"/>
    <s v="TEC-AC-10002006"/>
    <x v="2"/>
    <x v="11"/>
    <x v="1087"/>
    <x v="4291"/>
    <n v="7"/>
    <n v="0"/>
    <x v="5114"/>
  </r>
  <r>
    <n v="6424"/>
    <x v="3204"/>
    <x v="1040"/>
    <d v="2015-10-27T00:00:00"/>
    <s v="First Class"/>
    <s v="RD-19660"/>
    <s v="Robert Dilbeck"/>
    <x v="2"/>
    <s v="United States"/>
    <s v="Oakland"/>
    <x v="1"/>
    <n v="94601"/>
    <x v="1"/>
    <s v="FUR-CH-10003956"/>
    <x v="0"/>
    <x v="1"/>
    <x v="368"/>
    <x v="4292"/>
    <n v="8"/>
    <n v="0.2"/>
    <x v="5115"/>
  </r>
  <r>
    <n v="6425"/>
    <x v="3205"/>
    <x v="971"/>
    <d v="2017-08-24T00:00:00"/>
    <s v="Standard Class"/>
    <s v="DO-13645"/>
    <s v="Doug O'Connell"/>
    <x v="0"/>
    <s v="United States"/>
    <s v="Lawrence"/>
    <x v="31"/>
    <n v="1841"/>
    <x v="3"/>
    <s v="OFF-PA-10000552"/>
    <x v="1"/>
    <x v="10"/>
    <x v="1541"/>
    <x v="537"/>
    <n v="3"/>
    <n v="0"/>
    <x v="551"/>
  </r>
  <r>
    <n v="6426"/>
    <x v="3206"/>
    <x v="454"/>
    <d v="2016-05-27T00:00:00"/>
    <s v="Standard Class"/>
    <s v="CC-12370"/>
    <s v="Christopher Conant"/>
    <x v="0"/>
    <s v="United States"/>
    <s v="Philadelphia"/>
    <x v="9"/>
    <n v="19120"/>
    <x v="3"/>
    <s v="TEC-CO-10004722"/>
    <x v="2"/>
    <x v="16"/>
    <x v="1374"/>
    <x v="4293"/>
    <n v="4"/>
    <n v="0.4"/>
    <x v="5116"/>
  </r>
  <r>
    <n v="6427"/>
    <x v="3206"/>
    <x v="454"/>
    <d v="2016-05-27T00:00:00"/>
    <s v="Standard Class"/>
    <s v="CC-12370"/>
    <s v="Christopher Conant"/>
    <x v="0"/>
    <s v="United States"/>
    <s v="Philadelphia"/>
    <x v="9"/>
    <n v="19120"/>
    <x v="3"/>
    <s v="OFF-BI-10004308"/>
    <x v="1"/>
    <x v="8"/>
    <x v="1776"/>
    <x v="4294"/>
    <n v="1"/>
    <n v="0.7"/>
    <x v="5117"/>
  </r>
  <r>
    <n v="6428"/>
    <x v="3206"/>
    <x v="454"/>
    <d v="2016-05-27T00:00:00"/>
    <s v="Standard Class"/>
    <s v="CC-12370"/>
    <s v="Christopher Conant"/>
    <x v="0"/>
    <s v="United States"/>
    <s v="Philadelphia"/>
    <x v="9"/>
    <n v="19120"/>
    <x v="3"/>
    <s v="OFF-PA-10000029"/>
    <x v="1"/>
    <x v="10"/>
    <x v="811"/>
    <x v="559"/>
    <n v="2"/>
    <n v="0.2"/>
    <x v="572"/>
  </r>
  <r>
    <n v="6429"/>
    <x v="3206"/>
    <x v="454"/>
    <d v="2016-05-27T00:00:00"/>
    <s v="Standard Class"/>
    <s v="CC-12370"/>
    <s v="Christopher Conant"/>
    <x v="0"/>
    <s v="United States"/>
    <s v="Philadelphia"/>
    <x v="9"/>
    <n v="19120"/>
    <x v="3"/>
    <s v="TEC-PH-10004080"/>
    <x v="2"/>
    <x v="7"/>
    <x v="1777"/>
    <x v="4295"/>
    <n v="3"/>
    <n v="0.4"/>
    <x v="5118"/>
  </r>
  <r>
    <n v="6430"/>
    <x v="3207"/>
    <x v="935"/>
    <d v="2014-11-07T00:00:00"/>
    <s v="Standard Class"/>
    <s v="SH-20395"/>
    <s v="Shahid Hopkins"/>
    <x v="0"/>
    <s v="United States"/>
    <s v="Jacksonville"/>
    <x v="3"/>
    <n v="28540"/>
    <x v="0"/>
    <s v="OFF-ST-10001558"/>
    <x v="1"/>
    <x v="4"/>
    <x v="719"/>
    <x v="3250"/>
    <n v="2"/>
    <n v="0.2"/>
    <x v="5119"/>
  </r>
  <r>
    <n v="6431"/>
    <x v="3207"/>
    <x v="935"/>
    <d v="2014-11-07T00:00:00"/>
    <s v="Standard Class"/>
    <s v="SH-20395"/>
    <s v="Shahid Hopkins"/>
    <x v="0"/>
    <s v="United States"/>
    <s v="Jacksonville"/>
    <x v="3"/>
    <n v="28540"/>
    <x v="0"/>
    <s v="FUR-TA-10001768"/>
    <x v="0"/>
    <x v="3"/>
    <x v="114"/>
    <x v="4296"/>
    <n v="6"/>
    <n v="0.4"/>
    <x v="5120"/>
  </r>
  <r>
    <n v="6432"/>
    <x v="3207"/>
    <x v="935"/>
    <d v="2014-11-07T00:00:00"/>
    <s v="Standard Class"/>
    <s v="SH-20395"/>
    <s v="Shahid Hopkins"/>
    <x v="0"/>
    <s v="United States"/>
    <s v="Jacksonville"/>
    <x v="3"/>
    <n v="28540"/>
    <x v="0"/>
    <s v="OFF-BI-10002982"/>
    <x v="1"/>
    <x v="8"/>
    <x v="1267"/>
    <x v="4297"/>
    <n v="7"/>
    <n v="0.7"/>
    <x v="5121"/>
  </r>
  <r>
    <n v="6433"/>
    <x v="3207"/>
    <x v="935"/>
    <d v="2014-11-07T00:00:00"/>
    <s v="Standard Class"/>
    <s v="SH-20395"/>
    <s v="Shahid Hopkins"/>
    <x v="0"/>
    <s v="United States"/>
    <s v="Jacksonville"/>
    <x v="3"/>
    <n v="28540"/>
    <x v="0"/>
    <s v="FUR-FU-10001468"/>
    <x v="0"/>
    <x v="5"/>
    <x v="1289"/>
    <x v="4298"/>
    <n v="3"/>
    <n v="0.2"/>
    <x v="5122"/>
  </r>
  <r>
    <n v="6434"/>
    <x v="3208"/>
    <x v="1110"/>
    <d v="2015-04-04T00:00:00"/>
    <s v="Standard Class"/>
    <s v="FC-14335"/>
    <s v="Fred Chung"/>
    <x v="1"/>
    <s v="United States"/>
    <s v="Chicago"/>
    <x v="10"/>
    <n v="60610"/>
    <x v="2"/>
    <s v="OFF-PA-10001838"/>
    <x v="1"/>
    <x v="10"/>
    <x v="1008"/>
    <x v="4299"/>
    <n v="5"/>
    <n v="0.2"/>
    <x v="5123"/>
  </r>
  <r>
    <n v="6435"/>
    <x v="3208"/>
    <x v="1110"/>
    <d v="2015-04-04T00:00:00"/>
    <s v="Standard Class"/>
    <s v="FC-14335"/>
    <s v="Fred Chung"/>
    <x v="1"/>
    <s v="United States"/>
    <s v="Chicago"/>
    <x v="10"/>
    <n v="60610"/>
    <x v="2"/>
    <s v="TEC-PH-10002890"/>
    <x v="2"/>
    <x v="7"/>
    <x v="1396"/>
    <x v="2131"/>
    <n v="5"/>
    <n v="0.2"/>
    <x v="5124"/>
  </r>
  <r>
    <n v="6436"/>
    <x v="3209"/>
    <x v="837"/>
    <d v="2017-05-29T00:00:00"/>
    <s v="First Class"/>
    <s v="JG-15160"/>
    <s v="James Galang"/>
    <x v="0"/>
    <s v="United States"/>
    <s v="Pocatello"/>
    <x v="45"/>
    <n v="83201"/>
    <x v="1"/>
    <s v="FUR-FU-10004963"/>
    <x v="0"/>
    <x v="5"/>
    <x v="1443"/>
    <x v="762"/>
    <n v="4"/>
    <n v="0"/>
    <x v="5125"/>
  </r>
  <r>
    <n v="6437"/>
    <x v="3209"/>
    <x v="837"/>
    <d v="2017-05-29T00:00:00"/>
    <s v="First Class"/>
    <s v="JG-15160"/>
    <s v="James Galang"/>
    <x v="0"/>
    <s v="United States"/>
    <s v="Pocatello"/>
    <x v="45"/>
    <n v="83201"/>
    <x v="1"/>
    <s v="OFF-ST-10000025"/>
    <x v="1"/>
    <x v="4"/>
    <x v="621"/>
    <x v="4300"/>
    <n v="5"/>
    <n v="0"/>
    <x v="5126"/>
  </r>
  <r>
    <n v="6438"/>
    <x v="3209"/>
    <x v="837"/>
    <d v="2017-05-29T00:00:00"/>
    <s v="First Class"/>
    <s v="JG-15160"/>
    <s v="James Galang"/>
    <x v="0"/>
    <s v="United States"/>
    <s v="Pocatello"/>
    <x v="45"/>
    <n v="83201"/>
    <x v="1"/>
    <s v="TEC-PH-10004389"/>
    <x v="2"/>
    <x v="7"/>
    <x v="1431"/>
    <x v="214"/>
    <n v="3"/>
    <n v="0.2"/>
    <x v="216"/>
  </r>
  <r>
    <n v="6439"/>
    <x v="3210"/>
    <x v="817"/>
    <d v="2017-12-19T00:00:00"/>
    <s v="Standard Class"/>
    <s v="LC-16885"/>
    <s v="Lena Creighton"/>
    <x v="0"/>
    <s v="United States"/>
    <s v="Plano"/>
    <x v="5"/>
    <n v="75023"/>
    <x v="2"/>
    <s v="FUR-TA-10000577"/>
    <x v="0"/>
    <x v="3"/>
    <x v="3"/>
    <x v="4301"/>
    <n v="4"/>
    <n v="0.3"/>
    <x v="5127"/>
  </r>
  <r>
    <n v="6440"/>
    <x v="3211"/>
    <x v="777"/>
    <d v="2014-10-06T00:00:00"/>
    <s v="First Class"/>
    <s v="CC-12220"/>
    <s v="Chris Cortes"/>
    <x v="0"/>
    <s v="United States"/>
    <s v="New York City"/>
    <x v="15"/>
    <n v="10024"/>
    <x v="3"/>
    <s v="FUR-CH-10003298"/>
    <x v="0"/>
    <x v="1"/>
    <x v="1576"/>
    <x v="4302"/>
    <n v="5"/>
    <n v="0.1"/>
    <x v="5128"/>
  </r>
  <r>
    <n v="6441"/>
    <x v="3212"/>
    <x v="63"/>
    <d v="2016-10-20T00:00:00"/>
    <s v="Standard Class"/>
    <s v="BW-11110"/>
    <s v="Bart Watters"/>
    <x v="1"/>
    <s v="United States"/>
    <s v="New York City"/>
    <x v="15"/>
    <n v="10024"/>
    <x v="3"/>
    <s v="OFF-AR-10001860"/>
    <x v="1"/>
    <x v="6"/>
    <x v="916"/>
    <x v="2817"/>
    <n v="5"/>
    <n v="0"/>
    <x v="3148"/>
  </r>
  <r>
    <n v="6442"/>
    <x v="3212"/>
    <x v="63"/>
    <d v="2016-10-20T00:00:00"/>
    <s v="Standard Class"/>
    <s v="BW-11110"/>
    <s v="Bart Watters"/>
    <x v="1"/>
    <s v="United States"/>
    <s v="New York City"/>
    <x v="15"/>
    <n v="10024"/>
    <x v="3"/>
    <s v="OFF-ST-10003123"/>
    <x v="1"/>
    <x v="4"/>
    <x v="1277"/>
    <x v="4041"/>
    <n v="3"/>
    <n v="0"/>
    <x v="4757"/>
  </r>
  <r>
    <n v="6443"/>
    <x v="3212"/>
    <x v="63"/>
    <d v="2016-10-20T00:00:00"/>
    <s v="Standard Class"/>
    <s v="BW-11110"/>
    <s v="Bart Watters"/>
    <x v="1"/>
    <s v="United States"/>
    <s v="New York City"/>
    <x v="15"/>
    <n v="10024"/>
    <x v="3"/>
    <s v="OFF-PA-10001295"/>
    <x v="1"/>
    <x v="10"/>
    <x v="1220"/>
    <x v="2428"/>
    <n v="2"/>
    <n v="0"/>
    <x v="2672"/>
  </r>
  <r>
    <n v="6444"/>
    <x v="3212"/>
    <x v="63"/>
    <d v="2016-10-20T00:00:00"/>
    <s v="Standard Class"/>
    <s v="BW-11110"/>
    <s v="Bart Watters"/>
    <x v="1"/>
    <s v="United States"/>
    <s v="New York City"/>
    <x v="15"/>
    <n v="10024"/>
    <x v="3"/>
    <s v="OFF-LA-10000407"/>
    <x v="1"/>
    <x v="2"/>
    <x v="1495"/>
    <x v="1663"/>
    <n v="5"/>
    <n v="0"/>
    <x v="5129"/>
  </r>
  <r>
    <n v="6445"/>
    <x v="3212"/>
    <x v="63"/>
    <d v="2016-10-20T00:00:00"/>
    <s v="Standard Class"/>
    <s v="BW-11110"/>
    <s v="Bart Watters"/>
    <x v="1"/>
    <s v="United States"/>
    <s v="New York City"/>
    <x v="15"/>
    <n v="10024"/>
    <x v="3"/>
    <s v="FUR-FU-10003535"/>
    <x v="0"/>
    <x v="5"/>
    <x v="897"/>
    <x v="4303"/>
    <n v="3"/>
    <n v="0"/>
    <x v="5130"/>
  </r>
  <r>
    <n v="6446"/>
    <x v="3213"/>
    <x v="616"/>
    <d v="2015-03-10T00:00:00"/>
    <s v="Standard Class"/>
    <s v="JJ-15445"/>
    <s v="Jennifer Jackson"/>
    <x v="0"/>
    <s v="United States"/>
    <s v="Chicago"/>
    <x v="10"/>
    <n v="60623"/>
    <x v="2"/>
    <s v="OFF-FA-10000611"/>
    <x v="1"/>
    <x v="13"/>
    <x v="1074"/>
    <x v="1604"/>
    <n v="6"/>
    <n v="0.2"/>
    <x v="5131"/>
  </r>
  <r>
    <n v="6447"/>
    <x v="3214"/>
    <x v="168"/>
    <d v="2017-03-06T00:00:00"/>
    <s v="Second Class"/>
    <s v="TT-21460"/>
    <s v="Tonja Turnell"/>
    <x v="2"/>
    <s v="United States"/>
    <s v="Houston"/>
    <x v="5"/>
    <n v="77095"/>
    <x v="2"/>
    <s v="FUR-FU-10004848"/>
    <x v="0"/>
    <x v="5"/>
    <x v="28"/>
    <x v="4304"/>
    <n v="5"/>
    <n v="0.6"/>
    <x v="5132"/>
  </r>
  <r>
    <n v="6448"/>
    <x v="3214"/>
    <x v="168"/>
    <d v="2017-03-06T00:00:00"/>
    <s v="Second Class"/>
    <s v="TT-21460"/>
    <s v="Tonja Turnell"/>
    <x v="2"/>
    <s v="United States"/>
    <s v="Houston"/>
    <x v="5"/>
    <n v="77095"/>
    <x v="2"/>
    <s v="OFF-LA-10002381"/>
    <x v="1"/>
    <x v="2"/>
    <x v="1088"/>
    <x v="4305"/>
    <n v="1"/>
    <n v="0.2"/>
    <x v="5133"/>
  </r>
  <r>
    <n v="6449"/>
    <x v="3214"/>
    <x v="168"/>
    <d v="2017-03-06T00:00:00"/>
    <s v="Second Class"/>
    <s v="TT-21460"/>
    <s v="Tonja Turnell"/>
    <x v="2"/>
    <s v="United States"/>
    <s v="Houston"/>
    <x v="5"/>
    <n v="77095"/>
    <x v="2"/>
    <s v="OFF-ST-10000918"/>
    <x v="1"/>
    <x v="4"/>
    <x v="377"/>
    <x v="521"/>
    <n v="1"/>
    <n v="0.2"/>
    <x v="5134"/>
  </r>
  <r>
    <n v="6450"/>
    <x v="3215"/>
    <x v="12"/>
    <d v="2015-09-29T00:00:00"/>
    <s v="Standard Class"/>
    <s v="EH-13990"/>
    <s v="Erica Hackney"/>
    <x v="0"/>
    <s v="United States"/>
    <s v="Meriden"/>
    <x v="29"/>
    <n v="6450"/>
    <x v="3"/>
    <s v="OFF-BI-10000822"/>
    <x v="1"/>
    <x v="8"/>
    <x v="967"/>
    <x v="4306"/>
    <n v="2"/>
    <n v="0"/>
    <x v="5135"/>
  </r>
  <r>
    <n v="6451"/>
    <x v="3215"/>
    <x v="12"/>
    <d v="2015-09-29T00:00:00"/>
    <s v="Standard Class"/>
    <s v="EH-13990"/>
    <s v="Erica Hackney"/>
    <x v="0"/>
    <s v="United States"/>
    <s v="Meriden"/>
    <x v="29"/>
    <n v="6450"/>
    <x v="3"/>
    <s v="OFF-PA-10002222"/>
    <x v="1"/>
    <x v="10"/>
    <x v="394"/>
    <x v="1816"/>
    <n v="2"/>
    <n v="0"/>
    <x v="1957"/>
  </r>
  <r>
    <n v="6452"/>
    <x v="3215"/>
    <x v="12"/>
    <d v="2015-09-29T00:00:00"/>
    <s v="Standard Class"/>
    <s v="EH-13990"/>
    <s v="Erica Hackney"/>
    <x v="0"/>
    <s v="United States"/>
    <s v="Meriden"/>
    <x v="29"/>
    <n v="6450"/>
    <x v="3"/>
    <s v="OFF-AR-10004930"/>
    <x v="1"/>
    <x v="6"/>
    <x v="87"/>
    <x v="4307"/>
    <n v="1"/>
    <n v="0"/>
    <x v="5136"/>
  </r>
  <r>
    <n v="6453"/>
    <x v="3216"/>
    <x v="546"/>
    <d v="2015-12-23T00:00:00"/>
    <s v="Second Class"/>
    <s v="PR-18880"/>
    <s v="Patrick Ryan"/>
    <x v="0"/>
    <s v="United States"/>
    <s v="Glenview"/>
    <x v="10"/>
    <n v="60025"/>
    <x v="2"/>
    <s v="TEC-PH-10001750"/>
    <x v="2"/>
    <x v="7"/>
    <x v="977"/>
    <x v="3097"/>
    <n v="3"/>
    <n v="0.2"/>
    <x v="3503"/>
  </r>
  <r>
    <n v="6454"/>
    <x v="3217"/>
    <x v="1049"/>
    <d v="2015-10-13T00:00:00"/>
    <s v="Standard Class"/>
    <s v="BT-11680"/>
    <s v="Brian Thompson"/>
    <x v="0"/>
    <s v="United States"/>
    <s v="Houston"/>
    <x v="5"/>
    <n v="77036"/>
    <x v="2"/>
    <s v="OFF-AR-10000657"/>
    <x v="1"/>
    <x v="6"/>
    <x v="1527"/>
    <x v="4308"/>
    <n v="2"/>
    <n v="0.2"/>
    <x v="5137"/>
  </r>
  <r>
    <n v="6455"/>
    <x v="3218"/>
    <x v="689"/>
    <d v="2017-08-03T00:00:00"/>
    <s v="First Class"/>
    <s v="EC-14050"/>
    <s v="Erin Creighton"/>
    <x v="0"/>
    <s v="United States"/>
    <s v="San Francisco"/>
    <x v="1"/>
    <n v="94110"/>
    <x v="1"/>
    <s v="OFF-ST-10003442"/>
    <x v="1"/>
    <x v="4"/>
    <x v="86"/>
    <x v="400"/>
    <n v="2"/>
    <n v="0"/>
    <x v="2013"/>
  </r>
  <r>
    <n v="6456"/>
    <x v="3218"/>
    <x v="689"/>
    <d v="2017-08-03T00:00:00"/>
    <s v="First Class"/>
    <s v="EC-14050"/>
    <s v="Erin Creighton"/>
    <x v="0"/>
    <s v="United States"/>
    <s v="San Francisco"/>
    <x v="1"/>
    <n v="94110"/>
    <x v="1"/>
    <s v="FUR-FU-10003142"/>
    <x v="0"/>
    <x v="5"/>
    <x v="1210"/>
    <x v="3228"/>
    <n v="7"/>
    <n v="0"/>
    <x v="5138"/>
  </r>
  <r>
    <n v="6457"/>
    <x v="3219"/>
    <x v="79"/>
    <d v="2014-08-11T00:00:00"/>
    <s v="Standard Class"/>
    <s v="SP-20650"/>
    <s v="Stephanie Phelps"/>
    <x v="1"/>
    <s v="United States"/>
    <s v="New York City"/>
    <x v="15"/>
    <n v="10009"/>
    <x v="3"/>
    <s v="TEC-PH-10002468"/>
    <x v="2"/>
    <x v="7"/>
    <x v="1219"/>
    <x v="4309"/>
    <n v="1"/>
    <n v="0"/>
    <x v="5139"/>
  </r>
  <r>
    <n v="6458"/>
    <x v="3219"/>
    <x v="79"/>
    <d v="2014-08-11T00:00:00"/>
    <s v="Standard Class"/>
    <s v="SP-20650"/>
    <s v="Stephanie Phelps"/>
    <x v="1"/>
    <s v="United States"/>
    <s v="New York City"/>
    <x v="15"/>
    <n v="10009"/>
    <x v="3"/>
    <s v="OFF-AR-10004165"/>
    <x v="1"/>
    <x v="6"/>
    <x v="1597"/>
    <x v="3761"/>
    <n v="7"/>
    <n v="0"/>
    <x v="5140"/>
  </r>
  <r>
    <n v="6459"/>
    <x v="3220"/>
    <x v="304"/>
    <d v="2017-05-17T00:00:00"/>
    <s v="First Class"/>
    <s v="AJ-10780"/>
    <s v="Anthony Jacobs"/>
    <x v="1"/>
    <s v="United States"/>
    <s v="Baltimore"/>
    <x v="39"/>
    <n v="21215"/>
    <x v="3"/>
    <s v="OFF-AR-10001919"/>
    <x v="1"/>
    <x v="6"/>
    <x v="862"/>
    <x v="1053"/>
    <n v="2"/>
    <n v="0"/>
    <x v="1097"/>
  </r>
  <r>
    <n v="6460"/>
    <x v="3220"/>
    <x v="304"/>
    <d v="2017-05-17T00:00:00"/>
    <s v="First Class"/>
    <s v="AJ-10780"/>
    <s v="Anthony Jacobs"/>
    <x v="1"/>
    <s v="United States"/>
    <s v="Baltimore"/>
    <x v="39"/>
    <n v="21215"/>
    <x v="3"/>
    <s v="OFF-AR-10003045"/>
    <x v="1"/>
    <x v="6"/>
    <x v="425"/>
    <x v="453"/>
    <n v="5"/>
    <n v="0"/>
    <x v="467"/>
  </r>
  <r>
    <n v="6461"/>
    <x v="3220"/>
    <x v="304"/>
    <d v="2017-05-17T00:00:00"/>
    <s v="First Class"/>
    <s v="AJ-10780"/>
    <s v="Anthony Jacobs"/>
    <x v="1"/>
    <s v="United States"/>
    <s v="Baltimore"/>
    <x v="39"/>
    <n v="21215"/>
    <x v="3"/>
    <s v="OFF-AR-10003338"/>
    <x v="1"/>
    <x v="6"/>
    <x v="1439"/>
    <x v="4310"/>
    <n v="5"/>
    <n v="0"/>
    <x v="5141"/>
  </r>
  <r>
    <n v="6462"/>
    <x v="3220"/>
    <x v="304"/>
    <d v="2017-05-17T00:00:00"/>
    <s v="First Class"/>
    <s v="AJ-10780"/>
    <s v="Anthony Jacobs"/>
    <x v="1"/>
    <s v="United States"/>
    <s v="Baltimore"/>
    <x v="39"/>
    <n v="21215"/>
    <x v="3"/>
    <s v="TEC-AC-10003280"/>
    <x v="2"/>
    <x v="11"/>
    <x v="1037"/>
    <x v="1309"/>
    <n v="3"/>
    <n v="0"/>
    <x v="2913"/>
  </r>
  <r>
    <n v="6463"/>
    <x v="3220"/>
    <x v="304"/>
    <d v="2017-05-17T00:00:00"/>
    <s v="First Class"/>
    <s v="AJ-10780"/>
    <s v="Anthony Jacobs"/>
    <x v="1"/>
    <s v="United States"/>
    <s v="Baltimore"/>
    <x v="39"/>
    <n v="21215"/>
    <x v="3"/>
    <s v="FUR-CH-10003298"/>
    <x v="0"/>
    <x v="1"/>
    <x v="1576"/>
    <x v="0"/>
    <n v="2"/>
    <n v="0"/>
    <x v="5142"/>
  </r>
  <r>
    <n v="6464"/>
    <x v="3220"/>
    <x v="304"/>
    <d v="2017-05-17T00:00:00"/>
    <s v="First Class"/>
    <s v="AJ-10780"/>
    <s v="Anthony Jacobs"/>
    <x v="1"/>
    <s v="United States"/>
    <s v="Baltimore"/>
    <x v="39"/>
    <n v="21215"/>
    <x v="3"/>
    <s v="OFF-LA-10004544"/>
    <x v="1"/>
    <x v="2"/>
    <x v="199"/>
    <x v="2986"/>
    <n v="5"/>
    <n v="0"/>
    <x v="3360"/>
  </r>
  <r>
    <n v="6465"/>
    <x v="3221"/>
    <x v="897"/>
    <d v="2016-09-28T00:00:00"/>
    <s v="Standard Class"/>
    <s v="AS-10630"/>
    <s v="Ann Steele"/>
    <x v="2"/>
    <s v="United States"/>
    <s v="Louisville"/>
    <x v="0"/>
    <n v="40214"/>
    <x v="0"/>
    <s v="FUR-FU-10004586"/>
    <x v="0"/>
    <x v="5"/>
    <x v="1482"/>
    <x v="2484"/>
    <n v="2"/>
    <n v="0"/>
    <x v="2738"/>
  </r>
  <r>
    <n v="6466"/>
    <x v="3222"/>
    <x v="50"/>
    <d v="2015-11-17T00:00:00"/>
    <s v="Standard Class"/>
    <s v="AA-10375"/>
    <s v="Allen Armold"/>
    <x v="0"/>
    <s v="United States"/>
    <s v="Lebanon"/>
    <x v="18"/>
    <n v="37087"/>
    <x v="0"/>
    <s v="OFF-ST-10003572"/>
    <x v="1"/>
    <x v="4"/>
    <x v="1744"/>
    <x v="4311"/>
    <n v="6"/>
    <n v="0.2"/>
    <x v="5143"/>
  </r>
  <r>
    <n v="6467"/>
    <x v="3223"/>
    <x v="1053"/>
    <d v="2017-05-25T00:00:00"/>
    <s v="Second Class"/>
    <s v="EH-13945"/>
    <s v="Eric Hoffmann"/>
    <x v="0"/>
    <s v="United States"/>
    <s v="Los Angeles"/>
    <x v="1"/>
    <n v="90008"/>
    <x v="1"/>
    <s v="TEC-AC-10002331"/>
    <x v="2"/>
    <x v="11"/>
    <x v="1591"/>
    <x v="3658"/>
    <n v="7"/>
    <n v="0"/>
    <x v="5144"/>
  </r>
  <r>
    <n v="6468"/>
    <x v="3224"/>
    <x v="499"/>
    <d v="2016-12-08T00:00:00"/>
    <s v="Standard Class"/>
    <s v="DB-13270"/>
    <s v="Deborah Brumfield"/>
    <x v="2"/>
    <s v="United States"/>
    <s v="Providence"/>
    <x v="34"/>
    <n v="2908"/>
    <x v="3"/>
    <s v="OFF-ST-10000142"/>
    <x v="1"/>
    <x v="4"/>
    <x v="404"/>
    <x v="4312"/>
    <n v="5"/>
    <n v="0"/>
    <x v="5145"/>
  </r>
  <r>
    <n v="6469"/>
    <x v="3224"/>
    <x v="499"/>
    <d v="2016-12-08T00:00:00"/>
    <s v="Standard Class"/>
    <s v="DB-13270"/>
    <s v="Deborah Brumfield"/>
    <x v="2"/>
    <s v="United States"/>
    <s v="Providence"/>
    <x v="34"/>
    <n v="2908"/>
    <x v="3"/>
    <s v="TEC-PH-10000441"/>
    <x v="2"/>
    <x v="7"/>
    <x v="1055"/>
    <x v="3125"/>
    <n v="5"/>
    <n v="0"/>
    <x v="4941"/>
  </r>
  <r>
    <n v="6470"/>
    <x v="3224"/>
    <x v="499"/>
    <d v="2016-12-08T00:00:00"/>
    <s v="Standard Class"/>
    <s v="DB-13270"/>
    <s v="Deborah Brumfield"/>
    <x v="2"/>
    <s v="United States"/>
    <s v="Providence"/>
    <x v="34"/>
    <n v="2908"/>
    <x v="3"/>
    <s v="FUR-FU-10004864"/>
    <x v="0"/>
    <x v="5"/>
    <x v="1719"/>
    <x v="4313"/>
    <n v="6"/>
    <n v="0"/>
    <x v="5146"/>
  </r>
  <r>
    <n v="6471"/>
    <x v="3225"/>
    <x v="1111"/>
    <d v="2015-09-02T00:00:00"/>
    <s v="Standard Class"/>
    <s v="CC-12100"/>
    <s v="Chad Cunningham"/>
    <x v="2"/>
    <s v="United States"/>
    <s v="Detroit"/>
    <x v="12"/>
    <n v="48234"/>
    <x v="2"/>
    <s v="TEC-PH-10001750"/>
    <x v="2"/>
    <x v="7"/>
    <x v="977"/>
    <x v="203"/>
    <n v="2"/>
    <n v="0"/>
    <x v="205"/>
  </r>
  <r>
    <n v="6472"/>
    <x v="3225"/>
    <x v="1111"/>
    <d v="2015-09-02T00:00:00"/>
    <s v="Standard Class"/>
    <s v="CC-12100"/>
    <s v="Chad Cunningham"/>
    <x v="2"/>
    <s v="United States"/>
    <s v="Detroit"/>
    <x v="12"/>
    <n v="48234"/>
    <x v="2"/>
    <s v="TEC-AC-10004510"/>
    <x v="2"/>
    <x v="11"/>
    <x v="953"/>
    <x v="4314"/>
    <n v="7"/>
    <n v="0"/>
    <x v="5147"/>
  </r>
  <r>
    <n v="6473"/>
    <x v="3226"/>
    <x v="571"/>
    <d v="2014-06-10T00:00:00"/>
    <s v="Standard Class"/>
    <s v="VT-21700"/>
    <s v="Valerie Takahito"/>
    <x v="2"/>
    <s v="United States"/>
    <s v="Houston"/>
    <x v="5"/>
    <n v="77070"/>
    <x v="2"/>
    <s v="OFF-LA-10001074"/>
    <x v="1"/>
    <x v="2"/>
    <x v="300"/>
    <x v="316"/>
    <n v="10"/>
    <n v="0.2"/>
    <x v="324"/>
  </r>
  <r>
    <n v="6474"/>
    <x v="3227"/>
    <x v="196"/>
    <d v="2016-03-20T00:00:00"/>
    <s v="Second Class"/>
    <s v="DB-13060"/>
    <s v="Dave Brooks"/>
    <x v="0"/>
    <s v="United States"/>
    <s v="Columbia"/>
    <x v="18"/>
    <n v="38401"/>
    <x v="0"/>
    <s v="OFF-AP-10003590"/>
    <x v="1"/>
    <x v="9"/>
    <x v="956"/>
    <x v="4315"/>
    <n v="3"/>
    <n v="0.2"/>
    <x v="5148"/>
  </r>
  <r>
    <n v="6475"/>
    <x v="3228"/>
    <x v="1112"/>
    <d v="2014-01-15T00:00:00"/>
    <s v="First Class"/>
    <s v="BS-11590"/>
    <s v="Brendan Sweed"/>
    <x v="1"/>
    <s v="United States"/>
    <s v="Philadelphia"/>
    <x v="9"/>
    <n v="19140"/>
    <x v="3"/>
    <s v="FUR-BO-10003433"/>
    <x v="0"/>
    <x v="0"/>
    <x v="920"/>
    <x v="1156"/>
    <n v="4"/>
    <n v="0.5"/>
    <x v="5149"/>
  </r>
  <r>
    <n v="6476"/>
    <x v="3229"/>
    <x v="95"/>
    <d v="2017-06-10T00:00:00"/>
    <s v="Standard Class"/>
    <s v="NR-18550"/>
    <s v="Nick Radford"/>
    <x v="0"/>
    <s v="United States"/>
    <s v="Pembroke Pines"/>
    <x v="2"/>
    <n v="33024"/>
    <x v="0"/>
    <s v="OFF-BI-10002432"/>
    <x v="1"/>
    <x v="8"/>
    <x v="875"/>
    <x v="4316"/>
    <n v="3"/>
    <n v="0.7"/>
    <x v="5150"/>
  </r>
  <r>
    <n v="6477"/>
    <x v="3229"/>
    <x v="95"/>
    <d v="2017-06-10T00:00:00"/>
    <s v="Standard Class"/>
    <s v="NR-18550"/>
    <s v="Nick Radford"/>
    <x v="0"/>
    <s v="United States"/>
    <s v="Pembroke Pines"/>
    <x v="2"/>
    <n v="33024"/>
    <x v="0"/>
    <s v="OFF-AP-10003622"/>
    <x v="1"/>
    <x v="9"/>
    <x v="190"/>
    <x v="4317"/>
    <n v="2"/>
    <n v="0.2"/>
    <x v="5151"/>
  </r>
  <r>
    <n v="6478"/>
    <x v="3229"/>
    <x v="95"/>
    <d v="2017-06-10T00:00:00"/>
    <s v="Standard Class"/>
    <s v="NR-18550"/>
    <s v="Nick Radford"/>
    <x v="0"/>
    <s v="United States"/>
    <s v="Pembroke Pines"/>
    <x v="2"/>
    <n v="33024"/>
    <x v="0"/>
    <s v="TEC-AC-10003832"/>
    <x v="2"/>
    <x v="11"/>
    <x v="218"/>
    <x v="4318"/>
    <n v="1"/>
    <n v="0.2"/>
    <x v="5152"/>
  </r>
  <r>
    <n v="6479"/>
    <x v="3229"/>
    <x v="95"/>
    <d v="2017-06-10T00:00:00"/>
    <s v="Standard Class"/>
    <s v="NR-18550"/>
    <s v="Nick Radford"/>
    <x v="0"/>
    <s v="United States"/>
    <s v="Pembroke Pines"/>
    <x v="2"/>
    <n v="33024"/>
    <x v="0"/>
    <s v="OFF-PA-10000809"/>
    <x v="1"/>
    <x v="10"/>
    <x v="1133"/>
    <x v="12"/>
    <n v="3"/>
    <n v="0.2"/>
    <x v="12"/>
  </r>
  <r>
    <n v="6480"/>
    <x v="3229"/>
    <x v="95"/>
    <d v="2017-06-10T00:00:00"/>
    <s v="Standard Class"/>
    <s v="NR-18550"/>
    <s v="Nick Radford"/>
    <x v="0"/>
    <s v="United States"/>
    <s v="Pembroke Pines"/>
    <x v="2"/>
    <n v="33024"/>
    <x v="0"/>
    <s v="TEC-PH-10000441"/>
    <x v="2"/>
    <x v="7"/>
    <x v="1055"/>
    <x v="178"/>
    <n v="5"/>
    <n v="0.2"/>
    <x v="5153"/>
  </r>
  <r>
    <n v="6481"/>
    <x v="3229"/>
    <x v="95"/>
    <d v="2017-06-10T00:00:00"/>
    <s v="Standard Class"/>
    <s v="NR-18550"/>
    <s v="Nick Radford"/>
    <x v="0"/>
    <s v="United States"/>
    <s v="Pembroke Pines"/>
    <x v="2"/>
    <n v="33024"/>
    <x v="0"/>
    <s v="OFF-AP-10002287"/>
    <x v="1"/>
    <x v="9"/>
    <x v="1283"/>
    <x v="4319"/>
    <n v="7"/>
    <n v="0.2"/>
    <x v="5154"/>
  </r>
  <r>
    <n v="6482"/>
    <x v="3229"/>
    <x v="95"/>
    <d v="2017-06-10T00:00:00"/>
    <s v="Standard Class"/>
    <s v="NR-18550"/>
    <s v="Nick Radford"/>
    <x v="0"/>
    <s v="United States"/>
    <s v="Pembroke Pines"/>
    <x v="2"/>
    <n v="33024"/>
    <x v="0"/>
    <s v="FUR-BO-10002824"/>
    <x v="0"/>
    <x v="0"/>
    <x v="415"/>
    <x v="472"/>
    <n v="2"/>
    <n v="0.2"/>
    <x v="232"/>
  </r>
  <r>
    <n v="6483"/>
    <x v="3229"/>
    <x v="95"/>
    <d v="2017-06-10T00:00:00"/>
    <s v="Standard Class"/>
    <s v="NR-18550"/>
    <s v="Nick Radford"/>
    <x v="0"/>
    <s v="United States"/>
    <s v="Pembroke Pines"/>
    <x v="2"/>
    <n v="33024"/>
    <x v="0"/>
    <s v="TEC-AC-10002942"/>
    <x v="2"/>
    <x v="11"/>
    <x v="1606"/>
    <x v="4320"/>
    <n v="2"/>
    <n v="0.2"/>
    <x v="5155"/>
  </r>
  <r>
    <n v="6484"/>
    <x v="3230"/>
    <x v="95"/>
    <d v="2017-06-09T00:00:00"/>
    <s v="Standard Class"/>
    <s v="KN-16390"/>
    <s v="Katherine Nockton"/>
    <x v="1"/>
    <s v="United States"/>
    <s v="New York City"/>
    <x v="15"/>
    <n v="10011"/>
    <x v="3"/>
    <s v="FUR-TA-10001932"/>
    <x v="0"/>
    <x v="3"/>
    <x v="848"/>
    <x v="4321"/>
    <n v="2"/>
    <n v="0.4"/>
    <x v="5156"/>
  </r>
  <r>
    <n v="6485"/>
    <x v="3230"/>
    <x v="95"/>
    <d v="2017-06-09T00:00:00"/>
    <s v="Standard Class"/>
    <s v="KN-16390"/>
    <s v="Katherine Nockton"/>
    <x v="1"/>
    <s v="United States"/>
    <s v="New York City"/>
    <x v="15"/>
    <n v="10011"/>
    <x v="3"/>
    <s v="TEC-MA-10003173"/>
    <x v="2"/>
    <x v="15"/>
    <x v="1715"/>
    <x v="4322"/>
    <n v="6"/>
    <n v="0"/>
    <x v="5157"/>
  </r>
  <r>
    <n v="6486"/>
    <x v="3230"/>
    <x v="95"/>
    <d v="2017-06-09T00:00:00"/>
    <s v="Standard Class"/>
    <s v="KN-16390"/>
    <s v="Katherine Nockton"/>
    <x v="1"/>
    <s v="United States"/>
    <s v="New York City"/>
    <x v="15"/>
    <n v="10011"/>
    <x v="3"/>
    <s v="OFF-PA-10004156"/>
    <x v="1"/>
    <x v="10"/>
    <x v="750"/>
    <x v="1544"/>
    <n v="4"/>
    <n v="0"/>
    <x v="4761"/>
  </r>
  <r>
    <n v="6487"/>
    <x v="3231"/>
    <x v="1113"/>
    <d v="2015-03-26T00:00:00"/>
    <s v="Standard Class"/>
    <s v="JW-16075"/>
    <s v="Julia West"/>
    <x v="0"/>
    <s v="United States"/>
    <s v="Jacksonville"/>
    <x v="3"/>
    <n v="28540"/>
    <x v="0"/>
    <s v="OFF-AP-10002945"/>
    <x v="1"/>
    <x v="9"/>
    <x v="228"/>
    <x v="4323"/>
    <n v="4"/>
    <n v="0.2"/>
    <x v="5158"/>
  </r>
  <r>
    <n v="6488"/>
    <x v="3231"/>
    <x v="1113"/>
    <d v="2015-03-26T00:00:00"/>
    <s v="Standard Class"/>
    <s v="JW-16075"/>
    <s v="Julia West"/>
    <x v="0"/>
    <s v="United States"/>
    <s v="Jacksonville"/>
    <x v="3"/>
    <n v="28540"/>
    <x v="0"/>
    <s v="OFF-BI-10000948"/>
    <x v="1"/>
    <x v="8"/>
    <x v="1382"/>
    <x v="4324"/>
    <n v="3"/>
    <n v="0.7"/>
    <x v="5159"/>
  </r>
  <r>
    <n v="6489"/>
    <x v="3231"/>
    <x v="1113"/>
    <d v="2015-03-26T00:00:00"/>
    <s v="Standard Class"/>
    <s v="JW-16075"/>
    <s v="Julia West"/>
    <x v="0"/>
    <s v="United States"/>
    <s v="Jacksonville"/>
    <x v="3"/>
    <n v="28540"/>
    <x v="0"/>
    <s v="OFF-PA-10002254"/>
    <x v="1"/>
    <x v="10"/>
    <x v="146"/>
    <x v="4325"/>
    <n v="14"/>
    <n v="0.2"/>
    <x v="5160"/>
  </r>
  <r>
    <n v="6490"/>
    <x v="3232"/>
    <x v="20"/>
    <d v="2017-09-24T00:00:00"/>
    <s v="Standard Class"/>
    <s v="JM-15535"/>
    <s v="Jessica Myrick"/>
    <x v="0"/>
    <s v="United States"/>
    <s v="New York City"/>
    <x v="15"/>
    <n v="10011"/>
    <x v="3"/>
    <s v="OFF-PA-10004782"/>
    <x v="1"/>
    <x v="10"/>
    <x v="1422"/>
    <x v="56"/>
    <n v="5"/>
    <n v="0"/>
    <x v="56"/>
  </r>
  <r>
    <n v="6491"/>
    <x v="3233"/>
    <x v="1114"/>
    <d v="2014-09-19T00:00:00"/>
    <s v="Standard Class"/>
    <s v="MF-18250"/>
    <s v="Monica Federle"/>
    <x v="1"/>
    <s v="United States"/>
    <s v="Philadelphia"/>
    <x v="9"/>
    <n v="19120"/>
    <x v="3"/>
    <s v="FUR-FU-10000222"/>
    <x v="0"/>
    <x v="5"/>
    <x v="596"/>
    <x v="4326"/>
    <n v="4"/>
    <n v="0.2"/>
    <x v="5161"/>
  </r>
  <r>
    <n v="6492"/>
    <x v="3234"/>
    <x v="73"/>
    <d v="2016-11-25T00:00:00"/>
    <s v="Standard Class"/>
    <s v="FA-14230"/>
    <s v="Frank Atkinson"/>
    <x v="1"/>
    <s v="United States"/>
    <s v="Orlando"/>
    <x v="2"/>
    <n v="32839"/>
    <x v="0"/>
    <s v="FUR-BO-10004695"/>
    <x v="0"/>
    <x v="0"/>
    <x v="200"/>
    <x v="4327"/>
    <n v="2"/>
    <n v="0.2"/>
    <x v="2578"/>
  </r>
  <r>
    <n v="6493"/>
    <x v="3234"/>
    <x v="73"/>
    <d v="2016-11-25T00:00:00"/>
    <s v="Standard Class"/>
    <s v="FA-14230"/>
    <s v="Frank Atkinson"/>
    <x v="1"/>
    <s v="United States"/>
    <s v="Orlando"/>
    <x v="2"/>
    <n v="32839"/>
    <x v="0"/>
    <s v="OFF-ST-10003327"/>
    <x v="1"/>
    <x v="4"/>
    <x v="337"/>
    <x v="4328"/>
    <n v="5"/>
    <n v="0.2"/>
    <x v="5162"/>
  </r>
  <r>
    <n v="6494"/>
    <x v="3234"/>
    <x v="73"/>
    <d v="2016-11-25T00:00:00"/>
    <s v="Standard Class"/>
    <s v="FA-14230"/>
    <s v="Frank Atkinson"/>
    <x v="1"/>
    <s v="United States"/>
    <s v="Orlando"/>
    <x v="2"/>
    <n v="32839"/>
    <x v="0"/>
    <s v="TEC-PH-10003357"/>
    <x v="2"/>
    <x v="7"/>
    <x v="1071"/>
    <x v="4329"/>
    <n v="4"/>
    <n v="0.2"/>
    <x v="5163"/>
  </r>
  <r>
    <n v="6495"/>
    <x v="3235"/>
    <x v="960"/>
    <d v="2017-11-01T00:00:00"/>
    <s v="Second Class"/>
    <s v="KH-16510"/>
    <s v="Keith Herrera"/>
    <x v="0"/>
    <s v="United States"/>
    <s v="Houston"/>
    <x v="5"/>
    <n v="77095"/>
    <x v="2"/>
    <s v="TEC-AC-10002167"/>
    <x v="2"/>
    <x v="11"/>
    <x v="46"/>
    <x v="728"/>
    <n v="2"/>
    <n v="0.2"/>
    <x v="750"/>
  </r>
  <r>
    <n v="6496"/>
    <x v="3235"/>
    <x v="960"/>
    <d v="2017-11-01T00:00:00"/>
    <s v="Second Class"/>
    <s v="KH-16510"/>
    <s v="Keith Herrera"/>
    <x v="0"/>
    <s v="United States"/>
    <s v="Houston"/>
    <x v="5"/>
    <n v="77095"/>
    <x v="2"/>
    <s v="OFF-PA-10001937"/>
    <x v="1"/>
    <x v="10"/>
    <x v="289"/>
    <x v="12"/>
    <n v="3"/>
    <n v="0.2"/>
    <x v="12"/>
  </r>
  <r>
    <n v="6497"/>
    <x v="3235"/>
    <x v="960"/>
    <d v="2017-11-01T00:00:00"/>
    <s v="Second Class"/>
    <s v="KH-16510"/>
    <s v="Keith Herrera"/>
    <x v="0"/>
    <s v="United States"/>
    <s v="Houston"/>
    <x v="5"/>
    <n v="77095"/>
    <x v="2"/>
    <s v="TEC-AC-10004510"/>
    <x v="2"/>
    <x v="11"/>
    <x v="953"/>
    <x v="2627"/>
    <n v="2"/>
    <n v="0.2"/>
    <x v="2920"/>
  </r>
  <r>
    <n v="6498"/>
    <x v="3236"/>
    <x v="1115"/>
    <d v="2015-07-28T00:00:00"/>
    <s v="Standard Class"/>
    <s v="SS-20515"/>
    <s v="Shirley Schmidt"/>
    <x v="2"/>
    <s v="United States"/>
    <s v="Louisville"/>
    <x v="0"/>
    <n v="40214"/>
    <x v="0"/>
    <s v="FUR-FU-10001487"/>
    <x v="0"/>
    <x v="5"/>
    <x v="5"/>
    <x v="167"/>
    <n v="3"/>
    <n v="0"/>
    <x v="2776"/>
  </r>
  <r>
    <n v="6499"/>
    <x v="3236"/>
    <x v="1115"/>
    <d v="2015-07-28T00:00:00"/>
    <s v="Standard Class"/>
    <s v="SS-20515"/>
    <s v="Shirley Schmidt"/>
    <x v="2"/>
    <s v="United States"/>
    <s v="Louisville"/>
    <x v="0"/>
    <n v="40214"/>
    <x v="0"/>
    <s v="OFF-BI-10000069"/>
    <x v="1"/>
    <x v="8"/>
    <x v="491"/>
    <x v="4330"/>
    <n v="9"/>
    <n v="0"/>
    <x v="5164"/>
  </r>
  <r>
    <n v="6500"/>
    <x v="3236"/>
    <x v="1115"/>
    <d v="2015-07-28T00:00:00"/>
    <s v="Standard Class"/>
    <s v="SS-20515"/>
    <s v="Shirley Schmidt"/>
    <x v="2"/>
    <s v="United States"/>
    <s v="Louisville"/>
    <x v="0"/>
    <n v="40214"/>
    <x v="0"/>
    <s v="TEC-AC-10003289"/>
    <x v="2"/>
    <x v="11"/>
    <x v="1218"/>
    <x v="4331"/>
    <n v="14"/>
    <n v="0"/>
    <x v="5165"/>
  </r>
  <r>
    <n v="6501"/>
    <x v="3236"/>
    <x v="1115"/>
    <d v="2015-07-28T00:00:00"/>
    <s v="Standard Class"/>
    <s v="SS-20515"/>
    <s v="Shirley Schmidt"/>
    <x v="2"/>
    <s v="United States"/>
    <s v="Louisville"/>
    <x v="0"/>
    <n v="40214"/>
    <x v="0"/>
    <s v="OFF-BI-10000069"/>
    <x v="1"/>
    <x v="8"/>
    <x v="491"/>
    <x v="4332"/>
    <n v="6"/>
    <n v="0"/>
    <x v="5166"/>
  </r>
  <r>
    <n v="6502"/>
    <x v="3237"/>
    <x v="981"/>
    <d v="2014-11-06T00:00:00"/>
    <s v="Standard Class"/>
    <s v="LC-17050"/>
    <s v="Liz Carlisle"/>
    <x v="0"/>
    <s v="United States"/>
    <s v="Medina"/>
    <x v="24"/>
    <n v="44256"/>
    <x v="3"/>
    <s v="TEC-PH-10001299"/>
    <x v="2"/>
    <x v="7"/>
    <x v="1489"/>
    <x v="2590"/>
    <n v="6"/>
    <n v="0.4"/>
    <x v="2873"/>
  </r>
  <r>
    <n v="6503"/>
    <x v="3237"/>
    <x v="981"/>
    <d v="2014-11-06T00:00:00"/>
    <s v="Standard Class"/>
    <s v="LC-17050"/>
    <s v="Liz Carlisle"/>
    <x v="0"/>
    <s v="United States"/>
    <s v="Medina"/>
    <x v="24"/>
    <n v="44256"/>
    <x v="3"/>
    <s v="TEC-PH-10001552"/>
    <x v="2"/>
    <x v="7"/>
    <x v="180"/>
    <x v="4333"/>
    <n v="7"/>
    <n v="0.4"/>
    <x v="5167"/>
  </r>
  <r>
    <n v="6504"/>
    <x v="3237"/>
    <x v="981"/>
    <d v="2014-11-06T00:00:00"/>
    <s v="Standard Class"/>
    <s v="LC-17050"/>
    <s v="Liz Carlisle"/>
    <x v="0"/>
    <s v="United States"/>
    <s v="Medina"/>
    <x v="24"/>
    <n v="44256"/>
    <x v="3"/>
    <s v="OFF-BI-10001098"/>
    <x v="1"/>
    <x v="8"/>
    <x v="410"/>
    <x v="4334"/>
    <n v="3"/>
    <n v="0.7"/>
    <x v="5168"/>
  </r>
  <r>
    <n v="6505"/>
    <x v="3238"/>
    <x v="701"/>
    <d v="2017-11-22T00:00:00"/>
    <s v="Second Class"/>
    <s v="VW-21775"/>
    <s v="Victoria Wilson"/>
    <x v="1"/>
    <s v="United States"/>
    <s v="New York City"/>
    <x v="15"/>
    <n v="10011"/>
    <x v="3"/>
    <s v="OFF-ST-10000142"/>
    <x v="1"/>
    <x v="4"/>
    <x v="404"/>
    <x v="1421"/>
    <n v="3"/>
    <n v="0"/>
    <x v="1498"/>
  </r>
  <r>
    <n v="6506"/>
    <x v="3239"/>
    <x v="190"/>
    <d v="2016-06-30T00:00:00"/>
    <s v="Standard Class"/>
    <s v="LD-16855"/>
    <s v="Lela Donovan"/>
    <x v="1"/>
    <s v="United States"/>
    <s v="Chicago"/>
    <x v="10"/>
    <n v="60653"/>
    <x v="2"/>
    <s v="OFF-AR-10001547"/>
    <x v="1"/>
    <x v="6"/>
    <x v="148"/>
    <x v="4335"/>
    <n v="3"/>
    <n v="0.2"/>
    <x v="5169"/>
  </r>
  <r>
    <n v="6507"/>
    <x v="3240"/>
    <x v="790"/>
    <d v="2016-10-11T00:00:00"/>
    <s v="Second Class"/>
    <s v="SP-20545"/>
    <s v="Sibella Parks"/>
    <x v="1"/>
    <s v="United States"/>
    <s v="Philadelphia"/>
    <x v="9"/>
    <n v="19143"/>
    <x v="3"/>
    <s v="OFF-PA-10001593"/>
    <x v="1"/>
    <x v="10"/>
    <x v="1764"/>
    <x v="4336"/>
    <n v="4"/>
    <n v="0.2"/>
    <x v="5170"/>
  </r>
  <r>
    <n v="6508"/>
    <x v="3240"/>
    <x v="790"/>
    <d v="2016-10-11T00:00:00"/>
    <s v="Second Class"/>
    <s v="SP-20545"/>
    <s v="Sibella Parks"/>
    <x v="1"/>
    <s v="United States"/>
    <s v="Philadelphia"/>
    <x v="9"/>
    <n v="19143"/>
    <x v="3"/>
    <s v="FUR-FU-10004071"/>
    <x v="0"/>
    <x v="5"/>
    <x v="575"/>
    <x v="4337"/>
    <n v="4"/>
    <n v="0.2"/>
    <x v="5171"/>
  </r>
  <r>
    <n v="6509"/>
    <x v="3241"/>
    <x v="698"/>
    <d v="2017-12-26T00:00:00"/>
    <s v="Standard Class"/>
    <s v="DK-13150"/>
    <s v="David Kendrick"/>
    <x v="1"/>
    <s v="United States"/>
    <s v="New York City"/>
    <x v="15"/>
    <n v="10009"/>
    <x v="3"/>
    <s v="OFF-PA-10001970"/>
    <x v="1"/>
    <x v="10"/>
    <x v="366"/>
    <x v="999"/>
    <n v="5"/>
    <n v="0"/>
    <x v="1042"/>
  </r>
  <r>
    <n v="6510"/>
    <x v="3241"/>
    <x v="698"/>
    <d v="2017-12-26T00:00:00"/>
    <s v="Standard Class"/>
    <s v="DK-13150"/>
    <s v="David Kendrick"/>
    <x v="1"/>
    <s v="United States"/>
    <s v="New York City"/>
    <x v="15"/>
    <n v="10009"/>
    <x v="3"/>
    <s v="OFF-BI-10001524"/>
    <x v="1"/>
    <x v="8"/>
    <x v="301"/>
    <x v="4338"/>
    <n v="3"/>
    <n v="0.2"/>
    <x v="5172"/>
  </r>
  <r>
    <n v="6511"/>
    <x v="3241"/>
    <x v="698"/>
    <d v="2017-12-26T00:00:00"/>
    <s v="Standard Class"/>
    <s v="DK-13150"/>
    <s v="David Kendrick"/>
    <x v="1"/>
    <s v="United States"/>
    <s v="New York City"/>
    <x v="15"/>
    <n v="10009"/>
    <x v="3"/>
    <s v="OFF-PA-10004156"/>
    <x v="1"/>
    <x v="10"/>
    <x v="750"/>
    <x v="880"/>
    <n v="3"/>
    <n v="0"/>
    <x v="917"/>
  </r>
  <r>
    <n v="6512"/>
    <x v="3242"/>
    <x v="904"/>
    <d v="2017-03-10T00:00:00"/>
    <s v="Standard Class"/>
    <s v="FC-14245"/>
    <s v="Frank Carlisle"/>
    <x v="2"/>
    <s v="United States"/>
    <s v="San Francisco"/>
    <x v="1"/>
    <n v="94109"/>
    <x v="1"/>
    <s v="OFF-AR-10003158"/>
    <x v="1"/>
    <x v="6"/>
    <x v="703"/>
    <x v="1680"/>
    <n v="6"/>
    <n v="0"/>
    <x v="5173"/>
  </r>
  <r>
    <n v="6513"/>
    <x v="3242"/>
    <x v="904"/>
    <d v="2017-03-10T00:00:00"/>
    <s v="Standard Class"/>
    <s v="FC-14245"/>
    <s v="Frank Carlisle"/>
    <x v="2"/>
    <s v="United States"/>
    <s v="San Francisco"/>
    <x v="1"/>
    <n v="94109"/>
    <x v="1"/>
    <s v="OFF-LA-10004559"/>
    <x v="1"/>
    <x v="2"/>
    <x v="1349"/>
    <x v="132"/>
    <n v="4"/>
    <n v="0"/>
    <x v="2054"/>
  </r>
  <r>
    <n v="6514"/>
    <x v="3242"/>
    <x v="904"/>
    <d v="2017-03-10T00:00:00"/>
    <s v="Standard Class"/>
    <s v="FC-14245"/>
    <s v="Frank Carlisle"/>
    <x v="2"/>
    <s v="United States"/>
    <s v="San Francisco"/>
    <x v="1"/>
    <n v="94109"/>
    <x v="1"/>
    <s v="OFF-PA-10001033"/>
    <x v="1"/>
    <x v="10"/>
    <x v="1509"/>
    <x v="2313"/>
    <n v="7"/>
    <n v="0"/>
    <x v="2524"/>
  </r>
  <r>
    <n v="6515"/>
    <x v="3242"/>
    <x v="904"/>
    <d v="2017-03-10T00:00:00"/>
    <s v="Standard Class"/>
    <s v="FC-14245"/>
    <s v="Frank Carlisle"/>
    <x v="2"/>
    <s v="United States"/>
    <s v="San Francisco"/>
    <x v="1"/>
    <n v="94109"/>
    <x v="1"/>
    <s v="TEC-PH-10001336"/>
    <x v="2"/>
    <x v="7"/>
    <x v="950"/>
    <x v="4339"/>
    <n v="2"/>
    <n v="0.2"/>
    <x v="5174"/>
  </r>
  <r>
    <n v="6516"/>
    <x v="3243"/>
    <x v="175"/>
    <d v="2017-09-19T00:00:00"/>
    <s v="Standard Class"/>
    <s v="RD-19480"/>
    <s v="Rick Duston"/>
    <x v="0"/>
    <s v="United States"/>
    <s v="San Francisco"/>
    <x v="1"/>
    <n v="94122"/>
    <x v="1"/>
    <s v="FUR-CH-10002961"/>
    <x v="0"/>
    <x v="1"/>
    <x v="948"/>
    <x v="286"/>
    <n v="3"/>
    <n v="0.2"/>
    <x v="232"/>
  </r>
  <r>
    <n v="6517"/>
    <x v="3243"/>
    <x v="175"/>
    <d v="2017-09-19T00:00:00"/>
    <s v="Standard Class"/>
    <s v="RD-19480"/>
    <s v="Rick Duston"/>
    <x v="0"/>
    <s v="United States"/>
    <s v="San Francisco"/>
    <x v="1"/>
    <n v="94122"/>
    <x v="1"/>
    <s v="FUR-FU-10001488"/>
    <x v="0"/>
    <x v="5"/>
    <x v="1049"/>
    <x v="4340"/>
    <n v="5"/>
    <n v="0"/>
    <x v="5175"/>
  </r>
  <r>
    <n v="6518"/>
    <x v="3243"/>
    <x v="175"/>
    <d v="2017-09-19T00:00:00"/>
    <s v="Standard Class"/>
    <s v="RD-19480"/>
    <s v="Rick Duston"/>
    <x v="0"/>
    <s v="United States"/>
    <s v="San Francisco"/>
    <x v="1"/>
    <n v="94122"/>
    <x v="1"/>
    <s v="OFF-AR-10001915"/>
    <x v="1"/>
    <x v="6"/>
    <x v="1057"/>
    <x v="4341"/>
    <n v="10"/>
    <n v="0"/>
    <x v="5176"/>
  </r>
  <r>
    <n v="6519"/>
    <x v="3243"/>
    <x v="175"/>
    <d v="2017-09-19T00:00:00"/>
    <s v="Standard Class"/>
    <s v="RD-19480"/>
    <s v="Rick Duston"/>
    <x v="0"/>
    <s v="United States"/>
    <s v="San Francisco"/>
    <x v="1"/>
    <n v="94122"/>
    <x v="1"/>
    <s v="OFF-AP-10001205"/>
    <x v="1"/>
    <x v="9"/>
    <x v="1294"/>
    <x v="4342"/>
    <n v="2"/>
    <n v="0"/>
    <x v="5177"/>
  </r>
  <r>
    <n v="6520"/>
    <x v="3243"/>
    <x v="175"/>
    <d v="2017-09-19T00:00:00"/>
    <s v="Standard Class"/>
    <s v="RD-19480"/>
    <s v="Rick Duston"/>
    <x v="0"/>
    <s v="United States"/>
    <s v="San Francisco"/>
    <x v="1"/>
    <n v="94122"/>
    <x v="1"/>
    <s v="OFF-BI-10004528"/>
    <x v="1"/>
    <x v="8"/>
    <x v="473"/>
    <x v="638"/>
    <n v="1"/>
    <n v="0.2"/>
    <x v="61"/>
  </r>
  <r>
    <n v="6521"/>
    <x v="3244"/>
    <x v="1034"/>
    <d v="2017-01-18T00:00:00"/>
    <s v="Second Class"/>
    <s v="AR-10540"/>
    <s v="Andy Reiter"/>
    <x v="0"/>
    <s v="United States"/>
    <s v="Jackson"/>
    <x v="12"/>
    <n v="49201"/>
    <x v="2"/>
    <s v="OFF-BI-10004995"/>
    <x v="1"/>
    <x v="8"/>
    <x v="316"/>
    <x v="4343"/>
    <n v="4"/>
    <n v="0"/>
    <x v="5178"/>
  </r>
  <r>
    <n v="6522"/>
    <x v="3244"/>
    <x v="1034"/>
    <d v="2017-01-18T00:00:00"/>
    <s v="Second Class"/>
    <s v="AR-10540"/>
    <s v="Andy Reiter"/>
    <x v="0"/>
    <s v="United States"/>
    <s v="Jackson"/>
    <x v="12"/>
    <n v="49201"/>
    <x v="2"/>
    <s v="FUR-CH-10004626"/>
    <x v="0"/>
    <x v="1"/>
    <x v="1706"/>
    <x v="3607"/>
    <n v="3"/>
    <n v="0"/>
    <x v="4161"/>
  </r>
  <r>
    <n v="6523"/>
    <x v="3244"/>
    <x v="1034"/>
    <d v="2017-01-18T00:00:00"/>
    <s v="Second Class"/>
    <s v="AR-10540"/>
    <s v="Andy Reiter"/>
    <x v="0"/>
    <s v="United States"/>
    <s v="Jackson"/>
    <x v="12"/>
    <n v="49201"/>
    <x v="2"/>
    <s v="OFF-PA-10001260"/>
    <x v="1"/>
    <x v="10"/>
    <x v="1778"/>
    <x v="4344"/>
    <n v="7"/>
    <n v="0"/>
    <x v="5179"/>
  </r>
  <r>
    <n v="6524"/>
    <x v="3245"/>
    <x v="274"/>
    <d v="2016-07-13T00:00:00"/>
    <s v="Standard Class"/>
    <s v="CC-12100"/>
    <s v="Chad Cunningham"/>
    <x v="2"/>
    <s v="United States"/>
    <s v="Philadelphia"/>
    <x v="9"/>
    <n v="19120"/>
    <x v="3"/>
    <s v="OFF-LA-10002945"/>
    <x v="1"/>
    <x v="2"/>
    <x v="1612"/>
    <x v="1942"/>
    <n v="2"/>
    <n v="0.2"/>
    <x v="5180"/>
  </r>
  <r>
    <n v="6525"/>
    <x v="3245"/>
    <x v="274"/>
    <d v="2016-07-13T00:00:00"/>
    <s v="Standard Class"/>
    <s v="CC-12100"/>
    <s v="Chad Cunningham"/>
    <x v="2"/>
    <s v="United States"/>
    <s v="Philadelphia"/>
    <x v="9"/>
    <n v="19120"/>
    <x v="3"/>
    <s v="TEC-PH-10002310"/>
    <x v="2"/>
    <x v="7"/>
    <x v="959"/>
    <x v="2837"/>
    <n v="1"/>
    <n v="0.4"/>
    <x v="4533"/>
  </r>
  <r>
    <n v="6526"/>
    <x v="3245"/>
    <x v="274"/>
    <d v="2016-07-13T00:00:00"/>
    <s v="Standard Class"/>
    <s v="CC-12100"/>
    <s v="Chad Cunningham"/>
    <x v="2"/>
    <s v="United States"/>
    <s v="Philadelphia"/>
    <x v="9"/>
    <n v="19120"/>
    <x v="3"/>
    <s v="OFF-BI-10001525"/>
    <x v="1"/>
    <x v="8"/>
    <x v="31"/>
    <x v="3416"/>
    <n v="5"/>
    <n v="0.7"/>
    <x v="3916"/>
  </r>
  <r>
    <n v="6527"/>
    <x v="3245"/>
    <x v="274"/>
    <d v="2016-07-13T00:00:00"/>
    <s v="Standard Class"/>
    <s v="CC-12100"/>
    <s v="Chad Cunningham"/>
    <x v="2"/>
    <s v="United States"/>
    <s v="Philadelphia"/>
    <x v="9"/>
    <n v="19120"/>
    <x v="3"/>
    <s v="OFF-BI-10001308"/>
    <x v="1"/>
    <x v="8"/>
    <x v="1360"/>
    <x v="2276"/>
    <n v="5"/>
    <n v="0.7"/>
    <x v="5181"/>
  </r>
  <r>
    <n v="6528"/>
    <x v="3246"/>
    <x v="443"/>
    <d v="2016-12-28T00:00:00"/>
    <s v="Second Class"/>
    <s v="CA-11965"/>
    <s v="Carol Adams"/>
    <x v="1"/>
    <s v="United States"/>
    <s v="Warwick"/>
    <x v="34"/>
    <n v="2886"/>
    <x v="3"/>
    <s v="TEC-CO-10002095"/>
    <x v="2"/>
    <x v="16"/>
    <x v="615"/>
    <x v="3969"/>
    <n v="4"/>
    <n v="0"/>
    <x v="5182"/>
  </r>
  <r>
    <n v="6529"/>
    <x v="3247"/>
    <x v="1091"/>
    <d v="2014-12-26T00:00:00"/>
    <s v="Standard Class"/>
    <s v="BT-11530"/>
    <s v="Bradley Talbott"/>
    <x v="2"/>
    <s v="United States"/>
    <s v="New York City"/>
    <x v="15"/>
    <n v="10024"/>
    <x v="3"/>
    <s v="OFF-ST-10004946"/>
    <x v="1"/>
    <x v="4"/>
    <x v="1779"/>
    <x v="4345"/>
    <n v="4"/>
    <n v="0"/>
    <x v="5183"/>
  </r>
  <r>
    <n v="6530"/>
    <x v="3248"/>
    <x v="1116"/>
    <d v="2014-02-27T00:00:00"/>
    <s v="Standard Class"/>
    <s v="MG-17875"/>
    <s v="Michael Grace"/>
    <x v="2"/>
    <s v="United States"/>
    <s v="El Paso"/>
    <x v="5"/>
    <n v="79907"/>
    <x v="2"/>
    <s v="OFF-LA-10004425"/>
    <x v="1"/>
    <x v="2"/>
    <x v="859"/>
    <x v="4346"/>
    <n v="3"/>
    <n v="0.2"/>
    <x v="5184"/>
  </r>
  <r>
    <n v="6531"/>
    <x v="3248"/>
    <x v="1116"/>
    <d v="2014-02-27T00:00:00"/>
    <s v="Standard Class"/>
    <s v="MG-17875"/>
    <s v="Michael Grace"/>
    <x v="2"/>
    <s v="United States"/>
    <s v="El Paso"/>
    <x v="5"/>
    <n v="79907"/>
    <x v="2"/>
    <s v="OFF-BI-10000320"/>
    <x v="1"/>
    <x v="8"/>
    <x v="776"/>
    <x v="4347"/>
    <n v="3"/>
    <n v="0.8"/>
    <x v="5185"/>
  </r>
  <r>
    <n v="6532"/>
    <x v="3249"/>
    <x v="769"/>
    <d v="2017-12-08T00:00:00"/>
    <s v="Standard Class"/>
    <s v="TP-21130"/>
    <s v="Theone Pippenger"/>
    <x v="0"/>
    <s v="United States"/>
    <s v="Rochester"/>
    <x v="11"/>
    <n v="55901"/>
    <x v="2"/>
    <s v="OFF-AR-10001315"/>
    <x v="1"/>
    <x v="6"/>
    <x v="1029"/>
    <x v="3355"/>
    <n v="5"/>
    <n v="0"/>
    <x v="5186"/>
  </r>
  <r>
    <n v="6533"/>
    <x v="3249"/>
    <x v="769"/>
    <d v="2017-12-08T00:00:00"/>
    <s v="Standard Class"/>
    <s v="TP-21130"/>
    <s v="Theone Pippenger"/>
    <x v="0"/>
    <s v="United States"/>
    <s v="Rochester"/>
    <x v="11"/>
    <n v="55901"/>
    <x v="2"/>
    <s v="TEC-AC-10004595"/>
    <x v="2"/>
    <x v="11"/>
    <x v="1769"/>
    <x v="4348"/>
    <n v="1"/>
    <n v="0"/>
    <x v="5187"/>
  </r>
  <r>
    <n v="6534"/>
    <x v="3249"/>
    <x v="769"/>
    <d v="2017-12-08T00:00:00"/>
    <s v="Standard Class"/>
    <s v="TP-21130"/>
    <s v="Theone Pippenger"/>
    <x v="0"/>
    <s v="United States"/>
    <s v="Rochester"/>
    <x v="11"/>
    <n v="55901"/>
    <x v="2"/>
    <s v="TEC-AC-10001539"/>
    <x v="2"/>
    <x v="11"/>
    <x v="1585"/>
    <x v="4349"/>
    <n v="5"/>
    <n v="0"/>
    <x v="5188"/>
  </r>
  <r>
    <n v="6535"/>
    <x v="3250"/>
    <x v="664"/>
    <d v="2014-11-22T00:00:00"/>
    <s v="Standard Class"/>
    <s v="GT-14710"/>
    <s v="Greg Tran"/>
    <x v="0"/>
    <s v="United States"/>
    <s v="Buffalo"/>
    <x v="15"/>
    <n v="14215"/>
    <x v="3"/>
    <s v="OFF-BI-10001359"/>
    <x v="1"/>
    <x v="8"/>
    <x v="1162"/>
    <x v="4350"/>
    <n v="3"/>
    <n v="0.2"/>
    <x v="5189"/>
  </r>
  <r>
    <n v="6536"/>
    <x v="3250"/>
    <x v="664"/>
    <d v="2014-11-22T00:00:00"/>
    <s v="Standard Class"/>
    <s v="GT-14710"/>
    <s v="Greg Tran"/>
    <x v="0"/>
    <s v="United States"/>
    <s v="Buffalo"/>
    <x v="15"/>
    <n v="14215"/>
    <x v="3"/>
    <s v="FUR-BO-10002213"/>
    <x v="0"/>
    <x v="0"/>
    <x v="1232"/>
    <x v="4351"/>
    <n v="10"/>
    <n v="0.2"/>
    <x v="634"/>
  </r>
  <r>
    <n v="6537"/>
    <x v="3251"/>
    <x v="22"/>
    <d v="2014-10-23T00:00:00"/>
    <s v="First Class"/>
    <s v="FH-14365"/>
    <s v="Fred Hopkins"/>
    <x v="1"/>
    <s v="United States"/>
    <s v="Knoxville"/>
    <x v="18"/>
    <n v="37918"/>
    <x v="0"/>
    <s v="FUR-TA-10003008"/>
    <x v="0"/>
    <x v="3"/>
    <x v="955"/>
    <x v="4088"/>
    <n v="3"/>
    <n v="0.4"/>
    <x v="4821"/>
  </r>
  <r>
    <n v="6538"/>
    <x v="3251"/>
    <x v="22"/>
    <d v="2014-10-23T00:00:00"/>
    <s v="First Class"/>
    <s v="FH-14365"/>
    <s v="Fred Hopkins"/>
    <x v="1"/>
    <s v="United States"/>
    <s v="Knoxville"/>
    <x v="18"/>
    <n v="37918"/>
    <x v="0"/>
    <s v="OFF-ST-10000934"/>
    <x v="1"/>
    <x v="4"/>
    <x v="356"/>
    <x v="2031"/>
    <n v="3"/>
    <n v="0.2"/>
    <x v="5190"/>
  </r>
  <r>
    <n v="6539"/>
    <x v="3252"/>
    <x v="969"/>
    <d v="2015-10-30T00:00:00"/>
    <s v="Standard Class"/>
    <s v="HK-14890"/>
    <s v="Heather Kirkland"/>
    <x v="1"/>
    <s v="United States"/>
    <s v="Newark"/>
    <x v="13"/>
    <n v="19711"/>
    <x v="3"/>
    <s v="TEC-PH-10004042"/>
    <x v="2"/>
    <x v="7"/>
    <x v="558"/>
    <x v="4352"/>
    <n v="1"/>
    <n v="0"/>
    <x v="5191"/>
  </r>
  <r>
    <n v="6540"/>
    <x v="3252"/>
    <x v="969"/>
    <d v="2015-10-30T00:00:00"/>
    <s v="Standard Class"/>
    <s v="HK-14890"/>
    <s v="Heather Kirkland"/>
    <x v="1"/>
    <s v="United States"/>
    <s v="Newark"/>
    <x v="13"/>
    <n v="19711"/>
    <x v="3"/>
    <s v="FUR-CH-10002439"/>
    <x v="0"/>
    <x v="1"/>
    <x v="1325"/>
    <x v="4353"/>
    <n v="5"/>
    <n v="0"/>
    <x v="5192"/>
  </r>
  <r>
    <n v="6541"/>
    <x v="3253"/>
    <x v="673"/>
    <d v="2017-11-19T00:00:00"/>
    <s v="First Class"/>
    <s v="CC-12220"/>
    <s v="Chris Cortes"/>
    <x v="0"/>
    <s v="United States"/>
    <s v="Seattle"/>
    <x v="4"/>
    <n v="98103"/>
    <x v="1"/>
    <s v="OFF-PA-10001363"/>
    <x v="1"/>
    <x v="10"/>
    <x v="1625"/>
    <x v="4354"/>
    <n v="6"/>
    <n v="0"/>
    <x v="5193"/>
  </r>
  <r>
    <n v="6542"/>
    <x v="3253"/>
    <x v="673"/>
    <d v="2017-11-19T00:00:00"/>
    <s v="First Class"/>
    <s v="CC-12220"/>
    <s v="Chris Cortes"/>
    <x v="0"/>
    <s v="United States"/>
    <s v="Seattle"/>
    <x v="4"/>
    <n v="98103"/>
    <x v="1"/>
    <s v="FUR-FU-10003394"/>
    <x v="0"/>
    <x v="5"/>
    <x v="583"/>
    <x v="1809"/>
    <n v="2"/>
    <n v="0"/>
    <x v="5194"/>
  </r>
  <r>
    <n v="6543"/>
    <x v="3253"/>
    <x v="673"/>
    <d v="2017-11-19T00:00:00"/>
    <s v="First Class"/>
    <s v="CC-12220"/>
    <s v="Chris Cortes"/>
    <x v="0"/>
    <s v="United States"/>
    <s v="Seattle"/>
    <x v="4"/>
    <n v="98103"/>
    <x v="1"/>
    <s v="TEC-PH-10003171"/>
    <x v="2"/>
    <x v="7"/>
    <x v="1504"/>
    <x v="4070"/>
    <n v="3"/>
    <n v="0.2"/>
    <x v="4798"/>
  </r>
  <r>
    <n v="6544"/>
    <x v="3253"/>
    <x v="673"/>
    <d v="2017-11-19T00:00:00"/>
    <s v="First Class"/>
    <s v="CC-12220"/>
    <s v="Chris Cortes"/>
    <x v="0"/>
    <s v="United States"/>
    <s v="Seattle"/>
    <x v="4"/>
    <n v="98103"/>
    <x v="1"/>
    <s v="OFF-ST-10003123"/>
    <x v="1"/>
    <x v="4"/>
    <x v="1277"/>
    <x v="3212"/>
    <n v="1"/>
    <n v="0"/>
    <x v="3647"/>
  </r>
  <r>
    <n v="6545"/>
    <x v="3254"/>
    <x v="304"/>
    <d v="2017-05-18T00:00:00"/>
    <s v="Standard Class"/>
    <s v="DP-13000"/>
    <s v="Darren Powers"/>
    <x v="0"/>
    <s v="United States"/>
    <s v="Cleveland"/>
    <x v="24"/>
    <n v="44105"/>
    <x v="3"/>
    <s v="OFF-BI-10003007"/>
    <x v="1"/>
    <x v="8"/>
    <x v="1551"/>
    <x v="4355"/>
    <n v="5"/>
    <n v="0.7"/>
    <x v="5195"/>
  </r>
  <r>
    <n v="6546"/>
    <x v="3254"/>
    <x v="304"/>
    <d v="2017-05-18T00:00:00"/>
    <s v="Standard Class"/>
    <s v="DP-13000"/>
    <s v="Darren Powers"/>
    <x v="0"/>
    <s v="United States"/>
    <s v="Cleveland"/>
    <x v="24"/>
    <n v="44105"/>
    <x v="3"/>
    <s v="OFF-LA-10000973"/>
    <x v="1"/>
    <x v="2"/>
    <x v="834"/>
    <x v="1310"/>
    <n v="2"/>
    <n v="0.2"/>
    <x v="1369"/>
  </r>
  <r>
    <n v="6547"/>
    <x v="3254"/>
    <x v="304"/>
    <d v="2017-05-18T00:00:00"/>
    <s v="Standard Class"/>
    <s v="DP-13000"/>
    <s v="Darren Powers"/>
    <x v="0"/>
    <s v="United States"/>
    <s v="Cleveland"/>
    <x v="24"/>
    <n v="44105"/>
    <x v="3"/>
    <s v="OFF-PA-10000483"/>
    <x v="1"/>
    <x v="10"/>
    <x v="1681"/>
    <x v="1609"/>
    <n v="1"/>
    <n v="0.2"/>
    <x v="1712"/>
  </r>
  <r>
    <n v="6548"/>
    <x v="3255"/>
    <x v="72"/>
    <d v="2014-03-05T00:00:00"/>
    <s v="Standard Class"/>
    <s v="VF-21715"/>
    <s v="Vicky Freymann"/>
    <x v="2"/>
    <s v="United States"/>
    <s v="Elmhurst"/>
    <x v="10"/>
    <n v="60126"/>
    <x v="2"/>
    <s v="FUR-CH-10000863"/>
    <x v="0"/>
    <x v="1"/>
    <x v="83"/>
    <x v="4356"/>
    <n v="6"/>
    <n v="0.3"/>
    <x v="5196"/>
  </r>
  <r>
    <n v="6549"/>
    <x v="3255"/>
    <x v="72"/>
    <d v="2014-03-05T00:00:00"/>
    <s v="Standard Class"/>
    <s v="VF-21715"/>
    <s v="Vicky Freymann"/>
    <x v="2"/>
    <s v="United States"/>
    <s v="Elmhurst"/>
    <x v="10"/>
    <n v="60126"/>
    <x v="2"/>
    <s v="OFF-PA-10003036"/>
    <x v="1"/>
    <x v="10"/>
    <x v="1739"/>
    <x v="1121"/>
    <n v="3"/>
    <n v="0.2"/>
    <x v="4546"/>
  </r>
  <r>
    <n v="6550"/>
    <x v="3256"/>
    <x v="117"/>
    <d v="2015-08-01T00:00:00"/>
    <s v="First Class"/>
    <s v="GH-14410"/>
    <s v="Gary Hansen"/>
    <x v="2"/>
    <s v="United States"/>
    <s v="Lakeville"/>
    <x v="11"/>
    <n v="55044"/>
    <x v="2"/>
    <s v="FUR-CH-10002304"/>
    <x v="0"/>
    <x v="1"/>
    <x v="790"/>
    <x v="4357"/>
    <n v="6"/>
    <n v="0"/>
    <x v="5197"/>
  </r>
  <r>
    <n v="6551"/>
    <x v="3257"/>
    <x v="549"/>
    <d v="2015-11-03T00:00:00"/>
    <s v="Second Class"/>
    <s v="JH-16180"/>
    <s v="Justin Hirsh"/>
    <x v="0"/>
    <s v="United States"/>
    <s v="New York City"/>
    <x v="15"/>
    <n v="10035"/>
    <x v="3"/>
    <s v="FUR-CH-10000422"/>
    <x v="0"/>
    <x v="1"/>
    <x v="1441"/>
    <x v="4358"/>
    <n v="4"/>
    <n v="0.1"/>
    <x v="5198"/>
  </r>
  <r>
    <n v="6552"/>
    <x v="3258"/>
    <x v="819"/>
    <d v="2017-12-21T00:00:00"/>
    <s v="Second Class"/>
    <s v="RB-19465"/>
    <s v="Rick Bensley"/>
    <x v="2"/>
    <s v="United States"/>
    <s v="Los Angeles"/>
    <x v="1"/>
    <n v="90036"/>
    <x v="1"/>
    <s v="OFF-PA-10002986"/>
    <x v="1"/>
    <x v="10"/>
    <x v="482"/>
    <x v="518"/>
    <n v="2"/>
    <n v="0"/>
    <x v="534"/>
  </r>
  <r>
    <n v="6553"/>
    <x v="3258"/>
    <x v="819"/>
    <d v="2017-12-21T00:00:00"/>
    <s v="Second Class"/>
    <s v="RB-19465"/>
    <s v="Rick Bensley"/>
    <x v="2"/>
    <s v="United States"/>
    <s v="Los Angeles"/>
    <x v="1"/>
    <n v="90036"/>
    <x v="1"/>
    <s v="OFF-ST-10002289"/>
    <x v="1"/>
    <x v="4"/>
    <x v="960"/>
    <x v="1222"/>
    <n v="5"/>
    <n v="0"/>
    <x v="1272"/>
  </r>
  <r>
    <n v="6554"/>
    <x v="3259"/>
    <x v="22"/>
    <d v="2014-10-22T00:00:00"/>
    <s v="Second Class"/>
    <s v="LS-16975"/>
    <s v="Lindsay Shagiari"/>
    <x v="2"/>
    <s v="United States"/>
    <s v="Chicago"/>
    <x v="10"/>
    <n v="60653"/>
    <x v="2"/>
    <s v="TEC-AC-10001606"/>
    <x v="2"/>
    <x v="11"/>
    <x v="590"/>
    <x v="1864"/>
    <n v="4"/>
    <n v="0.2"/>
    <x v="5199"/>
  </r>
  <r>
    <n v="6555"/>
    <x v="3259"/>
    <x v="22"/>
    <d v="2014-10-22T00:00:00"/>
    <s v="Second Class"/>
    <s v="LS-16975"/>
    <s v="Lindsay Shagiari"/>
    <x v="2"/>
    <s v="United States"/>
    <s v="Chicago"/>
    <x v="10"/>
    <n v="60653"/>
    <x v="2"/>
    <s v="OFF-ST-10003805"/>
    <x v="1"/>
    <x v="4"/>
    <x v="1660"/>
    <x v="4359"/>
    <n v="3"/>
    <n v="0.2"/>
    <x v="5200"/>
  </r>
  <r>
    <n v="6556"/>
    <x v="3259"/>
    <x v="22"/>
    <d v="2014-10-22T00:00:00"/>
    <s v="Second Class"/>
    <s v="LS-16975"/>
    <s v="Lindsay Shagiari"/>
    <x v="2"/>
    <s v="United States"/>
    <s v="Chicago"/>
    <x v="10"/>
    <n v="60653"/>
    <x v="2"/>
    <s v="OFF-PA-10002109"/>
    <x v="1"/>
    <x v="10"/>
    <x v="1780"/>
    <x v="4360"/>
    <n v="1"/>
    <n v="0.2"/>
    <x v="5201"/>
  </r>
  <r>
    <n v="6557"/>
    <x v="3259"/>
    <x v="22"/>
    <d v="2014-10-22T00:00:00"/>
    <s v="Second Class"/>
    <s v="LS-16975"/>
    <s v="Lindsay Shagiari"/>
    <x v="2"/>
    <s v="United States"/>
    <s v="Chicago"/>
    <x v="10"/>
    <n v="60653"/>
    <x v="2"/>
    <s v="OFF-BI-10000632"/>
    <x v="1"/>
    <x v="8"/>
    <x v="1297"/>
    <x v="4361"/>
    <n v="1"/>
    <n v="0.8"/>
    <x v="5202"/>
  </r>
  <r>
    <n v="6558"/>
    <x v="3259"/>
    <x v="22"/>
    <d v="2014-10-22T00:00:00"/>
    <s v="Second Class"/>
    <s v="LS-16975"/>
    <s v="Lindsay Shagiari"/>
    <x v="2"/>
    <s v="United States"/>
    <s v="Chicago"/>
    <x v="10"/>
    <n v="60653"/>
    <x v="2"/>
    <s v="OFF-LA-10003510"/>
    <x v="1"/>
    <x v="2"/>
    <x v="580"/>
    <x v="4362"/>
    <n v="1"/>
    <n v="0.2"/>
    <x v="5203"/>
  </r>
  <r>
    <n v="6559"/>
    <x v="3260"/>
    <x v="1117"/>
    <d v="2015-06-10T00:00:00"/>
    <s v="Standard Class"/>
    <s v="EB-13750"/>
    <s v="Edward Becker"/>
    <x v="1"/>
    <s v="United States"/>
    <s v="Buffalo"/>
    <x v="15"/>
    <n v="14215"/>
    <x v="3"/>
    <s v="FUR-CH-10004997"/>
    <x v="0"/>
    <x v="1"/>
    <x v="499"/>
    <x v="4363"/>
    <n v="9"/>
    <n v="0.1"/>
    <x v="5204"/>
  </r>
  <r>
    <n v="6560"/>
    <x v="3261"/>
    <x v="658"/>
    <d v="2016-07-26T00:00:00"/>
    <s v="Standard Class"/>
    <s v="DK-12835"/>
    <s v="Damala Kotsonis"/>
    <x v="1"/>
    <s v="United States"/>
    <s v="Roseville"/>
    <x v="1"/>
    <n v="95661"/>
    <x v="1"/>
    <s v="OFF-EN-10003001"/>
    <x v="1"/>
    <x v="12"/>
    <x v="964"/>
    <x v="4364"/>
    <n v="5"/>
    <n v="0"/>
    <x v="5205"/>
  </r>
  <r>
    <n v="6561"/>
    <x v="3261"/>
    <x v="658"/>
    <d v="2016-07-26T00:00:00"/>
    <s v="Standard Class"/>
    <s v="DK-12835"/>
    <s v="Damala Kotsonis"/>
    <x v="1"/>
    <s v="United States"/>
    <s v="Roseville"/>
    <x v="1"/>
    <n v="95661"/>
    <x v="1"/>
    <s v="OFF-LA-10003766"/>
    <x v="1"/>
    <x v="2"/>
    <x v="365"/>
    <x v="974"/>
    <n v="1"/>
    <n v="0"/>
    <x v="1016"/>
  </r>
  <r>
    <n v="6562"/>
    <x v="3262"/>
    <x v="185"/>
    <d v="2017-04-02T00:00:00"/>
    <s v="First Class"/>
    <s v="SC-20260"/>
    <s v="Scott Cohen"/>
    <x v="1"/>
    <s v="United States"/>
    <s v="Arlington"/>
    <x v="5"/>
    <n v="76017"/>
    <x v="2"/>
    <s v="OFF-AP-10003040"/>
    <x v="1"/>
    <x v="9"/>
    <x v="730"/>
    <x v="4365"/>
    <n v="5"/>
    <n v="0.8"/>
    <x v="5206"/>
  </r>
  <r>
    <n v="6563"/>
    <x v="3263"/>
    <x v="1118"/>
    <d v="2014-05-12T00:00:00"/>
    <s v="Standard Class"/>
    <s v="CT-11995"/>
    <s v="Carol Triggs"/>
    <x v="0"/>
    <s v="United States"/>
    <s v="Lawrence"/>
    <x v="31"/>
    <n v="1841"/>
    <x v="3"/>
    <s v="OFF-BI-10001078"/>
    <x v="1"/>
    <x v="8"/>
    <x v="61"/>
    <x v="4366"/>
    <n v="3"/>
    <n v="0"/>
    <x v="5207"/>
  </r>
  <r>
    <n v="6564"/>
    <x v="3263"/>
    <x v="1118"/>
    <d v="2014-05-12T00:00:00"/>
    <s v="Standard Class"/>
    <s v="CT-11995"/>
    <s v="Carol Triggs"/>
    <x v="0"/>
    <s v="United States"/>
    <s v="Lawrence"/>
    <x v="31"/>
    <n v="1841"/>
    <x v="3"/>
    <s v="FUR-TA-10003469"/>
    <x v="0"/>
    <x v="3"/>
    <x v="1573"/>
    <x v="4367"/>
    <n v="2"/>
    <n v="0.3"/>
    <x v="5208"/>
  </r>
  <r>
    <n v="6565"/>
    <x v="3263"/>
    <x v="1118"/>
    <d v="2014-05-12T00:00:00"/>
    <s v="Standard Class"/>
    <s v="CT-11995"/>
    <s v="Carol Triggs"/>
    <x v="0"/>
    <s v="United States"/>
    <s v="Lawrence"/>
    <x v="31"/>
    <n v="1841"/>
    <x v="3"/>
    <s v="OFF-AR-10002578"/>
    <x v="1"/>
    <x v="6"/>
    <x v="671"/>
    <x v="874"/>
    <n v="3"/>
    <n v="0"/>
    <x v="1028"/>
  </r>
  <r>
    <n v="6566"/>
    <x v="3263"/>
    <x v="1118"/>
    <d v="2014-05-12T00:00:00"/>
    <s v="Standard Class"/>
    <s v="CT-11995"/>
    <s v="Carol Triggs"/>
    <x v="0"/>
    <s v="United States"/>
    <s v="Lawrence"/>
    <x v="31"/>
    <n v="1841"/>
    <x v="3"/>
    <s v="FUR-CH-10004675"/>
    <x v="0"/>
    <x v="1"/>
    <x v="635"/>
    <x v="1711"/>
    <n v="4"/>
    <n v="0"/>
    <x v="1824"/>
  </r>
  <r>
    <n v="6567"/>
    <x v="3264"/>
    <x v="1119"/>
    <d v="2017-02-08T00:00:00"/>
    <s v="Second Class"/>
    <s v="CB-12025"/>
    <s v="Cassandra Brandow"/>
    <x v="0"/>
    <s v="United States"/>
    <s v="Waco"/>
    <x v="5"/>
    <n v="76706"/>
    <x v="2"/>
    <s v="OFF-BI-10004632"/>
    <x v="1"/>
    <x v="8"/>
    <x v="569"/>
    <x v="124"/>
    <n v="4"/>
    <n v="0.8"/>
    <x v="5209"/>
  </r>
  <r>
    <n v="6568"/>
    <x v="3264"/>
    <x v="1119"/>
    <d v="2017-02-08T00:00:00"/>
    <s v="Second Class"/>
    <s v="CB-12025"/>
    <s v="Cassandra Brandow"/>
    <x v="0"/>
    <s v="United States"/>
    <s v="Waco"/>
    <x v="5"/>
    <n v="76706"/>
    <x v="2"/>
    <s v="OFF-AR-10003087"/>
    <x v="1"/>
    <x v="6"/>
    <x v="772"/>
    <x v="4368"/>
    <n v="5"/>
    <n v="0.2"/>
    <x v="5210"/>
  </r>
  <r>
    <n v="6569"/>
    <x v="3265"/>
    <x v="891"/>
    <d v="2014-04-22T00:00:00"/>
    <s v="Standard Class"/>
    <s v="KM-16720"/>
    <s v="Kunst Miller"/>
    <x v="0"/>
    <s v="United States"/>
    <s v="Houston"/>
    <x v="5"/>
    <n v="77095"/>
    <x v="2"/>
    <s v="OFF-AR-10001868"/>
    <x v="1"/>
    <x v="6"/>
    <x v="59"/>
    <x v="638"/>
    <n v="2"/>
    <n v="0.2"/>
    <x v="5211"/>
  </r>
  <r>
    <n v="6570"/>
    <x v="3265"/>
    <x v="891"/>
    <d v="2014-04-22T00:00:00"/>
    <s v="Standard Class"/>
    <s v="KM-16720"/>
    <s v="Kunst Miller"/>
    <x v="0"/>
    <s v="United States"/>
    <s v="Houston"/>
    <x v="5"/>
    <n v="77095"/>
    <x v="2"/>
    <s v="FUR-CH-10002602"/>
    <x v="0"/>
    <x v="1"/>
    <x v="291"/>
    <x v="2555"/>
    <n v="3"/>
    <n v="0.3"/>
    <x v="2830"/>
  </r>
  <r>
    <n v="6571"/>
    <x v="3265"/>
    <x v="891"/>
    <d v="2014-04-22T00:00:00"/>
    <s v="Standard Class"/>
    <s v="KM-16720"/>
    <s v="Kunst Miller"/>
    <x v="0"/>
    <s v="United States"/>
    <s v="Houston"/>
    <x v="5"/>
    <n v="77095"/>
    <x v="2"/>
    <s v="OFF-EN-10000056"/>
    <x v="1"/>
    <x v="12"/>
    <x v="633"/>
    <x v="836"/>
    <n v="3"/>
    <n v="0.2"/>
    <x v="871"/>
  </r>
  <r>
    <n v="6572"/>
    <x v="3265"/>
    <x v="891"/>
    <d v="2014-04-22T00:00:00"/>
    <s v="Standard Class"/>
    <s v="KM-16720"/>
    <s v="Kunst Miller"/>
    <x v="0"/>
    <s v="United States"/>
    <s v="Houston"/>
    <x v="5"/>
    <n v="77095"/>
    <x v="2"/>
    <s v="TEC-AC-10000474"/>
    <x v="2"/>
    <x v="11"/>
    <x v="1510"/>
    <x v="2609"/>
    <n v="3"/>
    <n v="0.2"/>
    <x v="2897"/>
  </r>
  <r>
    <n v="6573"/>
    <x v="3266"/>
    <x v="1120"/>
    <d v="2016-05-16T00:00:00"/>
    <s v="Standard Class"/>
    <s v="RD-19720"/>
    <s v="Roger Demir"/>
    <x v="0"/>
    <s v="United States"/>
    <s v="Seattle"/>
    <x v="4"/>
    <n v="98105"/>
    <x v="1"/>
    <s v="OFF-PA-10003971"/>
    <x v="1"/>
    <x v="10"/>
    <x v="1281"/>
    <x v="489"/>
    <n v="2"/>
    <n v="0"/>
    <x v="1452"/>
  </r>
  <r>
    <n v="6574"/>
    <x v="3267"/>
    <x v="881"/>
    <d v="2016-11-30T00:00:00"/>
    <s v="Standard Class"/>
    <s v="BP-11050"/>
    <s v="Barry Pond"/>
    <x v="1"/>
    <s v="United States"/>
    <s v="Plainfield"/>
    <x v="30"/>
    <n v="7060"/>
    <x v="3"/>
    <s v="OFF-ST-10000689"/>
    <x v="1"/>
    <x v="4"/>
    <x v="426"/>
    <x v="1601"/>
    <n v="4"/>
    <n v="0"/>
    <x v="1703"/>
  </r>
  <r>
    <n v="6575"/>
    <x v="3267"/>
    <x v="881"/>
    <d v="2016-11-30T00:00:00"/>
    <s v="Standard Class"/>
    <s v="BP-11050"/>
    <s v="Barry Pond"/>
    <x v="1"/>
    <s v="United States"/>
    <s v="Plainfield"/>
    <x v="30"/>
    <n v="7060"/>
    <x v="3"/>
    <s v="TEC-MA-10004255"/>
    <x v="2"/>
    <x v="15"/>
    <x v="1781"/>
    <x v="4369"/>
    <n v="8"/>
    <n v="0"/>
    <x v="5212"/>
  </r>
  <r>
    <n v="6576"/>
    <x v="3268"/>
    <x v="448"/>
    <d v="2017-03-08T00:00:00"/>
    <s v="Standard Class"/>
    <s v="EJ-13720"/>
    <s v="Ed Jacobs"/>
    <x v="0"/>
    <s v="United States"/>
    <s v="Los Angeles"/>
    <x v="1"/>
    <n v="90008"/>
    <x v="1"/>
    <s v="TEC-AC-10000990"/>
    <x v="2"/>
    <x v="11"/>
    <x v="1531"/>
    <x v="4370"/>
    <n v="8"/>
    <n v="0"/>
    <x v="5213"/>
  </r>
  <r>
    <n v="6577"/>
    <x v="3268"/>
    <x v="448"/>
    <d v="2017-03-08T00:00:00"/>
    <s v="Standard Class"/>
    <s v="EJ-13720"/>
    <s v="Ed Jacobs"/>
    <x v="0"/>
    <s v="United States"/>
    <s v="Los Angeles"/>
    <x v="1"/>
    <n v="90008"/>
    <x v="1"/>
    <s v="FUR-CH-10003968"/>
    <x v="0"/>
    <x v="1"/>
    <x v="56"/>
    <x v="2932"/>
    <n v="3"/>
    <n v="0.2"/>
    <x v="4262"/>
  </r>
  <r>
    <n v="6578"/>
    <x v="3269"/>
    <x v="401"/>
    <d v="2015-12-11T00:00:00"/>
    <s v="Second Class"/>
    <s v="RO-19780"/>
    <s v="Rose O'Brian"/>
    <x v="0"/>
    <s v="United States"/>
    <s v="Arlington"/>
    <x v="17"/>
    <n v="22204"/>
    <x v="0"/>
    <s v="TEC-PH-10001615"/>
    <x v="2"/>
    <x v="7"/>
    <x v="1117"/>
    <x v="2093"/>
    <n v="6"/>
    <n v="0"/>
    <x v="5214"/>
  </r>
  <r>
    <n v="6579"/>
    <x v="3270"/>
    <x v="55"/>
    <d v="2014-08-30T00:00:00"/>
    <s v="Standard Class"/>
    <s v="MW-18220"/>
    <s v="Mitch Webber"/>
    <x v="0"/>
    <s v="United States"/>
    <s v="Seattle"/>
    <x v="4"/>
    <n v="98103"/>
    <x v="1"/>
    <s v="TEC-PH-10000895"/>
    <x v="2"/>
    <x v="7"/>
    <x v="1137"/>
    <x v="4371"/>
    <n v="7"/>
    <n v="0.2"/>
    <x v="5215"/>
  </r>
  <r>
    <n v="6580"/>
    <x v="3271"/>
    <x v="332"/>
    <d v="2016-10-22T00:00:00"/>
    <s v="Same Day"/>
    <s v="MS-17530"/>
    <s v="MaryBeth Skach"/>
    <x v="0"/>
    <s v="United States"/>
    <s v="Seattle"/>
    <x v="4"/>
    <n v="98105"/>
    <x v="1"/>
    <s v="OFF-PA-10003001"/>
    <x v="1"/>
    <x v="10"/>
    <x v="1073"/>
    <x v="3763"/>
    <n v="1"/>
    <n v="0"/>
    <x v="5030"/>
  </r>
  <r>
    <n v="6581"/>
    <x v="3271"/>
    <x v="332"/>
    <d v="2016-10-22T00:00:00"/>
    <s v="Same Day"/>
    <s v="MS-17530"/>
    <s v="MaryBeth Skach"/>
    <x v="0"/>
    <s v="United States"/>
    <s v="Seattle"/>
    <x v="4"/>
    <n v="98105"/>
    <x v="1"/>
    <s v="OFF-AR-10002766"/>
    <x v="1"/>
    <x v="6"/>
    <x v="1050"/>
    <x v="480"/>
    <n v="3"/>
    <n v="0"/>
    <x v="5216"/>
  </r>
  <r>
    <n v="6582"/>
    <x v="3271"/>
    <x v="332"/>
    <d v="2016-10-22T00:00:00"/>
    <s v="Same Day"/>
    <s v="MS-17530"/>
    <s v="MaryBeth Skach"/>
    <x v="0"/>
    <s v="United States"/>
    <s v="Seattle"/>
    <x v="4"/>
    <n v="98105"/>
    <x v="1"/>
    <s v="FUR-FU-10003095"/>
    <x v="0"/>
    <x v="5"/>
    <x v="1782"/>
    <x v="3033"/>
    <n v="3"/>
    <n v="0"/>
    <x v="5217"/>
  </r>
  <r>
    <n v="6583"/>
    <x v="3272"/>
    <x v="1121"/>
    <d v="2016-08-11T00:00:00"/>
    <s v="Standard Class"/>
    <s v="DW-13585"/>
    <s v="Dorothy Wardle"/>
    <x v="1"/>
    <s v="United States"/>
    <s v="Edmonds"/>
    <x v="4"/>
    <n v="98026"/>
    <x v="1"/>
    <s v="TEC-AC-10003610"/>
    <x v="2"/>
    <x v="11"/>
    <x v="603"/>
    <x v="686"/>
    <n v="3"/>
    <n v="0"/>
    <x v="703"/>
  </r>
  <r>
    <n v="6584"/>
    <x v="3273"/>
    <x v="246"/>
    <d v="2017-07-27T00:00:00"/>
    <s v="Standard Class"/>
    <s v="AM-10705"/>
    <s v="Anne McFarland"/>
    <x v="0"/>
    <s v="United States"/>
    <s v="Salem"/>
    <x v="17"/>
    <n v="24153"/>
    <x v="0"/>
    <s v="OFF-AR-10003727"/>
    <x v="1"/>
    <x v="6"/>
    <x v="1371"/>
    <x v="3033"/>
    <n v="6"/>
    <n v="0"/>
    <x v="5218"/>
  </r>
  <r>
    <n v="6585"/>
    <x v="3273"/>
    <x v="246"/>
    <d v="2017-07-27T00:00:00"/>
    <s v="Standard Class"/>
    <s v="AM-10705"/>
    <s v="Anne McFarland"/>
    <x v="0"/>
    <s v="United States"/>
    <s v="Salem"/>
    <x v="17"/>
    <n v="24153"/>
    <x v="0"/>
    <s v="TEC-PH-10002660"/>
    <x v="2"/>
    <x v="7"/>
    <x v="704"/>
    <x v="1071"/>
    <n v="4"/>
    <n v="0"/>
    <x v="5219"/>
  </r>
  <r>
    <n v="6586"/>
    <x v="3273"/>
    <x v="246"/>
    <d v="2017-07-27T00:00:00"/>
    <s v="Standard Class"/>
    <s v="AM-10705"/>
    <s v="Anne McFarland"/>
    <x v="0"/>
    <s v="United States"/>
    <s v="Salem"/>
    <x v="17"/>
    <n v="24153"/>
    <x v="0"/>
    <s v="FUR-FU-10003274"/>
    <x v="0"/>
    <x v="5"/>
    <x v="248"/>
    <x v="3355"/>
    <n v="5"/>
    <n v="0"/>
    <x v="5220"/>
  </r>
  <r>
    <n v="6587"/>
    <x v="3273"/>
    <x v="246"/>
    <d v="2017-07-27T00:00:00"/>
    <s v="Standard Class"/>
    <s v="AM-10705"/>
    <s v="Anne McFarland"/>
    <x v="0"/>
    <s v="United States"/>
    <s v="Salem"/>
    <x v="17"/>
    <n v="24153"/>
    <x v="0"/>
    <s v="OFF-AR-10003829"/>
    <x v="1"/>
    <x v="6"/>
    <x v="943"/>
    <x v="1195"/>
    <n v="6"/>
    <n v="0"/>
    <x v="1243"/>
  </r>
  <r>
    <n v="6588"/>
    <x v="3273"/>
    <x v="246"/>
    <d v="2017-07-27T00:00:00"/>
    <s v="Standard Class"/>
    <s v="AM-10705"/>
    <s v="Anne McFarland"/>
    <x v="0"/>
    <s v="United States"/>
    <s v="Salem"/>
    <x v="17"/>
    <n v="24153"/>
    <x v="0"/>
    <s v="FUR-BO-10003441"/>
    <x v="0"/>
    <x v="0"/>
    <x v="712"/>
    <x v="3271"/>
    <n v="3"/>
    <n v="0"/>
    <x v="5221"/>
  </r>
  <r>
    <n v="6589"/>
    <x v="3273"/>
    <x v="246"/>
    <d v="2017-07-27T00:00:00"/>
    <s v="Standard Class"/>
    <s v="AM-10705"/>
    <s v="Anne McFarland"/>
    <x v="0"/>
    <s v="United States"/>
    <s v="Salem"/>
    <x v="17"/>
    <n v="24153"/>
    <x v="0"/>
    <s v="OFF-BI-10003355"/>
    <x v="1"/>
    <x v="8"/>
    <x v="591"/>
    <x v="1801"/>
    <n v="3"/>
    <n v="0"/>
    <x v="5222"/>
  </r>
  <r>
    <n v="6590"/>
    <x v="3273"/>
    <x v="246"/>
    <d v="2017-07-27T00:00:00"/>
    <s v="Standard Class"/>
    <s v="AM-10705"/>
    <s v="Anne McFarland"/>
    <x v="0"/>
    <s v="United States"/>
    <s v="Salem"/>
    <x v="17"/>
    <n v="24153"/>
    <x v="0"/>
    <s v="OFF-SU-10003505"/>
    <x v="1"/>
    <x v="14"/>
    <x v="413"/>
    <x v="4372"/>
    <n v="2"/>
    <n v="0"/>
    <x v="5223"/>
  </r>
  <r>
    <n v="6591"/>
    <x v="3274"/>
    <x v="893"/>
    <d v="2014-03-26T00:00:00"/>
    <s v="First Class"/>
    <s v="BG-11740"/>
    <s v="Bruce Geld"/>
    <x v="0"/>
    <s v="United States"/>
    <s v="Delray Beach"/>
    <x v="2"/>
    <n v="33445"/>
    <x v="0"/>
    <s v="OFF-LA-10004484"/>
    <x v="1"/>
    <x v="2"/>
    <x v="617"/>
    <x v="4373"/>
    <n v="3"/>
    <n v="0.2"/>
    <x v="5224"/>
  </r>
  <r>
    <n v="6592"/>
    <x v="3275"/>
    <x v="28"/>
    <d v="2015-05-06T00:00:00"/>
    <s v="Standard Class"/>
    <s v="KB-16585"/>
    <s v="Ken Black"/>
    <x v="1"/>
    <s v="United States"/>
    <s v="San Francisco"/>
    <x v="1"/>
    <n v="94110"/>
    <x v="1"/>
    <s v="OFF-AR-10000658"/>
    <x v="1"/>
    <x v="6"/>
    <x v="332"/>
    <x v="1610"/>
    <n v="3"/>
    <n v="0"/>
    <x v="5225"/>
  </r>
  <r>
    <n v="6593"/>
    <x v="3275"/>
    <x v="28"/>
    <d v="2015-05-06T00:00:00"/>
    <s v="Standard Class"/>
    <s v="KB-16585"/>
    <s v="Ken Black"/>
    <x v="1"/>
    <s v="United States"/>
    <s v="San Francisco"/>
    <x v="1"/>
    <n v="94110"/>
    <x v="1"/>
    <s v="TEC-PH-10000347"/>
    <x v="2"/>
    <x v="7"/>
    <x v="500"/>
    <x v="4374"/>
    <n v="5"/>
    <n v="0.2"/>
    <x v="5226"/>
  </r>
  <r>
    <n v="6594"/>
    <x v="3276"/>
    <x v="900"/>
    <d v="2016-06-16T00:00:00"/>
    <s v="Second Class"/>
    <s v="GT-14710"/>
    <s v="Greg Tran"/>
    <x v="0"/>
    <s v="United States"/>
    <s v="New York City"/>
    <x v="15"/>
    <n v="10024"/>
    <x v="3"/>
    <s v="OFF-BI-10001989"/>
    <x v="1"/>
    <x v="8"/>
    <x v="542"/>
    <x v="2939"/>
    <n v="2"/>
    <n v="0.2"/>
    <x v="3636"/>
  </r>
  <r>
    <n v="6595"/>
    <x v="3277"/>
    <x v="124"/>
    <d v="2015-05-11T00:00:00"/>
    <s v="Standard Class"/>
    <s v="SV-20815"/>
    <s v="Stuart Van"/>
    <x v="1"/>
    <s v="United States"/>
    <s v="Indianapolis"/>
    <x v="14"/>
    <n v="46203"/>
    <x v="2"/>
    <s v="OFF-AR-10001897"/>
    <x v="1"/>
    <x v="6"/>
    <x v="646"/>
    <x v="4375"/>
    <n v="7"/>
    <n v="0"/>
    <x v="5227"/>
  </r>
  <r>
    <n v="6596"/>
    <x v="3278"/>
    <x v="756"/>
    <d v="2017-04-26T00:00:00"/>
    <s v="First Class"/>
    <s v="GG-14650"/>
    <s v="Greg Guthrie"/>
    <x v="1"/>
    <s v="United States"/>
    <s v="Columbus"/>
    <x v="24"/>
    <n v="43229"/>
    <x v="3"/>
    <s v="OFF-BI-10000285"/>
    <x v="1"/>
    <x v="8"/>
    <x v="461"/>
    <x v="2660"/>
    <n v="5"/>
    <n v="0.7"/>
    <x v="5228"/>
  </r>
  <r>
    <n v="6597"/>
    <x v="3278"/>
    <x v="756"/>
    <d v="2017-04-26T00:00:00"/>
    <s v="First Class"/>
    <s v="GG-14650"/>
    <s v="Greg Guthrie"/>
    <x v="1"/>
    <s v="United States"/>
    <s v="Columbus"/>
    <x v="24"/>
    <n v="43229"/>
    <x v="3"/>
    <s v="OFF-PA-10001804"/>
    <x v="1"/>
    <x v="10"/>
    <x v="129"/>
    <x v="752"/>
    <n v="1"/>
    <n v="0.2"/>
    <x v="779"/>
  </r>
  <r>
    <n v="6598"/>
    <x v="3279"/>
    <x v="571"/>
    <d v="2014-06-12T00:00:00"/>
    <s v="Standard Class"/>
    <s v="SV-20785"/>
    <s v="Stewart Visinsky"/>
    <x v="0"/>
    <s v="United States"/>
    <s v="Jacksonville"/>
    <x v="2"/>
    <n v="32216"/>
    <x v="0"/>
    <s v="OFF-BI-10002557"/>
    <x v="1"/>
    <x v="8"/>
    <x v="249"/>
    <x v="4376"/>
    <n v="1"/>
    <n v="0.7"/>
    <x v="5229"/>
  </r>
  <r>
    <n v="6599"/>
    <x v="3279"/>
    <x v="571"/>
    <d v="2014-06-12T00:00:00"/>
    <s v="Standard Class"/>
    <s v="SV-20785"/>
    <s v="Stewart Visinsky"/>
    <x v="0"/>
    <s v="United States"/>
    <s v="Jacksonville"/>
    <x v="2"/>
    <n v="32216"/>
    <x v="0"/>
    <s v="OFF-PA-10002319"/>
    <x v="1"/>
    <x v="10"/>
    <x v="1400"/>
    <x v="4377"/>
    <n v="2"/>
    <n v="0.2"/>
    <x v="5230"/>
  </r>
  <r>
    <n v="6600"/>
    <x v="3280"/>
    <x v="266"/>
    <d v="2014-12-07T00:00:00"/>
    <s v="Standard Class"/>
    <s v="ON-18715"/>
    <s v="Odella Nelson"/>
    <x v="1"/>
    <s v="United States"/>
    <s v="Clinton"/>
    <x v="39"/>
    <n v="20735"/>
    <x v="3"/>
    <s v="FUR-FU-10003849"/>
    <x v="0"/>
    <x v="5"/>
    <x v="526"/>
    <x v="3224"/>
    <n v="3"/>
    <n v="0"/>
    <x v="5231"/>
  </r>
  <r>
    <n v="6601"/>
    <x v="3280"/>
    <x v="266"/>
    <d v="2014-12-07T00:00:00"/>
    <s v="Standard Class"/>
    <s v="ON-18715"/>
    <s v="Odella Nelson"/>
    <x v="1"/>
    <s v="United States"/>
    <s v="Clinton"/>
    <x v="39"/>
    <n v="20735"/>
    <x v="3"/>
    <s v="OFF-PA-10002923"/>
    <x v="1"/>
    <x v="10"/>
    <x v="1426"/>
    <x v="674"/>
    <n v="3"/>
    <n v="0"/>
    <x v="690"/>
  </r>
  <r>
    <n v="6602"/>
    <x v="3280"/>
    <x v="266"/>
    <d v="2014-12-07T00:00:00"/>
    <s v="Standard Class"/>
    <s v="ON-18715"/>
    <s v="Odella Nelson"/>
    <x v="1"/>
    <s v="United States"/>
    <s v="Clinton"/>
    <x v="39"/>
    <n v="20735"/>
    <x v="3"/>
    <s v="FUR-CH-10004754"/>
    <x v="0"/>
    <x v="1"/>
    <x v="1132"/>
    <x v="4378"/>
    <n v="8"/>
    <n v="0"/>
    <x v="5232"/>
  </r>
  <r>
    <n v="6603"/>
    <x v="3280"/>
    <x v="266"/>
    <d v="2014-12-07T00:00:00"/>
    <s v="Standard Class"/>
    <s v="ON-18715"/>
    <s v="Odella Nelson"/>
    <x v="1"/>
    <s v="United States"/>
    <s v="Clinton"/>
    <x v="39"/>
    <n v="20735"/>
    <x v="3"/>
    <s v="OFF-LA-10000634"/>
    <x v="1"/>
    <x v="2"/>
    <x v="286"/>
    <x v="1189"/>
    <n v="6"/>
    <n v="0"/>
    <x v="5233"/>
  </r>
  <r>
    <n v="6604"/>
    <x v="3281"/>
    <x v="46"/>
    <d v="2017-06-20T00:00:00"/>
    <s v="First Class"/>
    <s v="RA-19945"/>
    <s v="Ryan Akin"/>
    <x v="0"/>
    <s v="United States"/>
    <s v="Commerce City"/>
    <x v="22"/>
    <n v="80022"/>
    <x v="1"/>
    <s v="OFF-ST-10001418"/>
    <x v="1"/>
    <x v="4"/>
    <x v="879"/>
    <x v="1741"/>
    <n v="3"/>
    <n v="0.2"/>
    <x v="5234"/>
  </r>
  <r>
    <n v="6605"/>
    <x v="3282"/>
    <x v="439"/>
    <d v="2016-05-31T00:00:00"/>
    <s v="Standard Class"/>
    <s v="SV-20785"/>
    <s v="Stewart Visinsky"/>
    <x v="0"/>
    <s v="United States"/>
    <s v="Santa Ana"/>
    <x v="1"/>
    <n v="92704"/>
    <x v="1"/>
    <s v="OFF-FA-10003467"/>
    <x v="1"/>
    <x v="13"/>
    <x v="494"/>
    <x v="3949"/>
    <n v="3"/>
    <n v="0"/>
    <x v="232"/>
  </r>
  <r>
    <n v="6606"/>
    <x v="3282"/>
    <x v="439"/>
    <d v="2016-05-31T00:00:00"/>
    <s v="Standard Class"/>
    <s v="SV-20785"/>
    <s v="Stewart Visinsky"/>
    <x v="0"/>
    <s v="United States"/>
    <s v="Santa Ana"/>
    <x v="1"/>
    <n v="92704"/>
    <x v="1"/>
    <s v="OFF-PA-10001293"/>
    <x v="1"/>
    <x v="10"/>
    <x v="996"/>
    <x v="1544"/>
    <n v="7"/>
    <n v="0"/>
    <x v="1637"/>
  </r>
  <r>
    <n v="6607"/>
    <x v="3282"/>
    <x v="439"/>
    <d v="2016-05-31T00:00:00"/>
    <s v="Standard Class"/>
    <s v="SV-20785"/>
    <s v="Stewart Visinsky"/>
    <x v="0"/>
    <s v="United States"/>
    <s v="Santa Ana"/>
    <x v="1"/>
    <n v="92704"/>
    <x v="1"/>
    <s v="TEC-PH-10003885"/>
    <x v="2"/>
    <x v="7"/>
    <x v="780"/>
    <x v="1972"/>
    <n v="4"/>
    <n v="0.2"/>
    <x v="5235"/>
  </r>
  <r>
    <n v="6608"/>
    <x v="3282"/>
    <x v="439"/>
    <d v="2016-05-31T00:00:00"/>
    <s v="Standard Class"/>
    <s v="SV-20785"/>
    <s v="Stewart Visinsky"/>
    <x v="0"/>
    <s v="United States"/>
    <s v="Santa Ana"/>
    <x v="1"/>
    <n v="92704"/>
    <x v="1"/>
    <s v="FUR-CH-10004860"/>
    <x v="0"/>
    <x v="1"/>
    <x v="212"/>
    <x v="4379"/>
    <n v="6"/>
    <n v="0.2"/>
    <x v="5236"/>
  </r>
  <r>
    <n v="6609"/>
    <x v="3282"/>
    <x v="439"/>
    <d v="2016-05-31T00:00:00"/>
    <s v="Standard Class"/>
    <s v="SV-20785"/>
    <s v="Stewart Visinsky"/>
    <x v="0"/>
    <s v="United States"/>
    <s v="Santa Ana"/>
    <x v="1"/>
    <n v="92704"/>
    <x v="1"/>
    <s v="TEC-MA-10002428"/>
    <x v="2"/>
    <x v="15"/>
    <x v="1507"/>
    <x v="4380"/>
    <n v="3"/>
    <n v="0.2"/>
    <x v="5237"/>
  </r>
  <r>
    <n v="6610"/>
    <x v="3283"/>
    <x v="366"/>
    <d v="2015-03-10T00:00:00"/>
    <s v="Same Day"/>
    <s v="KB-16585"/>
    <s v="Ken Black"/>
    <x v="1"/>
    <s v="United States"/>
    <s v="Clinton"/>
    <x v="39"/>
    <n v="20735"/>
    <x v="3"/>
    <s v="OFF-ST-10002406"/>
    <x v="1"/>
    <x v="4"/>
    <x v="328"/>
    <x v="4381"/>
    <n v="6"/>
    <n v="0"/>
    <x v="5238"/>
  </r>
  <r>
    <n v="6611"/>
    <x v="3284"/>
    <x v="201"/>
    <d v="2016-10-22T00:00:00"/>
    <s v="First Class"/>
    <s v="AG-10495"/>
    <s v="Andrew Gjertsen"/>
    <x v="1"/>
    <s v="United States"/>
    <s v="Los Angeles"/>
    <x v="1"/>
    <n v="90049"/>
    <x v="1"/>
    <s v="OFF-BI-10004209"/>
    <x v="1"/>
    <x v="8"/>
    <x v="1215"/>
    <x v="1739"/>
    <n v="3"/>
    <n v="0.2"/>
    <x v="1860"/>
  </r>
  <r>
    <n v="6612"/>
    <x v="3285"/>
    <x v="1122"/>
    <d v="2015-04-28T00:00:00"/>
    <s v="Standard Class"/>
    <s v="JK-16090"/>
    <s v="Juliana Krohn"/>
    <x v="0"/>
    <s v="United States"/>
    <s v="Louisville"/>
    <x v="0"/>
    <n v="40214"/>
    <x v="0"/>
    <s v="FUR-CH-10001891"/>
    <x v="0"/>
    <x v="1"/>
    <x v="268"/>
    <x v="2771"/>
    <n v="2"/>
    <n v="0"/>
    <x v="5239"/>
  </r>
  <r>
    <n v="6613"/>
    <x v="3285"/>
    <x v="1122"/>
    <d v="2015-04-28T00:00:00"/>
    <s v="Standard Class"/>
    <s v="JK-16090"/>
    <s v="Juliana Krohn"/>
    <x v="0"/>
    <s v="United States"/>
    <s v="Louisville"/>
    <x v="0"/>
    <n v="40214"/>
    <x v="0"/>
    <s v="OFF-BI-10002215"/>
    <x v="1"/>
    <x v="8"/>
    <x v="20"/>
    <x v="3895"/>
    <n v="3"/>
    <n v="0"/>
    <x v="5240"/>
  </r>
  <r>
    <n v="6614"/>
    <x v="3285"/>
    <x v="1122"/>
    <d v="2015-04-28T00:00:00"/>
    <s v="Standard Class"/>
    <s v="JK-16090"/>
    <s v="Juliana Krohn"/>
    <x v="0"/>
    <s v="United States"/>
    <s v="Louisville"/>
    <x v="0"/>
    <n v="40214"/>
    <x v="0"/>
    <s v="TEC-PH-10002103"/>
    <x v="2"/>
    <x v="7"/>
    <x v="539"/>
    <x v="4382"/>
    <n v="5"/>
    <n v="0"/>
    <x v="5241"/>
  </r>
  <r>
    <n v="6615"/>
    <x v="3285"/>
    <x v="1122"/>
    <d v="2015-04-28T00:00:00"/>
    <s v="Standard Class"/>
    <s v="JK-16090"/>
    <s v="Juliana Krohn"/>
    <x v="0"/>
    <s v="United States"/>
    <s v="Louisville"/>
    <x v="0"/>
    <n v="40214"/>
    <x v="0"/>
    <s v="FUR-FU-10003394"/>
    <x v="0"/>
    <x v="5"/>
    <x v="583"/>
    <x v="660"/>
    <n v="3"/>
    <n v="0"/>
    <x v="675"/>
  </r>
  <r>
    <n v="6616"/>
    <x v="3286"/>
    <x v="26"/>
    <d v="2016-06-19T00:00:00"/>
    <s v="First Class"/>
    <s v="MV-18190"/>
    <s v="Mike Vittorini"/>
    <x v="0"/>
    <s v="United States"/>
    <s v="Los Angeles"/>
    <x v="1"/>
    <n v="90045"/>
    <x v="1"/>
    <s v="FUR-BO-10004218"/>
    <x v="0"/>
    <x v="0"/>
    <x v="1593"/>
    <x v="4025"/>
    <n v="2"/>
    <n v="0.15"/>
    <x v="4740"/>
  </r>
  <r>
    <n v="6617"/>
    <x v="3286"/>
    <x v="26"/>
    <d v="2016-06-19T00:00:00"/>
    <s v="First Class"/>
    <s v="MV-18190"/>
    <s v="Mike Vittorini"/>
    <x v="0"/>
    <s v="United States"/>
    <s v="Los Angeles"/>
    <x v="1"/>
    <n v="90045"/>
    <x v="1"/>
    <s v="OFF-LA-10000081"/>
    <x v="1"/>
    <x v="2"/>
    <x v="1330"/>
    <x v="3795"/>
    <n v="6"/>
    <n v="0"/>
    <x v="4420"/>
  </r>
  <r>
    <n v="6618"/>
    <x v="3286"/>
    <x v="26"/>
    <d v="2016-06-19T00:00:00"/>
    <s v="First Class"/>
    <s v="MV-18190"/>
    <s v="Mike Vittorini"/>
    <x v="0"/>
    <s v="United States"/>
    <s v="Los Angeles"/>
    <x v="1"/>
    <n v="90045"/>
    <x v="1"/>
    <s v="OFF-PA-10001497"/>
    <x v="1"/>
    <x v="10"/>
    <x v="1755"/>
    <x v="1523"/>
    <n v="4"/>
    <n v="0"/>
    <x v="1614"/>
  </r>
  <r>
    <n v="6619"/>
    <x v="3287"/>
    <x v="1123"/>
    <d v="2017-01-18T00:00:00"/>
    <s v="Second Class"/>
    <s v="CP-12085"/>
    <s v="Cathy Prescott"/>
    <x v="1"/>
    <s v="United States"/>
    <s v="Springfield"/>
    <x v="25"/>
    <n v="65807"/>
    <x v="2"/>
    <s v="OFF-PA-10004983"/>
    <x v="1"/>
    <x v="10"/>
    <x v="1332"/>
    <x v="56"/>
    <n v="5"/>
    <n v="0"/>
    <x v="56"/>
  </r>
  <r>
    <n v="6620"/>
    <x v="3287"/>
    <x v="1123"/>
    <d v="2017-01-18T00:00:00"/>
    <s v="Second Class"/>
    <s v="CP-12085"/>
    <s v="Cathy Prescott"/>
    <x v="1"/>
    <s v="United States"/>
    <s v="Springfield"/>
    <x v="25"/>
    <n v="65807"/>
    <x v="2"/>
    <s v="OFF-AR-10004010"/>
    <x v="1"/>
    <x v="6"/>
    <x v="1743"/>
    <x v="4383"/>
    <n v="6"/>
    <n v="0"/>
    <x v="5242"/>
  </r>
  <r>
    <n v="6621"/>
    <x v="3287"/>
    <x v="1123"/>
    <d v="2017-01-18T00:00:00"/>
    <s v="Second Class"/>
    <s v="CP-12085"/>
    <s v="Cathy Prescott"/>
    <x v="1"/>
    <s v="United States"/>
    <s v="Springfield"/>
    <x v="25"/>
    <n v="65807"/>
    <x v="2"/>
    <s v="OFF-SU-10002881"/>
    <x v="1"/>
    <x v="14"/>
    <x v="466"/>
    <x v="2576"/>
    <n v="5"/>
    <n v="0"/>
    <x v="2857"/>
  </r>
  <r>
    <n v="6622"/>
    <x v="3287"/>
    <x v="1123"/>
    <d v="2017-01-18T00:00:00"/>
    <s v="Second Class"/>
    <s v="CP-12085"/>
    <s v="Cathy Prescott"/>
    <x v="1"/>
    <s v="United States"/>
    <s v="Springfield"/>
    <x v="25"/>
    <n v="65807"/>
    <x v="2"/>
    <s v="FUR-BO-10001608"/>
    <x v="0"/>
    <x v="0"/>
    <x v="1532"/>
    <x v="3609"/>
    <n v="3"/>
    <n v="0"/>
    <x v="5243"/>
  </r>
  <r>
    <n v="6623"/>
    <x v="3288"/>
    <x v="1124"/>
    <d v="2014-09-09T00:00:00"/>
    <s v="First Class"/>
    <s v="VP-21760"/>
    <s v="Victoria Pisteka"/>
    <x v="1"/>
    <s v="United States"/>
    <s v="San Francisco"/>
    <x v="1"/>
    <n v="94109"/>
    <x v="1"/>
    <s v="FUR-FU-10001487"/>
    <x v="0"/>
    <x v="5"/>
    <x v="5"/>
    <x v="3623"/>
    <n v="6"/>
    <n v="0"/>
    <x v="5244"/>
  </r>
  <r>
    <n v="6624"/>
    <x v="3288"/>
    <x v="1124"/>
    <d v="2014-09-09T00:00:00"/>
    <s v="First Class"/>
    <s v="VP-21760"/>
    <s v="Victoria Pisteka"/>
    <x v="1"/>
    <s v="United States"/>
    <s v="San Francisco"/>
    <x v="1"/>
    <n v="94109"/>
    <x v="1"/>
    <s v="OFF-LA-10001934"/>
    <x v="1"/>
    <x v="2"/>
    <x v="573"/>
    <x v="2003"/>
    <n v="8"/>
    <n v="0"/>
    <x v="2163"/>
  </r>
  <r>
    <n v="6625"/>
    <x v="3289"/>
    <x v="1125"/>
    <d v="2015-01-23T00:00:00"/>
    <s v="Standard Class"/>
    <s v="PM-18940"/>
    <s v="Paul MacIntyre"/>
    <x v="0"/>
    <s v="United States"/>
    <s v="Texas City"/>
    <x v="5"/>
    <n v="77590"/>
    <x v="2"/>
    <s v="FUR-TA-10002855"/>
    <x v="0"/>
    <x v="3"/>
    <x v="1198"/>
    <x v="4384"/>
    <n v="1"/>
    <n v="0.3"/>
    <x v="5245"/>
  </r>
  <r>
    <n v="6626"/>
    <x v="3289"/>
    <x v="1125"/>
    <d v="2015-01-23T00:00:00"/>
    <s v="Standard Class"/>
    <s v="PM-18940"/>
    <s v="Paul MacIntyre"/>
    <x v="0"/>
    <s v="United States"/>
    <s v="Texas City"/>
    <x v="5"/>
    <n v="77590"/>
    <x v="2"/>
    <s v="FUR-CH-10004875"/>
    <x v="0"/>
    <x v="1"/>
    <x v="1445"/>
    <x v="4385"/>
    <n v="4"/>
    <n v="0.3"/>
    <x v="5246"/>
  </r>
  <r>
    <n v="6627"/>
    <x v="3290"/>
    <x v="637"/>
    <d v="2014-12-21T00:00:00"/>
    <s v="Standard Class"/>
    <s v="TB-21400"/>
    <s v="Tom Boeckenhauer"/>
    <x v="0"/>
    <s v="United States"/>
    <s v="New York City"/>
    <x v="15"/>
    <n v="10024"/>
    <x v="3"/>
    <s v="TEC-MA-10001127"/>
    <x v="2"/>
    <x v="15"/>
    <x v="1619"/>
    <x v="4386"/>
    <n v="4"/>
    <n v="0"/>
    <x v="5247"/>
  </r>
  <r>
    <n v="6628"/>
    <x v="3291"/>
    <x v="235"/>
    <d v="2014-05-27T00:00:00"/>
    <s v="Standard Class"/>
    <s v="EH-13990"/>
    <s v="Erica Hackney"/>
    <x v="0"/>
    <s v="United States"/>
    <s v="Bellevue"/>
    <x v="4"/>
    <n v="98006"/>
    <x v="1"/>
    <s v="OFF-PA-10003177"/>
    <x v="1"/>
    <x v="10"/>
    <x v="89"/>
    <x v="91"/>
    <n v="2"/>
    <n v="0"/>
    <x v="91"/>
  </r>
  <r>
    <n v="6629"/>
    <x v="3292"/>
    <x v="444"/>
    <d v="2015-09-22T00:00:00"/>
    <s v="Second Class"/>
    <s v="GW-14605"/>
    <s v="Giulietta Weimer"/>
    <x v="0"/>
    <s v="United States"/>
    <s v="New York City"/>
    <x v="15"/>
    <n v="10024"/>
    <x v="3"/>
    <s v="TEC-PH-10000011"/>
    <x v="2"/>
    <x v="7"/>
    <x v="223"/>
    <x v="4331"/>
    <n v="14"/>
    <n v="0"/>
    <x v="5248"/>
  </r>
  <r>
    <n v="6630"/>
    <x v="3293"/>
    <x v="653"/>
    <d v="2015-10-06T00:00:00"/>
    <s v="Standard Class"/>
    <s v="NP-18685"/>
    <s v="Nora Pelletier"/>
    <x v="2"/>
    <s v="United States"/>
    <s v="Wilson"/>
    <x v="3"/>
    <n v="27893"/>
    <x v="0"/>
    <s v="OFF-BI-10001757"/>
    <x v="1"/>
    <x v="8"/>
    <x v="1167"/>
    <x v="1552"/>
    <n v="5"/>
    <n v="0.7"/>
    <x v="5249"/>
  </r>
  <r>
    <n v="6631"/>
    <x v="3294"/>
    <x v="591"/>
    <d v="2016-12-30T00:00:00"/>
    <s v="Standard Class"/>
    <s v="JE-15715"/>
    <s v="Joe Elijah"/>
    <x v="0"/>
    <s v="United States"/>
    <s v="Seattle"/>
    <x v="4"/>
    <n v="98115"/>
    <x v="1"/>
    <s v="FUR-CH-10000847"/>
    <x v="0"/>
    <x v="1"/>
    <x v="995"/>
    <x v="324"/>
    <n v="3"/>
    <n v="0.2"/>
    <x v="5250"/>
  </r>
  <r>
    <n v="6632"/>
    <x v="3294"/>
    <x v="591"/>
    <d v="2016-12-30T00:00:00"/>
    <s v="Standard Class"/>
    <s v="JE-15715"/>
    <s v="Joe Elijah"/>
    <x v="0"/>
    <s v="United States"/>
    <s v="Seattle"/>
    <x v="4"/>
    <n v="98115"/>
    <x v="1"/>
    <s v="FUR-TA-10001307"/>
    <x v="0"/>
    <x v="3"/>
    <x v="1099"/>
    <x v="4387"/>
    <n v="5"/>
    <n v="0"/>
    <x v="5251"/>
  </r>
  <r>
    <n v="6633"/>
    <x v="3295"/>
    <x v="715"/>
    <d v="2016-05-08T00:00:00"/>
    <s v="Second Class"/>
    <s v="BE-11455"/>
    <s v="Brad Eason"/>
    <x v="2"/>
    <s v="United States"/>
    <s v="Springfield"/>
    <x v="25"/>
    <n v="65807"/>
    <x v="2"/>
    <s v="OFF-AP-10001205"/>
    <x v="1"/>
    <x v="9"/>
    <x v="1294"/>
    <x v="4388"/>
    <n v="1"/>
    <n v="0"/>
    <x v="5252"/>
  </r>
  <r>
    <n v="6634"/>
    <x v="3296"/>
    <x v="1057"/>
    <d v="2016-10-24T00:00:00"/>
    <s v="Same Day"/>
    <s v="SS-20590"/>
    <s v="Sonia Sunley"/>
    <x v="0"/>
    <s v="United States"/>
    <s v="San Francisco"/>
    <x v="1"/>
    <n v="94109"/>
    <x v="1"/>
    <s v="TEC-AC-10001838"/>
    <x v="2"/>
    <x v="11"/>
    <x v="651"/>
    <x v="4389"/>
    <n v="1"/>
    <n v="0"/>
    <x v="5253"/>
  </r>
  <r>
    <n v="6635"/>
    <x v="3297"/>
    <x v="636"/>
    <d v="2017-05-06T00:00:00"/>
    <s v="Same Day"/>
    <s v="MB-18085"/>
    <s v="Mick Brown"/>
    <x v="0"/>
    <s v="United States"/>
    <s v="Charlotte"/>
    <x v="3"/>
    <n v="28205"/>
    <x v="0"/>
    <s v="OFF-BI-10003982"/>
    <x v="1"/>
    <x v="8"/>
    <x v="350"/>
    <x v="4390"/>
    <n v="11"/>
    <n v="0.7"/>
    <x v="5254"/>
  </r>
  <r>
    <n v="6636"/>
    <x v="3297"/>
    <x v="636"/>
    <d v="2017-05-06T00:00:00"/>
    <s v="Same Day"/>
    <s v="MB-18085"/>
    <s v="Mick Brown"/>
    <x v="0"/>
    <s v="United States"/>
    <s v="Charlotte"/>
    <x v="3"/>
    <n v="28205"/>
    <x v="0"/>
    <s v="TEC-PH-10004977"/>
    <x v="2"/>
    <x v="7"/>
    <x v="34"/>
    <x v="2483"/>
    <n v="4"/>
    <n v="0.2"/>
    <x v="2737"/>
  </r>
  <r>
    <n v="6637"/>
    <x v="3297"/>
    <x v="636"/>
    <d v="2017-05-06T00:00:00"/>
    <s v="Same Day"/>
    <s v="MB-18085"/>
    <s v="Mick Brown"/>
    <x v="0"/>
    <s v="United States"/>
    <s v="Charlotte"/>
    <x v="3"/>
    <n v="28205"/>
    <x v="0"/>
    <s v="OFF-LA-10003510"/>
    <x v="1"/>
    <x v="2"/>
    <x v="580"/>
    <x v="1164"/>
    <n v="5"/>
    <n v="0.2"/>
    <x v="5255"/>
  </r>
  <r>
    <n v="6638"/>
    <x v="3298"/>
    <x v="344"/>
    <d v="2017-11-30T00:00:00"/>
    <s v="Second Class"/>
    <s v="RP-19390"/>
    <s v="Resi Pölking"/>
    <x v="0"/>
    <s v="United States"/>
    <s v="New York City"/>
    <x v="15"/>
    <n v="10011"/>
    <x v="3"/>
    <s v="OFF-AR-10001573"/>
    <x v="1"/>
    <x v="6"/>
    <x v="373"/>
    <x v="4391"/>
    <n v="3"/>
    <n v="0"/>
    <x v="5256"/>
  </r>
  <r>
    <n v="6639"/>
    <x v="3298"/>
    <x v="344"/>
    <d v="2017-11-30T00:00:00"/>
    <s v="Second Class"/>
    <s v="RP-19390"/>
    <s v="Resi Pölking"/>
    <x v="0"/>
    <s v="United States"/>
    <s v="New York City"/>
    <x v="15"/>
    <n v="10011"/>
    <x v="3"/>
    <s v="OFF-BI-10001196"/>
    <x v="1"/>
    <x v="8"/>
    <x v="1390"/>
    <x v="584"/>
    <n v="6"/>
    <n v="0.2"/>
    <x v="5257"/>
  </r>
  <r>
    <n v="6640"/>
    <x v="3299"/>
    <x v="656"/>
    <d v="2014-11-02T00:00:00"/>
    <s v="Second Class"/>
    <s v="AJ-10780"/>
    <s v="Anthony Jacobs"/>
    <x v="1"/>
    <s v="United States"/>
    <s v="Lorain"/>
    <x v="24"/>
    <n v="44052"/>
    <x v="3"/>
    <s v="FUR-TA-10003954"/>
    <x v="0"/>
    <x v="3"/>
    <x v="1217"/>
    <x v="2702"/>
    <n v="8"/>
    <n v="0.4"/>
    <x v="5258"/>
  </r>
  <r>
    <n v="6641"/>
    <x v="3300"/>
    <x v="485"/>
    <d v="2017-08-09T00:00:00"/>
    <s v="Standard Class"/>
    <s v="PO-18865"/>
    <s v="Patrick O'Donnell"/>
    <x v="0"/>
    <s v="United States"/>
    <s v="Indianapolis"/>
    <x v="14"/>
    <n v="46203"/>
    <x v="2"/>
    <s v="OFF-BI-10001989"/>
    <x v="1"/>
    <x v="8"/>
    <x v="542"/>
    <x v="4392"/>
    <n v="6"/>
    <n v="0"/>
    <x v="5259"/>
  </r>
  <r>
    <n v="6642"/>
    <x v="3300"/>
    <x v="485"/>
    <d v="2017-08-09T00:00:00"/>
    <s v="Standard Class"/>
    <s v="PO-18865"/>
    <s v="Patrick O'Donnell"/>
    <x v="0"/>
    <s v="United States"/>
    <s v="Indianapolis"/>
    <x v="14"/>
    <n v="46203"/>
    <x v="2"/>
    <s v="TEC-AC-10001714"/>
    <x v="2"/>
    <x v="11"/>
    <x v="685"/>
    <x v="4393"/>
    <n v="2"/>
    <n v="0"/>
    <x v="5260"/>
  </r>
  <r>
    <n v="6643"/>
    <x v="3300"/>
    <x v="485"/>
    <d v="2017-08-09T00:00:00"/>
    <s v="Standard Class"/>
    <s v="PO-18865"/>
    <s v="Patrick O'Donnell"/>
    <x v="0"/>
    <s v="United States"/>
    <s v="Indianapolis"/>
    <x v="14"/>
    <n v="46203"/>
    <x v="2"/>
    <s v="OFF-LA-10003498"/>
    <x v="1"/>
    <x v="2"/>
    <x v="1749"/>
    <x v="4394"/>
    <n v="9"/>
    <n v="0"/>
    <x v="5261"/>
  </r>
  <r>
    <n v="6644"/>
    <x v="3301"/>
    <x v="544"/>
    <d v="2015-08-16T00:00:00"/>
    <s v="Standard Class"/>
    <s v="WB-21850"/>
    <s v="William Brown"/>
    <x v="0"/>
    <s v="United States"/>
    <s v="Redmond"/>
    <x v="21"/>
    <n v="97756"/>
    <x v="1"/>
    <s v="TEC-PH-10000576"/>
    <x v="2"/>
    <x v="7"/>
    <x v="815"/>
    <x v="2269"/>
    <n v="4"/>
    <n v="0.2"/>
    <x v="2468"/>
  </r>
  <r>
    <n v="6645"/>
    <x v="3301"/>
    <x v="544"/>
    <d v="2015-08-16T00:00:00"/>
    <s v="Standard Class"/>
    <s v="WB-21850"/>
    <s v="William Brown"/>
    <x v="0"/>
    <s v="United States"/>
    <s v="Redmond"/>
    <x v="21"/>
    <n v="97756"/>
    <x v="1"/>
    <s v="TEC-PH-10004188"/>
    <x v="2"/>
    <x v="7"/>
    <x v="770"/>
    <x v="4395"/>
    <n v="7"/>
    <n v="0.2"/>
    <x v="5262"/>
  </r>
  <r>
    <n v="6646"/>
    <x v="3301"/>
    <x v="544"/>
    <d v="2015-08-16T00:00:00"/>
    <s v="Standard Class"/>
    <s v="WB-21850"/>
    <s v="William Brown"/>
    <x v="0"/>
    <s v="United States"/>
    <s v="Redmond"/>
    <x v="21"/>
    <n v="97756"/>
    <x v="1"/>
    <s v="OFF-AP-10001469"/>
    <x v="1"/>
    <x v="9"/>
    <x v="586"/>
    <x v="4396"/>
    <n v="4"/>
    <n v="0.2"/>
    <x v="5263"/>
  </r>
  <r>
    <n v="6647"/>
    <x v="3302"/>
    <x v="272"/>
    <d v="2016-12-21T00:00:00"/>
    <s v="Standard Class"/>
    <s v="MP-18175"/>
    <s v="Mike Pelletier"/>
    <x v="2"/>
    <s v="United States"/>
    <s v="Springfield"/>
    <x v="21"/>
    <n v="97477"/>
    <x v="1"/>
    <s v="FUR-TA-10003473"/>
    <x v="0"/>
    <x v="3"/>
    <x v="216"/>
    <x v="4397"/>
    <n v="3"/>
    <n v="0.5"/>
    <x v="5264"/>
  </r>
  <r>
    <n v="6648"/>
    <x v="3302"/>
    <x v="272"/>
    <d v="2016-12-21T00:00:00"/>
    <s v="Standard Class"/>
    <s v="MP-18175"/>
    <s v="Mike Pelletier"/>
    <x v="2"/>
    <s v="United States"/>
    <s v="Springfield"/>
    <x v="21"/>
    <n v="97477"/>
    <x v="1"/>
    <s v="OFF-AP-10001205"/>
    <x v="1"/>
    <x v="9"/>
    <x v="1294"/>
    <x v="2734"/>
    <n v="2"/>
    <n v="0.2"/>
    <x v="4705"/>
  </r>
  <r>
    <n v="6649"/>
    <x v="3303"/>
    <x v="565"/>
    <d v="2017-09-11T00:00:00"/>
    <s v="First Class"/>
    <s v="BF-11020"/>
    <s v="Barry Französisch"/>
    <x v="1"/>
    <s v="United States"/>
    <s v="Arlington"/>
    <x v="5"/>
    <n v="76017"/>
    <x v="2"/>
    <s v="OFF-BI-10002429"/>
    <x v="1"/>
    <x v="8"/>
    <x v="472"/>
    <x v="507"/>
    <n v="7"/>
    <n v="0.8"/>
    <x v="523"/>
  </r>
  <r>
    <n v="6650"/>
    <x v="3303"/>
    <x v="565"/>
    <d v="2017-09-11T00:00:00"/>
    <s v="First Class"/>
    <s v="BF-11020"/>
    <s v="Barry Französisch"/>
    <x v="1"/>
    <s v="United States"/>
    <s v="Arlington"/>
    <x v="5"/>
    <n v="76017"/>
    <x v="2"/>
    <s v="TEC-CO-10001943"/>
    <x v="2"/>
    <x v="16"/>
    <x v="1675"/>
    <x v="4398"/>
    <n v="2"/>
    <n v="0.2"/>
    <x v="5265"/>
  </r>
  <r>
    <n v="6651"/>
    <x v="3303"/>
    <x v="565"/>
    <d v="2017-09-11T00:00:00"/>
    <s v="First Class"/>
    <s v="BF-11020"/>
    <s v="Barry Französisch"/>
    <x v="1"/>
    <s v="United States"/>
    <s v="Arlington"/>
    <x v="5"/>
    <n v="76017"/>
    <x v="2"/>
    <s v="OFF-FA-10004854"/>
    <x v="1"/>
    <x v="13"/>
    <x v="271"/>
    <x v="1931"/>
    <n v="5"/>
    <n v="0.2"/>
    <x v="5266"/>
  </r>
  <r>
    <n v="6652"/>
    <x v="3303"/>
    <x v="565"/>
    <d v="2017-09-11T00:00:00"/>
    <s v="First Class"/>
    <s v="BF-11020"/>
    <s v="Barry Französisch"/>
    <x v="1"/>
    <s v="United States"/>
    <s v="Arlington"/>
    <x v="5"/>
    <n v="76017"/>
    <x v="2"/>
    <s v="FUR-FU-10001095"/>
    <x v="0"/>
    <x v="5"/>
    <x v="748"/>
    <x v="4399"/>
    <n v="2"/>
    <n v="0.6"/>
    <x v="5267"/>
  </r>
  <r>
    <n v="6653"/>
    <x v="3303"/>
    <x v="565"/>
    <d v="2017-09-11T00:00:00"/>
    <s v="First Class"/>
    <s v="BF-11020"/>
    <s v="Barry Französisch"/>
    <x v="1"/>
    <s v="United States"/>
    <s v="Arlington"/>
    <x v="5"/>
    <n v="76017"/>
    <x v="2"/>
    <s v="OFF-PA-10000061"/>
    <x v="1"/>
    <x v="10"/>
    <x v="181"/>
    <x v="557"/>
    <n v="4"/>
    <n v="0.2"/>
    <x v="570"/>
  </r>
  <r>
    <n v="6654"/>
    <x v="3303"/>
    <x v="565"/>
    <d v="2017-09-11T00:00:00"/>
    <s v="First Class"/>
    <s v="BF-11020"/>
    <s v="Barry Französisch"/>
    <x v="1"/>
    <s v="United States"/>
    <s v="Arlington"/>
    <x v="5"/>
    <n v="76017"/>
    <x v="2"/>
    <s v="FUR-CH-10003535"/>
    <x v="0"/>
    <x v="1"/>
    <x v="1522"/>
    <x v="4400"/>
    <n v="5"/>
    <n v="0.3"/>
    <x v="5268"/>
  </r>
  <r>
    <n v="6655"/>
    <x v="3304"/>
    <x v="297"/>
    <d v="2017-02-27T00:00:00"/>
    <s v="Standard Class"/>
    <s v="KM-16375"/>
    <s v="Katherine Murray"/>
    <x v="2"/>
    <s v="United States"/>
    <s v="Gilbert"/>
    <x v="16"/>
    <n v="85234"/>
    <x v="1"/>
    <s v="TEC-PH-10004447"/>
    <x v="2"/>
    <x v="7"/>
    <x v="866"/>
    <x v="3720"/>
    <n v="3"/>
    <n v="0.2"/>
    <x v="4677"/>
  </r>
  <r>
    <n v="6656"/>
    <x v="3304"/>
    <x v="297"/>
    <d v="2017-02-27T00:00:00"/>
    <s v="Standard Class"/>
    <s v="KM-16375"/>
    <s v="Katherine Murray"/>
    <x v="2"/>
    <s v="United States"/>
    <s v="Gilbert"/>
    <x v="16"/>
    <n v="85234"/>
    <x v="1"/>
    <s v="TEC-AC-10001114"/>
    <x v="2"/>
    <x v="11"/>
    <x v="1211"/>
    <x v="4401"/>
    <n v="1"/>
    <n v="0.2"/>
    <x v="5269"/>
  </r>
  <r>
    <n v="6657"/>
    <x v="3304"/>
    <x v="297"/>
    <d v="2017-02-27T00:00:00"/>
    <s v="Standard Class"/>
    <s v="KM-16375"/>
    <s v="Katherine Murray"/>
    <x v="2"/>
    <s v="United States"/>
    <s v="Gilbert"/>
    <x v="16"/>
    <n v="85234"/>
    <x v="1"/>
    <s v="OFF-ST-10000563"/>
    <x v="1"/>
    <x v="4"/>
    <x v="903"/>
    <x v="4194"/>
    <n v="2"/>
    <n v="0.2"/>
    <x v="4962"/>
  </r>
  <r>
    <n v="6658"/>
    <x v="3304"/>
    <x v="297"/>
    <d v="2017-02-27T00:00:00"/>
    <s v="Standard Class"/>
    <s v="KM-16375"/>
    <s v="Katherine Murray"/>
    <x v="2"/>
    <s v="United States"/>
    <s v="Gilbert"/>
    <x v="16"/>
    <n v="85234"/>
    <x v="1"/>
    <s v="OFF-EN-10004846"/>
    <x v="1"/>
    <x v="12"/>
    <x v="1497"/>
    <x v="2945"/>
    <n v="5"/>
    <n v="0.2"/>
    <x v="5270"/>
  </r>
  <r>
    <n v="6659"/>
    <x v="3304"/>
    <x v="297"/>
    <d v="2017-02-27T00:00:00"/>
    <s v="Standard Class"/>
    <s v="KM-16375"/>
    <s v="Katherine Murray"/>
    <x v="2"/>
    <s v="United States"/>
    <s v="Gilbert"/>
    <x v="16"/>
    <n v="85234"/>
    <x v="1"/>
    <s v="FUR-FU-10002253"/>
    <x v="0"/>
    <x v="5"/>
    <x v="592"/>
    <x v="4402"/>
    <n v="2"/>
    <n v="0.2"/>
    <x v="5271"/>
  </r>
  <r>
    <n v="6660"/>
    <x v="3304"/>
    <x v="297"/>
    <d v="2017-02-27T00:00:00"/>
    <s v="Standard Class"/>
    <s v="KM-16375"/>
    <s v="Katherine Murray"/>
    <x v="2"/>
    <s v="United States"/>
    <s v="Gilbert"/>
    <x v="16"/>
    <n v="85234"/>
    <x v="1"/>
    <s v="FUR-TA-10001039"/>
    <x v="0"/>
    <x v="3"/>
    <x v="832"/>
    <x v="4403"/>
    <n v="9"/>
    <n v="0.5"/>
    <x v="5272"/>
  </r>
  <r>
    <n v="6661"/>
    <x v="3305"/>
    <x v="816"/>
    <d v="2015-08-10T00:00:00"/>
    <s v="Second Class"/>
    <s v="DB-13405"/>
    <s v="Denny Blanton"/>
    <x v="0"/>
    <s v="United States"/>
    <s v="Lawrence"/>
    <x v="31"/>
    <n v="1841"/>
    <x v="3"/>
    <s v="OFF-AR-10004587"/>
    <x v="1"/>
    <x v="6"/>
    <x v="1633"/>
    <x v="4404"/>
    <n v="2"/>
    <n v="0"/>
    <x v="5273"/>
  </r>
  <r>
    <n v="6662"/>
    <x v="3305"/>
    <x v="816"/>
    <d v="2015-08-10T00:00:00"/>
    <s v="Second Class"/>
    <s v="DB-13405"/>
    <s v="Denny Blanton"/>
    <x v="0"/>
    <s v="United States"/>
    <s v="Lawrence"/>
    <x v="31"/>
    <n v="1841"/>
    <x v="3"/>
    <s v="OFF-AP-10004336"/>
    <x v="1"/>
    <x v="9"/>
    <x v="1040"/>
    <x v="1976"/>
    <n v="2"/>
    <n v="0"/>
    <x v="5274"/>
  </r>
  <r>
    <n v="6663"/>
    <x v="3305"/>
    <x v="816"/>
    <d v="2015-08-10T00:00:00"/>
    <s v="Second Class"/>
    <s v="DB-13405"/>
    <s v="Denny Blanton"/>
    <x v="0"/>
    <s v="United States"/>
    <s v="Lawrence"/>
    <x v="31"/>
    <n v="1841"/>
    <x v="3"/>
    <s v="OFF-BI-10001718"/>
    <x v="1"/>
    <x v="8"/>
    <x v="1225"/>
    <x v="2456"/>
    <n v="7"/>
    <n v="0"/>
    <x v="5275"/>
  </r>
  <r>
    <n v="6664"/>
    <x v="3306"/>
    <x v="40"/>
    <d v="2017-11-01T00:00:00"/>
    <s v="Standard Class"/>
    <s v="OT-18730"/>
    <s v="Olvera Toch"/>
    <x v="0"/>
    <s v="United States"/>
    <s v="Virginia Beach"/>
    <x v="17"/>
    <n v="23464"/>
    <x v="0"/>
    <s v="FUR-TA-10001520"/>
    <x v="0"/>
    <x v="3"/>
    <x v="718"/>
    <x v="4405"/>
    <n v="5"/>
    <n v="0"/>
    <x v="5276"/>
  </r>
  <r>
    <n v="6665"/>
    <x v="3306"/>
    <x v="40"/>
    <d v="2017-11-01T00:00:00"/>
    <s v="Standard Class"/>
    <s v="OT-18730"/>
    <s v="Olvera Toch"/>
    <x v="0"/>
    <s v="United States"/>
    <s v="Virginia Beach"/>
    <x v="17"/>
    <n v="23464"/>
    <x v="0"/>
    <s v="OFF-EN-10002831"/>
    <x v="1"/>
    <x v="12"/>
    <x v="836"/>
    <x v="4406"/>
    <n v="7"/>
    <n v="0"/>
    <x v="5277"/>
  </r>
  <r>
    <n v="6666"/>
    <x v="3307"/>
    <x v="216"/>
    <d v="2016-07-18T00:00:00"/>
    <s v="Second Class"/>
    <s v="JS-15880"/>
    <s v="John Stevenson"/>
    <x v="0"/>
    <s v="United States"/>
    <s v="Irving"/>
    <x v="5"/>
    <n v="75061"/>
    <x v="2"/>
    <s v="OFF-PA-10001497"/>
    <x v="1"/>
    <x v="10"/>
    <x v="1755"/>
    <x v="1523"/>
    <n v="5"/>
    <n v="0.2"/>
    <x v="5278"/>
  </r>
  <r>
    <n v="6667"/>
    <x v="3308"/>
    <x v="605"/>
    <d v="2017-05-14T00:00:00"/>
    <s v="Second Class"/>
    <s v="CA-12775"/>
    <s v="Cynthia Arntzen"/>
    <x v="0"/>
    <s v="United States"/>
    <s v="Vineland"/>
    <x v="30"/>
    <n v="8360"/>
    <x v="3"/>
    <s v="FUR-FU-10000719"/>
    <x v="0"/>
    <x v="5"/>
    <x v="1673"/>
    <x v="4407"/>
    <n v="5"/>
    <n v="0"/>
    <x v="5279"/>
  </r>
  <r>
    <n v="6668"/>
    <x v="3308"/>
    <x v="605"/>
    <d v="2017-05-14T00:00:00"/>
    <s v="Second Class"/>
    <s v="CA-12775"/>
    <s v="Cynthia Arntzen"/>
    <x v="0"/>
    <s v="United States"/>
    <s v="Vineland"/>
    <x v="30"/>
    <n v="8360"/>
    <x v="3"/>
    <s v="OFF-LA-10002271"/>
    <x v="1"/>
    <x v="2"/>
    <x v="641"/>
    <x v="51"/>
    <n v="2"/>
    <n v="0"/>
    <x v="51"/>
  </r>
  <r>
    <n v="6669"/>
    <x v="3308"/>
    <x v="605"/>
    <d v="2017-05-14T00:00:00"/>
    <s v="Second Class"/>
    <s v="CA-12775"/>
    <s v="Cynthia Arntzen"/>
    <x v="0"/>
    <s v="United States"/>
    <s v="Vineland"/>
    <x v="30"/>
    <n v="8360"/>
    <x v="3"/>
    <s v="OFF-SU-10004661"/>
    <x v="1"/>
    <x v="14"/>
    <x v="1757"/>
    <x v="4408"/>
    <n v="2"/>
    <n v="0"/>
    <x v="5280"/>
  </r>
  <r>
    <n v="6670"/>
    <x v="3308"/>
    <x v="605"/>
    <d v="2017-05-14T00:00:00"/>
    <s v="Second Class"/>
    <s v="CA-12775"/>
    <s v="Cynthia Arntzen"/>
    <x v="0"/>
    <s v="United States"/>
    <s v="Vineland"/>
    <x v="30"/>
    <n v="8360"/>
    <x v="3"/>
    <s v="TEC-AC-10004859"/>
    <x v="2"/>
    <x v="11"/>
    <x v="1554"/>
    <x v="4409"/>
    <n v="5"/>
    <n v="0"/>
    <x v="5281"/>
  </r>
  <r>
    <n v="6671"/>
    <x v="3309"/>
    <x v="1126"/>
    <d v="2017-05-29T00:00:00"/>
    <s v="Standard Class"/>
    <s v="MH-18115"/>
    <s v="Mick Hernandez"/>
    <x v="2"/>
    <s v="United States"/>
    <s v="Columbus"/>
    <x v="32"/>
    <n v="31907"/>
    <x v="0"/>
    <s v="OFF-BI-10002824"/>
    <x v="1"/>
    <x v="8"/>
    <x v="528"/>
    <x v="3445"/>
    <n v="2"/>
    <n v="0"/>
    <x v="3951"/>
  </r>
  <r>
    <n v="6672"/>
    <x v="3310"/>
    <x v="709"/>
    <d v="2014-08-27T00:00:00"/>
    <s v="Second Class"/>
    <s v="RB-19645"/>
    <s v="Robert Barroso"/>
    <x v="1"/>
    <s v="United States"/>
    <s v="Los Angeles"/>
    <x v="1"/>
    <n v="90032"/>
    <x v="1"/>
    <s v="OFF-BI-10001575"/>
    <x v="1"/>
    <x v="8"/>
    <x v="582"/>
    <x v="1967"/>
    <n v="2"/>
    <n v="0.2"/>
    <x v="669"/>
  </r>
  <r>
    <n v="6673"/>
    <x v="3311"/>
    <x v="861"/>
    <d v="2015-09-16T00:00:00"/>
    <s v="Standard Class"/>
    <s v="SB-20290"/>
    <s v="Sean Braxton"/>
    <x v="1"/>
    <s v="United States"/>
    <s v="San Diego"/>
    <x v="1"/>
    <n v="92024"/>
    <x v="1"/>
    <s v="OFF-AR-10000380"/>
    <x v="1"/>
    <x v="6"/>
    <x v="108"/>
    <x v="4410"/>
    <n v="7"/>
    <n v="0"/>
    <x v="5282"/>
  </r>
  <r>
    <n v="6674"/>
    <x v="3312"/>
    <x v="577"/>
    <d v="2015-09-12T00:00:00"/>
    <s v="Standard Class"/>
    <s v="TW-21025"/>
    <s v="Tamara Willingham"/>
    <x v="2"/>
    <s v="United States"/>
    <s v="Charlottesville"/>
    <x v="17"/>
    <n v="22901"/>
    <x v="0"/>
    <s v="FUR-FU-10000820"/>
    <x v="0"/>
    <x v="5"/>
    <x v="1783"/>
    <x v="4411"/>
    <n v="4"/>
    <n v="0"/>
    <x v="615"/>
  </r>
  <r>
    <n v="6675"/>
    <x v="3313"/>
    <x v="82"/>
    <d v="2015-11-23T00:00:00"/>
    <s v="Second Class"/>
    <s v="DL-13330"/>
    <s v="Denise Leinenbach"/>
    <x v="0"/>
    <s v="United States"/>
    <s v="Lawrence"/>
    <x v="14"/>
    <n v="46226"/>
    <x v="2"/>
    <s v="OFF-AR-10003759"/>
    <x v="1"/>
    <x v="6"/>
    <x v="846"/>
    <x v="267"/>
    <n v="6"/>
    <n v="0"/>
    <x v="1183"/>
  </r>
  <r>
    <n v="6676"/>
    <x v="3313"/>
    <x v="82"/>
    <d v="2015-11-23T00:00:00"/>
    <s v="Second Class"/>
    <s v="DL-13330"/>
    <s v="Denise Leinenbach"/>
    <x v="0"/>
    <s v="United States"/>
    <s v="Lawrence"/>
    <x v="14"/>
    <n v="46226"/>
    <x v="2"/>
    <s v="TEC-MA-10002930"/>
    <x v="2"/>
    <x v="15"/>
    <x v="1784"/>
    <x v="4412"/>
    <n v="2"/>
    <n v="0"/>
    <x v="5283"/>
  </r>
  <r>
    <n v="6677"/>
    <x v="3313"/>
    <x v="82"/>
    <d v="2015-11-23T00:00:00"/>
    <s v="Second Class"/>
    <s v="DL-13330"/>
    <s v="Denise Leinenbach"/>
    <x v="0"/>
    <s v="United States"/>
    <s v="Lawrence"/>
    <x v="14"/>
    <n v="46226"/>
    <x v="2"/>
    <s v="OFF-AP-10004052"/>
    <x v="1"/>
    <x v="9"/>
    <x v="1671"/>
    <x v="4413"/>
    <n v="5"/>
    <n v="0"/>
    <x v="5284"/>
  </r>
  <r>
    <n v="6678"/>
    <x v="3313"/>
    <x v="82"/>
    <d v="2015-11-23T00:00:00"/>
    <s v="Second Class"/>
    <s v="DL-13330"/>
    <s v="Denise Leinenbach"/>
    <x v="0"/>
    <s v="United States"/>
    <s v="Lawrence"/>
    <x v="14"/>
    <n v="46226"/>
    <x v="2"/>
    <s v="TEC-AC-10000990"/>
    <x v="2"/>
    <x v="11"/>
    <x v="1531"/>
    <x v="4414"/>
    <n v="3"/>
    <n v="0"/>
    <x v="5285"/>
  </r>
  <r>
    <n v="6679"/>
    <x v="3314"/>
    <x v="982"/>
    <d v="2014-10-14T00:00:00"/>
    <s v="Standard Class"/>
    <s v="SD-20485"/>
    <s v="Shirley Daniels"/>
    <x v="2"/>
    <s v="United States"/>
    <s v="Phoenix"/>
    <x v="16"/>
    <n v="85023"/>
    <x v="1"/>
    <s v="FUR-FU-10003724"/>
    <x v="0"/>
    <x v="5"/>
    <x v="896"/>
    <x v="4415"/>
    <n v="7"/>
    <n v="0.2"/>
    <x v="5286"/>
  </r>
  <r>
    <n v="6680"/>
    <x v="3315"/>
    <x v="264"/>
    <d v="2017-09-07T00:00:00"/>
    <s v="Second Class"/>
    <s v="TB-21055"/>
    <s v="Ted Butterfield"/>
    <x v="0"/>
    <s v="United States"/>
    <s v="Meriden"/>
    <x v="29"/>
    <n v="6450"/>
    <x v="3"/>
    <s v="OFF-ST-10000918"/>
    <x v="1"/>
    <x v="4"/>
    <x v="377"/>
    <x v="2868"/>
    <n v="1"/>
    <n v="0"/>
    <x v="5287"/>
  </r>
  <r>
    <n v="6681"/>
    <x v="3315"/>
    <x v="264"/>
    <d v="2017-09-07T00:00:00"/>
    <s v="Second Class"/>
    <s v="TB-21055"/>
    <s v="Ted Butterfield"/>
    <x v="0"/>
    <s v="United States"/>
    <s v="Meriden"/>
    <x v="29"/>
    <n v="6450"/>
    <x v="3"/>
    <s v="OFF-PA-10000157"/>
    <x v="1"/>
    <x v="10"/>
    <x v="369"/>
    <x v="705"/>
    <n v="4"/>
    <n v="0"/>
    <x v="5288"/>
  </r>
  <r>
    <n v="6682"/>
    <x v="3315"/>
    <x v="264"/>
    <d v="2017-09-07T00:00:00"/>
    <s v="Second Class"/>
    <s v="TB-21055"/>
    <s v="Ted Butterfield"/>
    <x v="0"/>
    <s v="United States"/>
    <s v="Meriden"/>
    <x v="29"/>
    <n v="6450"/>
    <x v="3"/>
    <s v="OFF-PA-10002499"/>
    <x v="1"/>
    <x v="10"/>
    <x v="1610"/>
    <x v="674"/>
    <n v="3"/>
    <n v="0"/>
    <x v="690"/>
  </r>
  <r>
    <n v="6683"/>
    <x v="3316"/>
    <x v="314"/>
    <d v="2017-01-02T00:00:00"/>
    <s v="First Class"/>
    <s v="DP-13390"/>
    <s v="Dennis Pardue"/>
    <x v="2"/>
    <s v="United States"/>
    <s v="Franklin"/>
    <x v="6"/>
    <n v="53132"/>
    <x v="2"/>
    <s v="OFF-BI-10002012"/>
    <x v="1"/>
    <x v="8"/>
    <x v="749"/>
    <x v="4416"/>
    <n v="2"/>
    <n v="0"/>
    <x v="5289"/>
  </r>
  <r>
    <n v="6684"/>
    <x v="3317"/>
    <x v="1127"/>
    <d v="2014-11-10T00:00:00"/>
    <s v="Standard Class"/>
    <s v="DE-13255"/>
    <s v="Deanra Eno"/>
    <x v="2"/>
    <s v="United States"/>
    <s v="Los Angeles"/>
    <x v="1"/>
    <n v="90008"/>
    <x v="1"/>
    <s v="FUR-FU-10000320"/>
    <x v="0"/>
    <x v="5"/>
    <x v="1521"/>
    <x v="130"/>
    <n v="6"/>
    <n v="0"/>
    <x v="5290"/>
  </r>
  <r>
    <n v="6685"/>
    <x v="3318"/>
    <x v="997"/>
    <d v="2015-12-22T00:00:00"/>
    <s v="Standard Class"/>
    <s v="MC-18100"/>
    <s v="Mick Crebagga"/>
    <x v="0"/>
    <s v="United States"/>
    <s v="Bloomington"/>
    <x v="10"/>
    <n v="61701"/>
    <x v="2"/>
    <s v="OFF-ST-10003716"/>
    <x v="1"/>
    <x v="4"/>
    <x v="898"/>
    <x v="4417"/>
    <n v="1"/>
    <n v="0.2"/>
    <x v="5291"/>
  </r>
  <r>
    <n v="6686"/>
    <x v="3318"/>
    <x v="997"/>
    <d v="2015-12-22T00:00:00"/>
    <s v="Standard Class"/>
    <s v="MC-18100"/>
    <s v="Mick Crebagga"/>
    <x v="0"/>
    <s v="United States"/>
    <s v="Bloomington"/>
    <x v="10"/>
    <n v="61701"/>
    <x v="2"/>
    <s v="FUR-FU-10000965"/>
    <x v="0"/>
    <x v="5"/>
    <x v="689"/>
    <x v="4418"/>
    <n v="2"/>
    <n v="0.6"/>
    <x v="5292"/>
  </r>
  <r>
    <n v="6687"/>
    <x v="3318"/>
    <x v="997"/>
    <d v="2015-12-22T00:00:00"/>
    <s v="Standard Class"/>
    <s v="MC-18100"/>
    <s v="Mick Crebagga"/>
    <x v="0"/>
    <s v="United States"/>
    <s v="Bloomington"/>
    <x v="10"/>
    <n v="61701"/>
    <x v="2"/>
    <s v="OFF-AR-10003829"/>
    <x v="1"/>
    <x v="6"/>
    <x v="943"/>
    <x v="1317"/>
    <n v="5"/>
    <n v="0.2"/>
    <x v="1887"/>
  </r>
  <r>
    <n v="6688"/>
    <x v="3319"/>
    <x v="263"/>
    <d v="2015-05-21T00:00:00"/>
    <s v="Standard Class"/>
    <s v="HG-15025"/>
    <s v="Hunter Glantz"/>
    <x v="0"/>
    <s v="United States"/>
    <s v="Los Angeles"/>
    <x v="1"/>
    <n v="90032"/>
    <x v="1"/>
    <s v="OFF-ST-10003470"/>
    <x v="1"/>
    <x v="4"/>
    <x v="1348"/>
    <x v="2068"/>
    <n v="4"/>
    <n v="0"/>
    <x v="2237"/>
  </r>
  <r>
    <n v="6689"/>
    <x v="3320"/>
    <x v="434"/>
    <d v="2017-03-15T00:00:00"/>
    <s v="Second Class"/>
    <s v="CM-11815"/>
    <s v="Candace McMahon"/>
    <x v="1"/>
    <s v="United States"/>
    <s v="San Francisco"/>
    <x v="1"/>
    <n v="94109"/>
    <x v="1"/>
    <s v="TEC-AC-10004568"/>
    <x v="2"/>
    <x v="11"/>
    <x v="1118"/>
    <x v="1359"/>
    <n v="4"/>
    <n v="0"/>
    <x v="5293"/>
  </r>
  <r>
    <n v="6690"/>
    <x v="3321"/>
    <x v="574"/>
    <d v="2017-12-09T00:00:00"/>
    <s v="Standard Class"/>
    <s v="RP-19855"/>
    <s v="Roy Phan"/>
    <x v="1"/>
    <s v="United States"/>
    <s v="Houston"/>
    <x v="5"/>
    <n v="77095"/>
    <x v="2"/>
    <s v="OFF-AR-10000817"/>
    <x v="1"/>
    <x v="6"/>
    <x v="1264"/>
    <x v="4419"/>
    <n v="5"/>
    <n v="0.2"/>
    <x v="5294"/>
  </r>
  <r>
    <n v="6691"/>
    <x v="3322"/>
    <x v="689"/>
    <d v="2017-08-05T00:00:00"/>
    <s v="Standard Class"/>
    <s v="LS-17200"/>
    <s v="Luke Schmidt"/>
    <x v="1"/>
    <s v="United States"/>
    <s v="Milwaukee"/>
    <x v="6"/>
    <n v="53209"/>
    <x v="2"/>
    <s v="OFF-BI-10003460"/>
    <x v="1"/>
    <x v="8"/>
    <x v="237"/>
    <x v="254"/>
    <n v="4"/>
    <n v="0"/>
    <x v="5295"/>
  </r>
  <r>
    <n v="6692"/>
    <x v="3322"/>
    <x v="689"/>
    <d v="2017-08-05T00:00:00"/>
    <s v="Standard Class"/>
    <s v="LS-17200"/>
    <s v="Luke Schmidt"/>
    <x v="1"/>
    <s v="United States"/>
    <s v="Milwaukee"/>
    <x v="6"/>
    <n v="53209"/>
    <x v="2"/>
    <s v="OFF-AP-10002472"/>
    <x v="1"/>
    <x v="9"/>
    <x v="408"/>
    <x v="4357"/>
    <n v="6"/>
    <n v="0"/>
    <x v="5296"/>
  </r>
  <r>
    <n v="6693"/>
    <x v="3323"/>
    <x v="938"/>
    <d v="2017-08-13T00:00:00"/>
    <s v="Second Class"/>
    <s v="DR-12940"/>
    <s v="Daniel Raglin"/>
    <x v="2"/>
    <s v="United States"/>
    <s v="Lake Charles"/>
    <x v="28"/>
    <n v="70601"/>
    <x v="0"/>
    <s v="OFF-BI-10000632"/>
    <x v="1"/>
    <x v="8"/>
    <x v="1297"/>
    <x v="4420"/>
    <n v="11"/>
    <n v="0"/>
    <x v="5297"/>
  </r>
  <r>
    <n v="6694"/>
    <x v="3324"/>
    <x v="1033"/>
    <d v="2017-10-02T00:00:00"/>
    <s v="Second Class"/>
    <s v="CC-12475"/>
    <s v="Cindy Chapman"/>
    <x v="0"/>
    <s v="United States"/>
    <s v="Baltimore"/>
    <x v="39"/>
    <n v="21215"/>
    <x v="3"/>
    <s v="OFF-PA-10000062"/>
    <x v="1"/>
    <x v="10"/>
    <x v="1384"/>
    <x v="2169"/>
    <n v="3"/>
    <n v="0"/>
    <x v="2350"/>
  </r>
  <r>
    <n v="6695"/>
    <x v="3325"/>
    <x v="370"/>
    <d v="2016-08-30T00:00:00"/>
    <s v="Standard Class"/>
    <s v="SS-20515"/>
    <s v="Shirley Schmidt"/>
    <x v="2"/>
    <s v="United States"/>
    <s v="Franklin"/>
    <x v="6"/>
    <n v="53132"/>
    <x v="2"/>
    <s v="TEC-AC-10002006"/>
    <x v="2"/>
    <x v="11"/>
    <x v="1087"/>
    <x v="4421"/>
    <n v="3"/>
    <n v="0"/>
    <x v="5298"/>
  </r>
  <r>
    <n v="6696"/>
    <x v="3326"/>
    <x v="499"/>
    <d v="2016-12-07T00:00:00"/>
    <s v="Standard Class"/>
    <s v="JF-15190"/>
    <s v="Jamie Frazer"/>
    <x v="0"/>
    <s v="United States"/>
    <s v="New York City"/>
    <x v="15"/>
    <n v="10024"/>
    <x v="3"/>
    <s v="OFF-BI-10004318"/>
    <x v="1"/>
    <x v="8"/>
    <x v="1583"/>
    <x v="4422"/>
    <n v="3"/>
    <n v="0.2"/>
    <x v="5299"/>
  </r>
  <r>
    <n v="6697"/>
    <x v="3326"/>
    <x v="499"/>
    <d v="2016-12-07T00:00:00"/>
    <s v="Standard Class"/>
    <s v="JF-15190"/>
    <s v="Jamie Frazer"/>
    <x v="0"/>
    <s v="United States"/>
    <s v="New York City"/>
    <x v="15"/>
    <n v="10024"/>
    <x v="3"/>
    <s v="OFF-BI-10004236"/>
    <x v="1"/>
    <x v="8"/>
    <x v="900"/>
    <x v="4423"/>
    <n v="3"/>
    <n v="0.2"/>
    <x v="5300"/>
  </r>
  <r>
    <n v="6698"/>
    <x v="3326"/>
    <x v="499"/>
    <d v="2016-12-07T00:00:00"/>
    <s v="Standard Class"/>
    <s v="JF-15190"/>
    <s v="Jamie Frazer"/>
    <x v="0"/>
    <s v="United States"/>
    <s v="New York City"/>
    <x v="15"/>
    <n v="10024"/>
    <x v="3"/>
    <s v="OFF-PA-10000062"/>
    <x v="1"/>
    <x v="10"/>
    <x v="1384"/>
    <x v="3715"/>
    <n v="1"/>
    <n v="0"/>
    <x v="5301"/>
  </r>
  <r>
    <n v="6699"/>
    <x v="3327"/>
    <x v="246"/>
    <d v="2017-07-25T00:00:00"/>
    <s v="Standard Class"/>
    <s v="SW-20455"/>
    <s v="Shaun Weien"/>
    <x v="0"/>
    <s v="United States"/>
    <s v="San Diego"/>
    <x v="1"/>
    <n v="92024"/>
    <x v="1"/>
    <s v="OFF-PA-10003205"/>
    <x v="1"/>
    <x v="10"/>
    <x v="1785"/>
    <x v="4424"/>
    <n v="2"/>
    <n v="0"/>
    <x v="5302"/>
  </r>
  <r>
    <n v="6700"/>
    <x v="3327"/>
    <x v="246"/>
    <d v="2017-07-25T00:00:00"/>
    <s v="Standard Class"/>
    <s v="SW-20455"/>
    <s v="Shaun Weien"/>
    <x v="0"/>
    <s v="United States"/>
    <s v="San Diego"/>
    <x v="1"/>
    <n v="92024"/>
    <x v="1"/>
    <s v="FUR-CH-10000988"/>
    <x v="0"/>
    <x v="1"/>
    <x v="1141"/>
    <x v="2241"/>
    <n v="2"/>
    <n v="0.2"/>
    <x v="2433"/>
  </r>
  <r>
    <n v="6701"/>
    <x v="3327"/>
    <x v="246"/>
    <d v="2017-07-25T00:00:00"/>
    <s v="Standard Class"/>
    <s v="SW-20455"/>
    <s v="Shaun Weien"/>
    <x v="0"/>
    <s v="United States"/>
    <s v="San Diego"/>
    <x v="1"/>
    <n v="92024"/>
    <x v="1"/>
    <s v="OFF-BI-10001524"/>
    <x v="1"/>
    <x v="8"/>
    <x v="301"/>
    <x v="4338"/>
    <n v="3"/>
    <n v="0.2"/>
    <x v="5172"/>
  </r>
  <r>
    <n v="6702"/>
    <x v="3328"/>
    <x v="1128"/>
    <d v="2015-05-24T00:00:00"/>
    <s v="Standard Class"/>
    <s v="SG-20470"/>
    <s v="Sheri Gordon"/>
    <x v="0"/>
    <s v="United States"/>
    <s v="Wilson"/>
    <x v="3"/>
    <n v="27893"/>
    <x v="0"/>
    <s v="FUR-FU-10001986"/>
    <x v="0"/>
    <x v="5"/>
    <x v="1142"/>
    <x v="4425"/>
    <n v="4"/>
    <n v="0.2"/>
    <x v="5303"/>
  </r>
  <r>
    <n v="6703"/>
    <x v="3328"/>
    <x v="1128"/>
    <d v="2015-05-24T00:00:00"/>
    <s v="Standard Class"/>
    <s v="SG-20470"/>
    <s v="Sheri Gordon"/>
    <x v="0"/>
    <s v="United States"/>
    <s v="Wilson"/>
    <x v="3"/>
    <n v="27893"/>
    <x v="0"/>
    <s v="OFF-BI-10001031"/>
    <x v="1"/>
    <x v="8"/>
    <x v="874"/>
    <x v="1669"/>
    <n v="4"/>
    <n v="0.7"/>
    <x v="5304"/>
  </r>
  <r>
    <n v="6704"/>
    <x v="3329"/>
    <x v="537"/>
    <d v="2015-06-28T00:00:00"/>
    <s v="Standard Class"/>
    <s v="CS-12355"/>
    <s v="Christine Sundaresam"/>
    <x v="0"/>
    <s v="United States"/>
    <s v="Long Beach"/>
    <x v="1"/>
    <n v="90805"/>
    <x v="1"/>
    <s v="TEC-PH-10002468"/>
    <x v="2"/>
    <x v="7"/>
    <x v="1219"/>
    <x v="2039"/>
    <n v="2"/>
    <n v="0.2"/>
    <x v="2876"/>
  </r>
  <r>
    <n v="6705"/>
    <x v="3329"/>
    <x v="537"/>
    <d v="2015-06-28T00:00:00"/>
    <s v="Standard Class"/>
    <s v="CS-12355"/>
    <s v="Christine Sundaresam"/>
    <x v="0"/>
    <s v="United States"/>
    <s v="Long Beach"/>
    <x v="1"/>
    <n v="90805"/>
    <x v="1"/>
    <s v="OFF-FA-10003059"/>
    <x v="1"/>
    <x v="13"/>
    <x v="802"/>
    <x v="4426"/>
    <n v="3"/>
    <n v="0"/>
    <x v="5305"/>
  </r>
  <r>
    <n v="6706"/>
    <x v="3329"/>
    <x v="537"/>
    <d v="2015-06-28T00:00:00"/>
    <s v="Standard Class"/>
    <s v="CS-12355"/>
    <s v="Christine Sundaresam"/>
    <x v="0"/>
    <s v="United States"/>
    <s v="Long Beach"/>
    <x v="1"/>
    <n v="90805"/>
    <x v="1"/>
    <s v="TEC-PH-10003931"/>
    <x v="2"/>
    <x v="7"/>
    <x v="161"/>
    <x v="166"/>
    <n v="3"/>
    <n v="0.2"/>
    <x v="168"/>
  </r>
  <r>
    <n v="6707"/>
    <x v="3330"/>
    <x v="545"/>
    <d v="2016-09-15T00:00:00"/>
    <s v="Standard Class"/>
    <s v="SC-20695"/>
    <s v="Steve Chapman"/>
    <x v="1"/>
    <s v="United States"/>
    <s v="Fort Lauderdale"/>
    <x v="2"/>
    <n v="33311"/>
    <x v="0"/>
    <s v="TEC-PH-10003505"/>
    <x v="2"/>
    <x v="7"/>
    <x v="910"/>
    <x v="4427"/>
    <n v="7"/>
    <n v="0.2"/>
    <x v="5306"/>
  </r>
  <r>
    <n v="6708"/>
    <x v="3331"/>
    <x v="138"/>
    <d v="2014-04-18T00:00:00"/>
    <s v="Standard Class"/>
    <s v="BF-11170"/>
    <s v="Ben Ferrer"/>
    <x v="2"/>
    <s v="United States"/>
    <s v="Baltimore"/>
    <x v="39"/>
    <n v="21215"/>
    <x v="3"/>
    <s v="OFF-LA-10002368"/>
    <x v="1"/>
    <x v="2"/>
    <x v="1786"/>
    <x v="1484"/>
    <n v="3"/>
    <n v="0"/>
    <x v="1569"/>
  </r>
  <r>
    <n v="6709"/>
    <x v="3332"/>
    <x v="717"/>
    <d v="2015-11-19T00:00:00"/>
    <s v="Standard Class"/>
    <s v="GZ-14470"/>
    <s v="Gary Zandusky"/>
    <x v="0"/>
    <s v="United States"/>
    <s v="Rio Rancho"/>
    <x v="27"/>
    <n v="87124"/>
    <x v="1"/>
    <s v="FUR-CH-10004287"/>
    <x v="0"/>
    <x v="1"/>
    <x v="158"/>
    <x v="2173"/>
    <n v="4"/>
    <n v="0.2"/>
    <x v="2354"/>
  </r>
  <r>
    <n v="6710"/>
    <x v="3332"/>
    <x v="717"/>
    <d v="2015-11-19T00:00:00"/>
    <s v="Standard Class"/>
    <s v="GZ-14470"/>
    <s v="Gary Zandusky"/>
    <x v="0"/>
    <s v="United States"/>
    <s v="Rio Rancho"/>
    <x v="27"/>
    <n v="87124"/>
    <x v="1"/>
    <s v="FUR-CH-10001891"/>
    <x v="0"/>
    <x v="1"/>
    <x v="268"/>
    <x v="285"/>
    <n v="3"/>
    <n v="0.2"/>
    <x v="291"/>
  </r>
  <r>
    <n v="6711"/>
    <x v="3333"/>
    <x v="10"/>
    <d v="2016-12-12T00:00:00"/>
    <s v="First Class"/>
    <s v="SP-20650"/>
    <s v="Stephanie Phelps"/>
    <x v="1"/>
    <s v="United States"/>
    <s v="Stockton"/>
    <x v="1"/>
    <n v="95207"/>
    <x v="1"/>
    <s v="OFF-BI-10002133"/>
    <x v="1"/>
    <x v="8"/>
    <x v="1147"/>
    <x v="4428"/>
    <n v="8"/>
    <n v="0.2"/>
    <x v="5307"/>
  </r>
  <r>
    <n v="6712"/>
    <x v="3334"/>
    <x v="238"/>
    <d v="2017-08-21T00:00:00"/>
    <s v="Second Class"/>
    <s v="PJ-19015"/>
    <s v="Pauline Johnson"/>
    <x v="0"/>
    <s v="United States"/>
    <s v="Columbus"/>
    <x v="24"/>
    <n v="43229"/>
    <x v="3"/>
    <s v="OFF-AR-10001419"/>
    <x v="1"/>
    <x v="6"/>
    <x v="1015"/>
    <x v="4373"/>
    <n v="3"/>
    <n v="0.2"/>
    <x v="5308"/>
  </r>
  <r>
    <n v="6713"/>
    <x v="3335"/>
    <x v="817"/>
    <d v="2017-12-14T00:00:00"/>
    <s v="Same Day"/>
    <s v="DB-13060"/>
    <s v="Dave Brooks"/>
    <x v="0"/>
    <s v="United States"/>
    <s v="Skokie"/>
    <x v="10"/>
    <n v="60076"/>
    <x v="2"/>
    <s v="FUR-FU-10002298"/>
    <x v="0"/>
    <x v="5"/>
    <x v="1305"/>
    <x v="4429"/>
    <n v="6"/>
    <n v="0.6"/>
    <x v="5309"/>
  </r>
  <r>
    <n v="6714"/>
    <x v="3335"/>
    <x v="817"/>
    <d v="2017-12-14T00:00:00"/>
    <s v="Same Day"/>
    <s v="DB-13060"/>
    <s v="Dave Brooks"/>
    <x v="0"/>
    <s v="United States"/>
    <s v="Skokie"/>
    <x v="10"/>
    <n v="60076"/>
    <x v="2"/>
    <s v="FUR-FU-10004091"/>
    <x v="0"/>
    <x v="5"/>
    <x v="267"/>
    <x v="4430"/>
    <n v="3"/>
    <n v="0.6"/>
    <x v="5310"/>
  </r>
  <r>
    <n v="6715"/>
    <x v="3335"/>
    <x v="817"/>
    <d v="2017-12-14T00:00:00"/>
    <s v="Same Day"/>
    <s v="DB-13060"/>
    <s v="Dave Brooks"/>
    <x v="0"/>
    <s v="United States"/>
    <s v="Skokie"/>
    <x v="10"/>
    <n v="60076"/>
    <x v="2"/>
    <s v="TEC-AC-10004510"/>
    <x v="2"/>
    <x v="11"/>
    <x v="953"/>
    <x v="4431"/>
    <n v="3"/>
    <n v="0.2"/>
    <x v="5311"/>
  </r>
  <r>
    <n v="6716"/>
    <x v="3335"/>
    <x v="817"/>
    <d v="2017-12-14T00:00:00"/>
    <s v="Same Day"/>
    <s v="DB-13060"/>
    <s v="Dave Brooks"/>
    <x v="0"/>
    <s v="United States"/>
    <s v="Skokie"/>
    <x v="10"/>
    <n v="60076"/>
    <x v="2"/>
    <s v="OFF-AR-10002987"/>
    <x v="1"/>
    <x v="6"/>
    <x v="1562"/>
    <x v="4432"/>
    <n v="6"/>
    <n v="0.2"/>
    <x v="5312"/>
  </r>
  <r>
    <n v="6717"/>
    <x v="3336"/>
    <x v="143"/>
    <d v="2016-04-15T00:00:00"/>
    <s v="Standard Class"/>
    <s v="CK-12325"/>
    <s v="Christine Kargatis"/>
    <x v="2"/>
    <s v="United States"/>
    <s v="Hot Springs"/>
    <x v="36"/>
    <n v="71901"/>
    <x v="0"/>
    <s v="OFF-FA-10002280"/>
    <x v="1"/>
    <x v="13"/>
    <x v="659"/>
    <x v="59"/>
    <n v="6"/>
    <n v="0"/>
    <x v="3071"/>
  </r>
  <r>
    <n v="6718"/>
    <x v="3336"/>
    <x v="143"/>
    <d v="2016-04-15T00:00:00"/>
    <s v="Standard Class"/>
    <s v="CK-12325"/>
    <s v="Christine Kargatis"/>
    <x v="2"/>
    <s v="United States"/>
    <s v="Hot Springs"/>
    <x v="36"/>
    <n v="71901"/>
    <x v="0"/>
    <s v="OFF-PA-10001934"/>
    <x v="1"/>
    <x v="10"/>
    <x v="548"/>
    <x v="233"/>
    <n v="4"/>
    <n v="0"/>
    <x v="1663"/>
  </r>
  <r>
    <n v="6719"/>
    <x v="3336"/>
    <x v="143"/>
    <d v="2016-04-15T00:00:00"/>
    <s v="Standard Class"/>
    <s v="CK-12325"/>
    <s v="Christine Kargatis"/>
    <x v="2"/>
    <s v="United States"/>
    <s v="Hot Springs"/>
    <x v="36"/>
    <n v="71901"/>
    <x v="0"/>
    <s v="FUR-FU-10003268"/>
    <x v="0"/>
    <x v="5"/>
    <x v="885"/>
    <x v="4433"/>
    <n v="4"/>
    <n v="0"/>
    <x v="5313"/>
  </r>
  <r>
    <n v="6720"/>
    <x v="3337"/>
    <x v="186"/>
    <d v="2016-12-19T00:00:00"/>
    <s v="First Class"/>
    <s v="SF-20065"/>
    <s v="Sandra Flanagan"/>
    <x v="0"/>
    <s v="United States"/>
    <s v="Goldsboro"/>
    <x v="3"/>
    <n v="27534"/>
    <x v="0"/>
    <s v="OFF-AP-10004859"/>
    <x v="1"/>
    <x v="9"/>
    <x v="930"/>
    <x v="4180"/>
    <n v="3"/>
    <n v="0.2"/>
    <x v="905"/>
  </r>
  <r>
    <n v="6721"/>
    <x v="3338"/>
    <x v="20"/>
    <d v="2017-09-24T00:00:00"/>
    <s v="Standard Class"/>
    <s v="DP-13105"/>
    <s v="Dave Poirier"/>
    <x v="1"/>
    <s v="United States"/>
    <s v="Los Angeles"/>
    <x v="1"/>
    <n v="90032"/>
    <x v="1"/>
    <s v="TEC-AC-10000057"/>
    <x v="2"/>
    <x v="11"/>
    <x v="632"/>
    <x v="179"/>
    <n v="5"/>
    <n v="0"/>
    <x v="5314"/>
  </r>
  <r>
    <n v="6722"/>
    <x v="3338"/>
    <x v="20"/>
    <d v="2017-09-24T00:00:00"/>
    <s v="Standard Class"/>
    <s v="DP-13105"/>
    <s v="Dave Poirier"/>
    <x v="1"/>
    <s v="United States"/>
    <s v="Los Angeles"/>
    <x v="1"/>
    <n v="90032"/>
    <x v="1"/>
    <s v="OFF-AR-10000914"/>
    <x v="1"/>
    <x v="6"/>
    <x v="1748"/>
    <x v="4434"/>
    <n v="2"/>
    <n v="0"/>
    <x v="5315"/>
  </r>
  <r>
    <n v="6723"/>
    <x v="3338"/>
    <x v="20"/>
    <d v="2017-09-24T00:00:00"/>
    <s v="Standard Class"/>
    <s v="DP-13105"/>
    <s v="Dave Poirier"/>
    <x v="1"/>
    <s v="United States"/>
    <s v="Los Angeles"/>
    <x v="1"/>
    <n v="90032"/>
    <x v="1"/>
    <s v="OFF-AR-10004956"/>
    <x v="1"/>
    <x v="6"/>
    <x v="1244"/>
    <x v="80"/>
    <n v="3"/>
    <n v="0"/>
    <x v="5316"/>
  </r>
  <r>
    <n v="6724"/>
    <x v="3339"/>
    <x v="507"/>
    <d v="2017-09-06T00:00:00"/>
    <s v="Second Class"/>
    <s v="VM-21835"/>
    <s v="Vivian Mathis"/>
    <x v="0"/>
    <s v="United States"/>
    <s v="Nashua"/>
    <x v="38"/>
    <n v="3060"/>
    <x v="3"/>
    <s v="OFF-FA-10001843"/>
    <x v="1"/>
    <x v="13"/>
    <x v="128"/>
    <x v="1450"/>
    <n v="6"/>
    <n v="0"/>
    <x v="5317"/>
  </r>
  <r>
    <n v="6725"/>
    <x v="3340"/>
    <x v="126"/>
    <d v="2016-09-16T00:00:00"/>
    <s v="Standard Class"/>
    <s v="SF-20200"/>
    <s v="Sarah Foster"/>
    <x v="0"/>
    <s v="United States"/>
    <s v="Seattle"/>
    <x v="4"/>
    <n v="98103"/>
    <x v="1"/>
    <s v="OFF-FA-10000585"/>
    <x v="1"/>
    <x v="13"/>
    <x v="204"/>
    <x v="4435"/>
    <n v="3"/>
    <n v="0"/>
    <x v="5318"/>
  </r>
  <r>
    <n v="6726"/>
    <x v="3340"/>
    <x v="126"/>
    <d v="2016-09-16T00:00:00"/>
    <s v="Standard Class"/>
    <s v="SF-20200"/>
    <s v="Sarah Foster"/>
    <x v="0"/>
    <s v="United States"/>
    <s v="Seattle"/>
    <x v="4"/>
    <n v="98103"/>
    <x v="1"/>
    <s v="OFF-LA-10003720"/>
    <x v="1"/>
    <x v="2"/>
    <x v="1636"/>
    <x v="466"/>
    <n v="3"/>
    <n v="0"/>
    <x v="5319"/>
  </r>
  <r>
    <n v="6727"/>
    <x v="3340"/>
    <x v="126"/>
    <d v="2016-09-16T00:00:00"/>
    <s v="Standard Class"/>
    <s v="SF-20200"/>
    <s v="Sarah Foster"/>
    <x v="0"/>
    <s v="United States"/>
    <s v="Seattle"/>
    <x v="4"/>
    <n v="98103"/>
    <x v="1"/>
    <s v="OFF-BI-10000301"/>
    <x v="1"/>
    <x v="8"/>
    <x v="625"/>
    <x v="4436"/>
    <n v="4"/>
    <n v="0.2"/>
    <x v="5320"/>
  </r>
  <r>
    <n v="6728"/>
    <x v="3341"/>
    <x v="682"/>
    <d v="2017-08-15T00:00:00"/>
    <s v="Second Class"/>
    <s v="SC-20695"/>
    <s v="Steve Chapman"/>
    <x v="1"/>
    <s v="United States"/>
    <s v="Richmond"/>
    <x v="14"/>
    <n v="47374"/>
    <x v="2"/>
    <s v="OFF-PA-10003302"/>
    <x v="1"/>
    <x v="10"/>
    <x v="1721"/>
    <x v="924"/>
    <n v="5"/>
    <n v="0"/>
    <x v="963"/>
  </r>
  <r>
    <n v="6729"/>
    <x v="3342"/>
    <x v="254"/>
    <d v="2016-11-09T00:00:00"/>
    <s v="Standard Class"/>
    <s v="MF-17665"/>
    <s v="Maureen Fritzler"/>
    <x v="1"/>
    <s v="United States"/>
    <s v="Miami"/>
    <x v="2"/>
    <n v="33180"/>
    <x v="0"/>
    <s v="FUR-FU-10001889"/>
    <x v="0"/>
    <x v="5"/>
    <x v="1158"/>
    <x v="4437"/>
    <n v="6"/>
    <n v="0.2"/>
    <x v="5321"/>
  </r>
  <r>
    <n v="6730"/>
    <x v="3343"/>
    <x v="652"/>
    <d v="2015-06-20T00:00:00"/>
    <s v="First Class"/>
    <s v="BV-11245"/>
    <s v="Benjamin Venier"/>
    <x v="1"/>
    <s v="United States"/>
    <s v="Smyrna"/>
    <x v="18"/>
    <n v="37167"/>
    <x v="0"/>
    <s v="OFF-BI-10002982"/>
    <x v="1"/>
    <x v="8"/>
    <x v="1267"/>
    <x v="4438"/>
    <n v="3"/>
    <n v="0.7"/>
    <x v="5322"/>
  </r>
  <r>
    <n v="6731"/>
    <x v="3343"/>
    <x v="652"/>
    <d v="2015-06-20T00:00:00"/>
    <s v="First Class"/>
    <s v="BV-11245"/>
    <s v="Benjamin Venier"/>
    <x v="1"/>
    <s v="United States"/>
    <s v="Smyrna"/>
    <x v="18"/>
    <n v="37167"/>
    <x v="0"/>
    <s v="FUR-CH-10002965"/>
    <x v="0"/>
    <x v="1"/>
    <x v="229"/>
    <x v="4439"/>
    <n v="4"/>
    <n v="0.2"/>
    <x v="5323"/>
  </r>
  <r>
    <n v="6732"/>
    <x v="3343"/>
    <x v="652"/>
    <d v="2015-06-20T00:00:00"/>
    <s v="First Class"/>
    <s v="BV-11245"/>
    <s v="Benjamin Venier"/>
    <x v="1"/>
    <s v="United States"/>
    <s v="Smyrna"/>
    <x v="18"/>
    <n v="37167"/>
    <x v="0"/>
    <s v="OFF-PA-10001937"/>
    <x v="1"/>
    <x v="10"/>
    <x v="289"/>
    <x v="557"/>
    <n v="4"/>
    <n v="0.2"/>
    <x v="570"/>
  </r>
  <r>
    <n v="6733"/>
    <x v="3344"/>
    <x v="1129"/>
    <d v="2014-07-07T00:00:00"/>
    <s v="First Class"/>
    <s v="KE-16420"/>
    <s v="Katrina Edelman"/>
    <x v="1"/>
    <s v="United States"/>
    <s v="Aurora"/>
    <x v="22"/>
    <n v="80013"/>
    <x v="1"/>
    <s v="OFF-PA-10001977"/>
    <x v="1"/>
    <x v="10"/>
    <x v="1473"/>
    <x v="3380"/>
    <n v="4"/>
    <n v="0.2"/>
    <x v="3866"/>
  </r>
  <r>
    <n v="6734"/>
    <x v="3344"/>
    <x v="1129"/>
    <d v="2014-07-07T00:00:00"/>
    <s v="First Class"/>
    <s v="KE-16420"/>
    <s v="Katrina Edelman"/>
    <x v="1"/>
    <s v="United States"/>
    <s v="Aurora"/>
    <x v="22"/>
    <n v="80013"/>
    <x v="1"/>
    <s v="OFF-AP-10000692"/>
    <x v="1"/>
    <x v="9"/>
    <x v="1250"/>
    <x v="4440"/>
    <n v="2"/>
    <n v="0.2"/>
    <x v="5324"/>
  </r>
  <r>
    <n v="6735"/>
    <x v="3345"/>
    <x v="139"/>
    <d v="2015-12-25T00:00:00"/>
    <s v="Standard Class"/>
    <s v="EM-14200"/>
    <s v="Evan Minnotte"/>
    <x v="2"/>
    <s v="United States"/>
    <s v="Miami"/>
    <x v="2"/>
    <n v="33142"/>
    <x v="0"/>
    <s v="OFF-LA-10004093"/>
    <x v="1"/>
    <x v="2"/>
    <x v="676"/>
    <x v="3190"/>
    <n v="2"/>
    <n v="0.2"/>
    <x v="3620"/>
  </r>
  <r>
    <n v="6736"/>
    <x v="3346"/>
    <x v="342"/>
    <d v="2016-04-17T00:00:00"/>
    <s v="Standard Class"/>
    <s v="BT-11680"/>
    <s v="Brian Thompson"/>
    <x v="0"/>
    <s v="United States"/>
    <s v="San Francisco"/>
    <x v="1"/>
    <n v="94122"/>
    <x v="1"/>
    <s v="OFF-AP-10004980"/>
    <x v="1"/>
    <x v="9"/>
    <x v="976"/>
    <x v="4441"/>
    <n v="3"/>
    <n v="0"/>
    <x v="5325"/>
  </r>
  <r>
    <n v="6737"/>
    <x v="3346"/>
    <x v="342"/>
    <d v="2016-04-17T00:00:00"/>
    <s v="Standard Class"/>
    <s v="BT-11680"/>
    <s v="Brian Thompson"/>
    <x v="0"/>
    <s v="United States"/>
    <s v="San Francisco"/>
    <x v="1"/>
    <n v="94122"/>
    <x v="1"/>
    <s v="OFF-ST-10001932"/>
    <x v="1"/>
    <x v="4"/>
    <x v="1650"/>
    <x v="4246"/>
    <n v="3"/>
    <n v="0"/>
    <x v="5037"/>
  </r>
  <r>
    <n v="6738"/>
    <x v="3346"/>
    <x v="342"/>
    <d v="2016-04-17T00:00:00"/>
    <s v="Standard Class"/>
    <s v="BT-11680"/>
    <s v="Brian Thompson"/>
    <x v="0"/>
    <s v="United States"/>
    <s v="San Francisco"/>
    <x v="1"/>
    <n v="94122"/>
    <x v="1"/>
    <s v="OFF-ST-10000636"/>
    <x v="1"/>
    <x v="4"/>
    <x v="1753"/>
    <x v="4442"/>
    <n v="9"/>
    <n v="0"/>
    <x v="5326"/>
  </r>
  <r>
    <n v="6739"/>
    <x v="3346"/>
    <x v="342"/>
    <d v="2016-04-17T00:00:00"/>
    <s v="Standard Class"/>
    <s v="BT-11680"/>
    <s v="Brian Thompson"/>
    <x v="0"/>
    <s v="United States"/>
    <s v="San Francisco"/>
    <x v="1"/>
    <n v="94122"/>
    <x v="1"/>
    <s v="OFF-BI-10000069"/>
    <x v="1"/>
    <x v="8"/>
    <x v="491"/>
    <x v="4443"/>
    <n v="4"/>
    <n v="0.2"/>
    <x v="5327"/>
  </r>
  <r>
    <n v="6740"/>
    <x v="3347"/>
    <x v="542"/>
    <d v="2014-05-31T00:00:00"/>
    <s v="Standard Class"/>
    <s v="MM-18055"/>
    <s v="Michelle Moray"/>
    <x v="0"/>
    <s v="United States"/>
    <s v="Chicago"/>
    <x v="10"/>
    <n v="60623"/>
    <x v="2"/>
    <s v="OFF-ST-10001837"/>
    <x v="1"/>
    <x v="4"/>
    <x v="1340"/>
    <x v="4444"/>
    <n v="3"/>
    <n v="0.2"/>
    <x v="5328"/>
  </r>
  <r>
    <n v="6741"/>
    <x v="3347"/>
    <x v="542"/>
    <d v="2014-05-31T00:00:00"/>
    <s v="Standard Class"/>
    <s v="MM-18055"/>
    <s v="Michelle Moray"/>
    <x v="0"/>
    <s v="United States"/>
    <s v="Chicago"/>
    <x v="10"/>
    <n v="60623"/>
    <x v="2"/>
    <s v="FUR-CH-10003981"/>
    <x v="0"/>
    <x v="1"/>
    <x v="1175"/>
    <x v="4445"/>
    <n v="2"/>
    <n v="0.3"/>
    <x v="5329"/>
  </r>
  <r>
    <n v="6742"/>
    <x v="3347"/>
    <x v="542"/>
    <d v="2014-05-31T00:00:00"/>
    <s v="Standard Class"/>
    <s v="MM-18055"/>
    <s v="Michelle Moray"/>
    <x v="0"/>
    <s v="United States"/>
    <s v="Chicago"/>
    <x v="10"/>
    <n v="60623"/>
    <x v="2"/>
    <s v="OFF-AR-10000716"/>
    <x v="1"/>
    <x v="6"/>
    <x v="794"/>
    <x v="2513"/>
    <n v="3"/>
    <n v="0.2"/>
    <x v="4508"/>
  </r>
  <r>
    <n v="6743"/>
    <x v="3348"/>
    <x v="91"/>
    <d v="2017-07-11T00:00:00"/>
    <s v="Standard Class"/>
    <s v="PO-18850"/>
    <s v="Patrick O'Brill"/>
    <x v="0"/>
    <s v="United States"/>
    <s v="Los Angeles"/>
    <x v="1"/>
    <n v="90008"/>
    <x v="1"/>
    <s v="FUR-CH-10001146"/>
    <x v="0"/>
    <x v="1"/>
    <x v="124"/>
    <x v="4446"/>
    <n v="3"/>
    <n v="0.2"/>
    <x v="5330"/>
  </r>
  <r>
    <n v="6744"/>
    <x v="3349"/>
    <x v="1130"/>
    <d v="2015-02-20T00:00:00"/>
    <s v="Standard Class"/>
    <s v="SP-20860"/>
    <s v="Sung Pak"/>
    <x v="1"/>
    <s v="United States"/>
    <s v="Dover"/>
    <x v="38"/>
    <n v="3820"/>
    <x v="3"/>
    <s v="OFF-PA-10002751"/>
    <x v="1"/>
    <x v="10"/>
    <x v="151"/>
    <x v="1197"/>
    <n v="6"/>
    <n v="0"/>
    <x v="5331"/>
  </r>
  <r>
    <n v="6745"/>
    <x v="3350"/>
    <x v="114"/>
    <d v="2017-06-18T00:00:00"/>
    <s v="Second Class"/>
    <s v="CS-12355"/>
    <s v="Christine Sundaresam"/>
    <x v="0"/>
    <s v="United States"/>
    <s v="Dublin"/>
    <x v="24"/>
    <n v="43017"/>
    <x v="3"/>
    <s v="TEC-AC-10001606"/>
    <x v="2"/>
    <x v="11"/>
    <x v="590"/>
    <x v="4447"/>
    <n v="6"/>
    <n v="0.2"/>
    <x v="5332"/>
  </r>
  <r>
    <n v="6746"/>
    <x v="3350"/>
    <x v="114"/>
    <d v="2017-06-18T00:00:00"/>
    <s v="Second Class"/>
    <s v="CS-12355"/>
    <s v="Christine Sundaresam"/>
    <x v="0"/>
    <s v="United States"/>
    <s v="Dublin"/>
    <x v="24"/>
    <n v="43017"/>
    <x v="3"/>
    <s v="OFF-AR-10001427"/>
    <x v="1"/>
    <x v="6"/>
    <x v="251"/>
    <x v="100"/>
    <n v="5"/>
    <n v="0.2"/>
    <x v="5333"/>
  </r>
  <r>
    <n v="6747"/>
    <x v="3351"/>
    <x v="38"/>
    <d v="2017-11-16T00:00:00"/>
    <s v="First Class"/>
    <s v="KB-16600"/>
    <s v="Ken Brennan"/>
    <x v="1"/>
    <s v="United States"/>
    <s v="New York City"/>
    <x v="15"/>
    <n v="10009"/>
    <x v="3"/>
    <s v="TEC-PH-10004389"/>
    <x v="2"/>
    <x v="7"/>
    <x v="1431"/>
    <x v="3125"/>
    <n v="5"/>
    <n v="0"/>
    <x v="3540"/>
  </r>
  <r>
    <n v="6748"/>
    <x v="3352"/>
    <x v="157"/>
    <d v="2017-12-15T00:00:00"/>
    <s v="Standard Class"/>
    <s v="AA-10375"/>
    <s v="Allen Armold"/>
    <x v="0"/>
    <s v="United States"/>
    <s v="New York City"/>
    <x v="15"/>
    <n v="10035"/>
    <x v="3"/>
    <s v="OFF-BI-10002498"/>
    <x v="1"/>
    <x v="8"/>
    <x v="440"/>
    <x v="475"/>
    <n v="1"/>
    <n v="0.2"/>
    <x v="5334"/>
  </r>
  <r>
    <n v="6749"/>
    <x v="3352"/>
    <x v="157"/>
    <d v="2017-12-15T00:00:00"/>
    <s v="Standard Class"/>
    <s v="AA-10375"/>
    <s v="Allen Armold"/>
    <x v="0"/>
    <s v="United States"/>
    <s v="New York City"/>
    <x v="15"/>
    <n v="10035"/>
    <x v="3"/>
    <s v="OFF-PA-10002245"/>
    <x v="1"/>
    <x v="10"/>
    <x v="1343"/>
    <x v="1444"/>
    <n v="3"/>
    <n v="0"/>
    <x v="2653"/>
  </r>
  <r>
    <n v="6750"/>
    <x v="3352"/>
    <x v="157"/>
    <d v="2017-12-15T00:00:00"/>
    <s v="Standard Class"/>
    <s v="AA-10375"/>
    <s v="Allen Armold"/>
    <x v="0"/>
    <s v="United States"/>
    <s v="New York City"/>
    <x v="15"/>
    <n v="10035"/>
    <x v="3"/>
    <s v="TEC-PH-10004522"/>
    <x v="2"/>
    <x v="7"/>
    <x v="1704"/>
    <x v="4448"/>
    <n v="2"/>
    <n v="0"/>
    <x v="5335"/>
  </r>
  <r>
    <n v="6751"/>
    <x v="3353"/>
    <x v="931"/>
    <d v="2016-06-30T00:00:00"/>
    <s v="Second Class"/>
    <s v="BP-11155"/>
    <s v="Becky Pak"/>
    <x v="0"/>
    <s v="United States"/>
    <s v="Paterson"/>
    <x v="30"/>
    <n v="7501"/>
    <x v="3"/>
    <s v="FUR-CH-10003535"/>
    <x v="0"/>
    <x v="1"/>
    <x v="1522"/>
    <x v="4174"/>
    <n v="2"/>
    <n v="0"/>
    <x v="5336"/>
  </r>
  <r>
    <n v="6752"/>
    <x v="3353"/>
    <x v="931"/>
    <d v="2016-06-30T00:00:00"/>
    <s v="Second Class"/>
    <s v="BP-11155"/>
    <s v="Becky Pak"/>
    <x v="0"/>
    <s v="United States"/>
    <s v="Paterson"/>
    <x v="30"/>
    <n v="7501"/>
    <x v="3"/>
    <s v="OFF-AP-10000595"/>
    <x v="1"/>
    <x v="9"/>
    <x v="1505"/>
    <x v="4449"/>
    <n v="2"/>
    <n v="0"/>
    <x v="5337"/>
  </r>
  <r>
    <n v="6753"/>
    <x v="3353"/>
    <x v="931"/>
    <d v="2016-06-30T00:00:00"/>
    <s v="Second Class"/>
    <s v="BP-11155"/>
    <s v="Becky Pak"/>
    <x v="0"/>
    <s v="United States"/>
    <s v="Paterson"/>
    <x v="30"/>
    <n v="7501"/>
    <x v="3"/>
    <s v="OFF-PA-10003039"/>
    <x v="1"/>
    <x v="10"/>
    <x v="334"/>
    <x v="1156"/>
    <n v="2"/>
    <n v="0"/>
    <x v="3938"/>
  </r>
  <r>
    <n v="6754"/>
    <x v="3353"/>
    <x v="931"/>
    <d v="2016-06-30T00:00:00"/>
    <s v="Second Class"/>
    <s v="BP-11155"/>
    <s v="Becky Pak"/>
    <x v="0"/>
    <s v="United States"/>
    <s v="Paterson"/>
    <x v="30"/>
    <n v="7501"/>
    <x v="3"/>
    <s v="OFF-BI-10002003"/>
    <x v="1"/>
    <x v="8"/>
    <x v="1393"/>
    <x v="1181"/>
    <n v="2"/>
    <n v="0"/>
    <x v="5338"/>
  </r>
  <r>
    <n v="6755"/>
    <x v="3353"/>
    <x v="931"/>
    <d v="2016-06-30T00:00:00"/>
    <s v="Second Class"/>
    <s v="BP-11155"/>
    <s v="Becky Pak"/>
    <x v="0"/>
    <s v="United States"/>
    <s v="Paterson"/>
    <x v="30"/>
    <n v="7501"/>
    <x v="3"/>
    <s v="OFF-AP-10002311"/>
    <x v="1"/>
    <x v="9"/>
    <x v="14"/>
    <x v="4450"/>
    <n v="4"/>
    <n v="0"/>
    <x v="5339"/>
  </r>
  <r>
    <n v="6756"/>
    <x v="3354"/>
    <x v="175"/>
    <d v="2017-09-19T00:00:00"/>
    <s v="Standard Class"/>
    <s v="TC-21145"/>
    <s v="Theresa Coyne"/>
    <x v="1"/>
    <s v="United States"/>
    <s v="Lakewood"/>
    <x v="30"/>
    <n v="8701"/>
    <x v="3"/>
    <s v="FUR-FU-10002445"/>
    <x v="0"/>
    <x v="5"/>
    <x v="1448"/>
    <x v="4451"/>
    <n v="5"/>
    <n v="0"/>
    <x v="5340"/>
  </r>
  <r>
    <n v="6757"/>
    <x v="3354"/>
    <x v="175"/>
    <d v="2017-09-19T00:00:00"/>
    <s v="Standard Class"/>
    <s v="TC-21145"/>
    <s v="Theresa Coyne"/>
    <x v="1"/>
    <s v="United States"/>
    <s v="Lakewood"/>
    <x v="30"/>
    <n v="8701"/>
    <x v="3"/>
    <s v="FUR-CH-10003606"/>
    <x v="0"/>
    <x v="1"/>
    <x v="1575"/>
    <x v="4452"/>
    <n v="4"/>
    <n v="0"/>
    <x v="5341"/>
  </r>
  <r>
    <n v="6758"/>
    <x v="3354"/>
    <x v="175"/>
    <d v="2017-09-19T00:00:00"/>
    <s v="Standard Class"/>
    <s v="TC-21145"/>
    <s v="Theresa Coyne"/>
    <x v="1"/>
    <s v="United States"/>
    <s v="Lakewood"/>
    <x v="30"/>
    <n v="8701"/>
    <x v="3"/>
    <s v="TEC-PH-10002115"/>
    <x v="2"/>
    <x v="7"/>
    <x v="801"/>
    <x v="4453"/>
    <n v="6"/>
    <n v="0"/>
    <x v="5342"/>
  </r>
  <r>
    <n v="6759"/>
    <x v="3354"/>
    <x v="175"/>
    <d v="2017-09-19T00:00:00"/>
    <s v="Standard Class"/>
    <s v="TC-21145"/>
    <s v="Theresa Coyne"/>
    <x v="1"/>
    <s v="United States"/>
    <s v="Lakewood"/>
    <x v="30"/>
    <n v="8701"/>
    <x v="3"/>
    <s v="OFF-ST-10000934"/>
    <x v="1"/>
    <x v="4"/>
    <x v="356"/>
    <x v="3314"/>
    <n v="2"/>
    <n v="0"/>
    <x v="232"/>
  </r>
  <r>
    <n v="6760"/>
    <x v="3355"/>
    <x v="574"/>
    <d v="2017-12-08T00:00:00"/>
    <s v="Standard Class"/>
    <s v="BG-11035"/>
    <s v="Barry Gonzalez"/>
    <x v="0"/>
    <s v="United States"/>
    <s v="Greensboro"/>
    <x v="3"/>
    <n v="27405"/>
    <x v="0"/>
    <s v="OFF-AR-10003903"/>
    <x v="1"/>
    <x v="6"/>
    <x v="887"/>
    <x v="3291"/>
    <n v="1"/>
    <n v="0.2"/>
    <x v="5343"/>
  </r>
  <r>
    <n v="6761"/>
    <x v="3356"/>
    <x v="335"/>
    <d v="2017-06-30T00:00:00"/>
    <s v="Standard Class"/>
    <s v="DO-13435"/>
    <s v="Denny Ordway"/>
    <x v="0"/>
    <s v="United States"/>
    <s v="New York City"/>
    <x v="15"/>
    <n v="10035"/>
    <x v="3"/>
    <s v="OFF-ST-10004123"/>
    <x v="1"/>
    <x v="4"/>
    <x v="72"/>
    <x v="1042"/>
    <n v="3"/>
    <n v="0"/>
    <x v="232"/>
  </r>
  <r>
    <n v="6762"/>
    <x v="3357"/>
    <x v="1131"/>
    <d v="2016-07-26T00:00:00"/>
    <s v="Second Class"/>
    <s v="DB-12970"/>
    <s v="Darren Budd"/>
    <x v="1"/>
    <s v="United States"/>
    <s v="New York City"/>
    <x v="15"/>
    <n v="10035"/>
    <x v="3"/>
    <s v="FUR-CH-10001708"/>
    <x v="0"/>
    <x v="1"/>
    <x v="893"/>
    <x v="4454"/>
    <n v="2"/>
    <n v="0.1"/>
    <x v="5344"/>
  </r>
  <r>
    <n v="6763"/>
    <x v="3358"/>
    <x v="476"/>
    <d v="2016-09-08T00:00:00"/>
    <s v="Standard Class"/>
    <s v="RL-19615"/>
    <s v="Rob Lucas"/>
    <x v="0"/>
    <s v="United States"/>
    <s v="Chicago"/>
    <x v="10"/>
    <n v="60623"/>
    <x v="2"/>
    <s v="OFF-LA-10000240"/>
    <x v="1"/>
    <x v="2"/>
    <x v="2"/>
    <x v="3119"/>
    <n v="5"/>
    <n v="0.2"/>
    <x v="3531"/>
  </r>
  <r>
    <n v="6764"/>
    <x v="3358"/>
    <x v="476"/>
    <d v="2016-09-08T00:00:00"/>
    <s v="Standard Class"/>
    <s v="RL-19615"/>
    <s v="Rob Lucas"/>
    <x v="0"/>
    <s v="United States"/>
    <s v="Chicago"/>
    <x v="10"/>
    <n v="60623"/>
    <x v="2"/>
    <s v="OFF-ST-10002485"/>
    <x v="1"/>
    <x v="4"/>
    <x v="211"/>
    <x v="200"/>
    <n v="2"/>
    <n v="0.2"/>
    <x v="4216"/>
  </r>
  <r>
    <n v="6765"/>
    <x v="3358"/>
    <x v="476"/>
    <d v="2016-09-08T00:00:00"/>
    <s v="Standard Class"/>
    <s v="RL-19615"/>
    <s v="Rob Lucas"/>
    <x v="0"/>
    <s v="United States"/>
    <s v="Chicago"/>
    <x v="10"/>
    <n v="60623"/>
    <x v="2"/>
    <s v="TEC-MA-10003230"/>
    <x v="2"/>
    <x v="15"/>
    <x v="1787"/>
    <x v="4455"/>
    <n v="3"/>
    <n v="0.3"/>
    <x v="5345"/>
  </r>
  <r>
    <n v="6766"/>
    <x v="3359"/>
    <x v="693"/>
    <d v="2017-04-24T00:00:00"/>
    <s v="Standard Class"/>
    <s v="SJ-20215"/>
    <s v="Sarah Jordon"/>
    <x v="0"/>
    <s v="United States"/>
    <s v="Chicago"/>
    <x v="10"/>
    <n v="60653"/>
    <x v="2"/>
    <s v="FUR-CH-10002602"/>
    <x v="0"/>
    <x v="1"/>
    <x v="291"/>
    <x v="2555"/>
    <n v="3"/>
    <n v="0.3"/>
    <x v="2830"/>
  </r>
  <r>
    <n v="6767"/>
    <x v="3359"/>
    <x v="693"/>
    <d v="2017-04-24T00:00:00"/>
    <s v="Standard Class"/>
    <s v="SJ-20215"/>
    <s v="Sarah Jordon"/>
    <x v="0"/>
    <s v="United States"/>
    <s v="Chicago"/>
    <x v="10"/>
    <n v="60653"/>
    <x v="2"/>
    <s v="OFF-AR-10001683"/>
    <x v="1"/>
    <x v="6"/>
    <x v="32"/>
    <x v="33"/>
    <n v="2"/>
    <n v="0.2"/>
    <x v="33"/>
  </r>
  <r>
    <n v="6768"/>
    <x v="3359"/>
    <x v="693"/>
    <d v="2017-04-24T00:00:00"/>
    <s v="Standard Class"/>
    <s v="SJ-20215"/>
    <s v="Sarah Jordon"/>
    <x v="0"/>
    <s v="United States"/>
    <s v="Chicago"/>
    <x v="10"/>
    <n v="60653"/>
    <x v="2"/>
    <s v="FUR-FU-10002456"/>
    <x v="0"/>
    <x v="5"/>
    <x v="1018"/>
    <x v="58"/>
    <n v="5"/>
    <n v="0.6"/>
    <x v="5346"/>
  </r>
  <r>
    <n v="6769"/>
    <x v="3360"/>
    <x v="1132"/>
    <d v="2014-08-16T00:00:00"/>
    <s v="Standard Class"/>
    <s v="CS-12175"/>
    <s v="Charles Sheldon"/>
    <x v="1"/>
    <s v="United States"/>
    <s v="Lakewood"/>
    <x v="30"/>
    <n v="8701"/>
    <x v="3"/>
    <s v="OFF-BI-10002854"/>
    <x v="1"/>
    <x v="8"/>
    <x v="904"/>
    <x v="4456"/>
    <n v="7"/>
    <n v="0"/>
    <x v="5347"/>
  </r>
  <r>
    <n v="6770"/>
    <x v="3361"/>
    <x v="20"/>
    <d v="2017-09-23T00:00:00"/>
    <s v="Standard Class"/>
    <s v="JP-16135"/>
    <s v="Julie Prescott"/>
    <x v="2"/>
    <s v="United States"/>
    <s v="Columbus"/>
    <x v="32"/>
    <n v="31907"/>
    <x v="0"/>
    <s v="OFF-AR-10002445"/>
    <x v="1"/>
    <x v="6"/>
    <x v="1646"/>
    <x v="3704"/>
    <n v="5"/>
    <n v="0"/>
    <x v="4294"/>
  </r>
  <r>
    <n v="6771"/>
    <x v="3362"/>
    <x v="34"/>
    <d v="2017-12-13T00:00:00"/>
    <s v="Standard Class"/>
    <s v="NC-18535"/>
    <s v="Nick Crebassa"/>
    <x v="1"/>
    <s v="United States"/>
    <s v="Phoenix"/>
    <x v="16"/>
    <n v="85023"/>
    <x v="1"/>
    <s v="OFF-PA-10004359"/>
    <x v="1"/>
    <x v="10"/>
    <x v="1068"/>
    <x v="1242"/>
    <n v="5"/>
    <n v="0.2"/>
    <x v="1294"/>
  </r>
  <r>
    <n v="6772"/>
    <x v="3362"/>
    <x v="34"/>
    <d v="2017-12-13T00:00:00"/>
    <s v="Standard Class"/>
    <s v="NC-18535"/>
    <s v="Nick Crebassa"/>
    <x v="1"/>
    <s v="United States"/>
    <s v="Phoenix"/>
    <x v="16"/>
    <n v="85023"/>
    <x v="1"/>
    <s v="OFF-BI-10000279"/>
    <x v="1"/>
    <x v="8"/>
    <x v="1774"/>
    <x v="4457"/>
    <n v="3"/>
    <n v="0.7"/>
    <x v="5348"/>
  </r>
  <r>
    <n v="6773"/>
    <x v="3363"/>
    <x v="254"/>
    <d v="2016-11-08T00:00:00"/>
    <s v="Standard Class"/>
    <s v="CW-11905"/>
    <s v="Carl Weiss"/>
    <x v="2"/>
    <s v="United States"/>
    <s v="Los Angeles"/>
    <x v="1"/>
    <n v="90004"/>
    <x v="1"/>
    <s v="OFF-BI-10003314"/>
    <x v="1"/>
    <x v="8"/>
    <x v="308"/>
    <x v="323"/>
    <n v="2"/>
    <n v="0.2"/>
    <x v="332"/>
  </r>
  <r>
    <n v="6774"/>
    <x v="3363"/>
    <x v="254"/>
    <d v="2016-11-08T00:00:00"/>
    <s v="Standard Class"/>
    <s v="CW-11905"/>
    <s v="Carl Weiss"/>
    <x v="2"/>
    <s v="United States"/>
    <s v="Los Angeles"/>
    <x v="1"/>
    <n v="90004"/>
    <x v="1"/>
    <s v="OFF-BI-10000494"/>
    <x v="1"/>
    <x v="8"/>
    <x v="1572"/>
    <x v="4458"/>
    <n v="1"/>
    <n v="0.2"/>
    <x v="5349"/>
  </r>
  <r>
    <n v="6775"/>
    <x v="3363"/>
    <x v="254"/>
    <d v="2016-11-08T00:00:00"/>
    <s v="Standard Class"/>
    <s v="CW-11905"/>
    <s v="Carl Weiss"/>
    <x v="2"/>
    <s v="United States"/>
    <s v="Los Angeles"/>
    <x v="1"/>
    <n v="90004"/>
    <x v="1"/>
    <s v="OFF-PA-10000295"/>
    <x v="1"/>
    <x v="10"/>
    <x v="1788"/>
    <x v="783"/>
    <n v="6"/>
    <n v="0"/>
    <x v="812"/>
  </r>
  <r>
    <n v="6776"/>
    <x v="3364"/>
    <x v="368"/>
    <d v="2015-04-04T00:00:00"/>
    <s v="Standard Class"/>
    <s v="CM-12115"/>
    <s v="Chad McGuire"/>
    <x v="0"/>
    <s v="United States"/>
    <s v="New York City"/>
    <x v="15"/>
    <n v="10024"/>
    <x v="3"/>
    <s v="OFF-PA-10002615"/>
    <x v="1"/>
    <x v="10"/>
    <x v="250"/>
    <x v="4459"/>
    <n v="4"/>
    <n v="0"/>
    <x v="5350"/>
  </r>
  <r>
    <n v="6777"/>
    <x v="3365"/>
    <x v="64"/>
    <d v="2016-09-11T00:00:00"/>
    <s v="Standard Class"/>
    <s v="PT-19090"/>
    <s v="Pete Takahito"/>
    <x v="0"/>
    <s v="United States"/>
    <s v="San Antonio"/>
    <x v="5"/>
    <n v="78207"/>
    <x v="2"/>
    <s v="OFF-ST-10003479"/>
    <x v="1"/>
    <x v="4"/>
    <x v="41"/>
    <x v="4460"/>
    <n v="3"/>
    <n v="0.2"/>
    <x v="5351"/>
  </r>
  <r>
    <n v="6778"/>
    <x v="3366"/>
    <x v="480"/>
    <d v="2017-02-01T00:00:00"/>
    <s v="Standard Class"/>
    <s v="CL-12700"/>
    <s v="Craig Leslie"/>
    <x v="2"/>
    <s v="United States"/>
    <s v="New York City"/>
    <x v="15"/>
    <n v="10009"/>
    <x v="3"/>
    <s v="TEC-AC-10002800"/>
    <x v="2"/>
    <x v="11"/>
    <x v="1216"/>
    <x v="4461"/>
    <n v="9"/>
    <n v="0"/>
    <x v="5352"/>
  </r>
  <r>
    <n v="6779"/>
    <x v="3367"/>
    <x v="323"/>
    <d v="2016-09-08T00:00:00"/>
    <s v="Second Class"/>
    <s v="HF-14995"/>
    <s v="Herbert Flentye"/>
    <x v="0"/>
    <s v="United States"/>
    <s v="Baltimore"/>
    <x v="39"/>
    <n v="21215"/>
    <x v="3"/>
    <s v="FUR-BO-10003159"/>
    <x v="0"/>
    <x v="0"/>
    <x v="1109"/>
    <x v="4462"/>
    <n v="3"/>
    <n v="0"/>
    <x v="5353"/>
  </r>
  <r>
    <n v="6780"/>
    <x v="3367"/>
    <x v="323"/>
    <d v="2016-09-08T00:00:00"/>
    <s v="Second Class"/>
    <s v="HF-14995"/>
    <s v="Herbert Flentye"/>
    <x v="0"/>
    <s v="United States"/>
    <s v="Baltimore"/>
    <x v="39"/>
    <n v="21215"/>
    <x v="3"/>
    <s v="FUR-FU-10002364"/>
    <x v="0"/>
    <x v="5"/>
    <x v="1240"/>
    <x v="1787"/>
    <n v="2"/>
    <n v="0"/>
    <x v="960"/>
  </r>
  <r>
    <n v="6781"/>
    <x v="3367"/>
    <x v="323"/>
    <d v="2016-09-08T00:00:00"/>
    <s v="Second Class"/>
    <s v="HF-14995"/>
    <s v="Herbert Flentye"/>
    <x v="0"/>
    <s v="United States"/>
    <s v="Baltimore"/>
    <x v="39"/>
    <n v="21215"/>
    <x v="3"/>
    <s v="OFF-BI-10003350"/>
    <x v="1"/>
    <x v="8"/>
    <x v="842"/>
    <x v="1022"/>
    <n v="2"/>
    <n v="0"/>
    <x v="1068"/>
  </r>
  <r>
    <n v="6782"/>
    <x v="3367"/>
    <x v="323"/>
    <d v="2016-09-08T00:00:00"/>
    <s v="Second Class"/>
    <s v="HF-14995"/>
    <s v="Herbert Flentye"/>
    <x v="0"/>
    <s v="United States"/>
    <s v="Baltimore"/>
    <x v="39"/>
    <n v="21215"/>
    <x v="3"/>
    <s v="OFF-LA-10004093"/>
    <x v="1"/>
    <x v="2"/>
    <x v="676"/>
    <x v="2003"/>
    <n v="8"/>
    <n v="0"/>
    <x v="2163"/>
  </r>
  <r>
    <n v="6783"/>
    <x v="3368"/>
    <x v="800"/>
    <d v="2017-07-28T00:00:00"/>
    <s v="Second Class"/>
    <s v="JC-15775"/>
    <s v="John Castell"/>
    <x v="0"/>
    <s v="United States"/>
    <s v="Philadelphia"/>
    <x v="9"/>
    <n v="19143"/>
    <x v="3"/>
    <s v="FUR-FU-10000732"/>
    <x v="0"/>
    <x v="5"/>
    <x v="545"/>
    <x v="4463"/>
    <n v="4"/>
    <n v="0.2"/>
    <x v="625"/>
  </r>
  <r>
    <n v="6784"/>
    <x v="3368"/>
    <x v="800"/>
    <d v="2017-07-28T00:00:00"/>
    <s v="Second Class"/>
    <s v="JC-15775"/>
    <s v="John Castell"/>
    <x v="0"/>
    <s v="United States"/>
    <s v="Philadelphia"/>
    <x v="9"/>
    <n v="19143"/>
    <x v="3"/>
    <s v="OFF-SU-10004884"/>
    <x v="1"/>
    <x v="14"/>
    <x v="1789"/>
    <x v="4464"/>
    <n v="3"/>
    <n v="0.2"/>
    <x v="5354"/>
  </r>
  <r>
    <n v="6785"/>
    <x v="3368"/>
    <x v="800"/>
    <d v="2017-07-28T00:00:00"/>
    <s v="Second Class"/>
    <s v="JC-15775"/>
    <s v="John Castell"/>
    <x v="0"/>
    <s v="United States"/>
    <s v="Philadelphia"/>
    <x v="9"/>
    <n v="19143"/>
    <x v="3"/>
    <s v="FUR-TA-10001771"/>
    <x v="0"/>
    <x v="3"/>
    <x v="1733"/>
    <x v="4465"/>
    <n v="1"/>
    <n v="0.4"/>
    <x v="5355"/>
  </r>
  <r>
    <n v="6786"/>
    <x v="3368"/>
    <x v="800"/>
    <d v="2017-07-28T00:00:00"/>
    <s v="Second Class"/>
    <s v="JC-15775"/>
    <s v="John Castell"/>
    <x v="0"/>
    <s v="United States"/>
    <s v="Philadelphia"/>
    <x v="9"/>
    <n v="19143"/>
    <x v="3"/>
    <s v="OFF-ST-10000060"/>
    <x v="1"/>
    <x v="4"/>
    <x v="392"/>
    <x v="4466"/>
    <n v="5"/>
    <n v="0.2"/>
    <x v="5356"/>
  </r>
  <r>
    <n v="6787"/>
    <x v="3368"/>
    <x v="800"/>
    <d v="2017-07-28T00:00:00"/>
    <s v="Second Class"/>
    <s v="JC-15775"/>
    <s v="John Castell"/>
    <x v="0"/>
    <s v="United States"/>
    <s v="Philadelphia"/>
    <x v="9"/>
    <n v="19143"/>
    <x v="3"/>
    <s v="OFF-PA-10004100"/>
    <x v="1"/>
    <x v="10"/>
    <x v="260"/>
    <x v="557"/>
    <n v="4"/>
    <n v="0.2"/>
    <x v="570"/>
  </r>
  <r>
    <n v="6788"/>
    <x v="3369"/>
    <x v="1023"/>
    <d v="2015-09-20T00:00:00"/>
    <s v="Standard Class"/>
    <s v="JH-15910"/>
    <s v="Jonathan Howell"/>
    <x v="0"/>
    <s v="United States"/>
    <s v="Atlanta"/>
    <x v="32"/>
    <n v="30318"/>
    <x v="0"/>
    <s v="FUR-FU-10003975"/>
    <x v="0"/>
    <x v="5"/>
    <x v="783"/>
    <x v="2073"/>
    <n v="3"/>
    <n v="0"/>
    <x v="2243"/>
  </r>
  <r>
    <n v="6789"/>
    <x v="3369"/>
    <x v="1023"/>
    <d v="2015-09-20T00:00:00"/>
    <s v="Standard Class"/>
    <s v="JH-15910"/>
    <s v="Jonathan Howell"/>
    <x v="0"/>
    <s v="United States"/>
    <s v="Atlanta"/>
    <x v="32"/>
    <n v="30318"/>
    <x v="0"/>
    <s v="OFF-PA-10001712"/>
    <x v="1"/>
    <x v="10"/>
    <x v="983"/>
    <x v="1546"/>
    <n v="7"/>
    <n v="0"/>
    <x v="5357"/>
  </r>
  <r>
    <n v="6790"/>
    <x v="3370"/>
    <x v="67"/>
    <d v="2015-09-09T00:00:00"/>
    <s v="Second Class"/>
    <s v="CC-12610"/>
    <s v="Corey Catlett"/>
    <x v="1"/>
    <s v="United States"/>
    <s v="Durham"/>
    <x v="3"/>
    <n v="27707"/>
    <x v="0"/>
    <s v="OFF-AR-10001953"/>
    <x v="1"/>
    <x v="6"/>
    <x v="400"/>
    <x v="1182"/>
    <n v="4"/>
    <n v="0.2"/>
    <x v="5358"/>
  </r>
  <r>
    <n v="6791"/>
    <x v="3371"/>
    <x v="76"/>
    <d v="2016-11-17T00:00:00"/>
    <s v="First Class"/>
    <s v="IM-15055"/>
    <s v="Ionia McGrath"/>
    <x v="0"/>
    <s v="United States"/>
    <s v="Roseville"/>
    <x v="1"/>
    <n v="95661"/>
    <x v="1"/>
    <s v="OFF-BI-10004967"/>
    <x v="1"/>
    <x v="8"/>
    <x v="256"/>
    <x v="1350"/>
    <n v="5"/>
    <n v="0.2"/>
    <x v="5359"/>
  </r>
  <r>
    <n v="6792"/>
    <x v="3372"/>
    <x v="338"/>
    <d v="2016-11-15T00:00:00"/>
    <s v="Standard Class"/>
    <s v="BF-11170"/>
    <s v="Ben Ferrer"/>
    <x v="2"/>
    <s v="United States"/>
    <s v="Sacramento"/>
    <x v="1"/>
    <n v="95823"/>
    <x v="1"/>
    <s v="FUR-FU-10003731"/>
    <x v="0"/>
    <x v="5"/>
    <x v="1602"/>
    <x v="2966"/>
    <n v="1"/>
    <n v="0"/>
    <x v="5360"/>
  </r>
  <r>
    <n v="6793"/>
    <x v="3373"/>
    <x v="860"/>
    <d v="2014-08-18T00:00:00"/>
    <s v="First Class"/>
    <s v="CS-12355"/>
    <s v="Christine Sundaresam"/>
    <x v="0"/>
    <s v="United States"/>
    <s v="Fairfield"/>
    <x v="29"/>
    <n v="6824"/>
    <x v="3"/>
    <s v="OFF-BI-10001989"/>
    <x v="1"/>
    <x v="8"/>
    <x v="542"/>
    <x v="2714"/>
    <n v="3"/>
    <n v="0"/>
    <x v="3035"/>
  </r>
  <r>
    <n v="6794"/>
    <x v="3374"/>
    <x v="547"/>
    <d v="2015-11-20T00:00:00"/>
    <s v="Standard Class"/>
    <s v="MC-17605"/>
    <s v="Matt Connell"/>
    <x v="1"/>
    <s v="United States"/>
    <s v="Chicago"/>
    <x v="10"/>
    <n v="60610"/>
    <x v="2"/>
    <s v="OFF-ST-10000344"/>
    <x v="1"/>
    <x v="4"/>
    <x v="1022"/>
    <x v="4467"/>
    <n v="2"/>
    <n v="0.2"/>
    <x v="5361"/>
  </r>
  <r>
    <n v="6795"/>
    <x v="3374"/>
    <x v="547"/>
    <d v="2015-11-20T00:00:00"/>
    <s v="Standard Class"/>
    <s v="MC-17605"/>
    <s v="Matt Connell"/>
    <x v="1"/>
    <s v="United States"/>
    <s v="Chicago"/>
    <x v="10"/>
    <n v="60610"/>
    <x v="2"/>
    <s v="TEC-PH-10001051"/>
    <x v="2"/>
    <x v="7"/>
    <x v="1263"/>
    <x v="1946"/>
    <n v="3"/>
    <n v="0.2"/>
    <x v="5362"/>
  </r>
  <r>
    <n v="6796"/>
    <x v="3374"/>
    <x v="547"/>
    <d v="2015-11-20T00:00:00"/>
    <s v="Standard Class"/>
    <s v="MC-17605"/>
    <s v="Matt Connell"/>
    <x v="1"/>
    <s v="United States"/>
    <s v="Chicago"/>
    <x v="10"/>
    <n v="60610"/>
    <x v="2"/>
    <s v="FUR-FU-10001215"/>
    <x v="0"/>
    <x v="5"/>
    <x v="1609"/>
    <x v="523"/>
    <n v="2"/>
    <n v="0.6"/>
    <x v="5363"/>
  </r>
  <r>
    <n v="6797"/>
    <x v="3375"/>
    <x v="767"/>
    <d v="2015-08-25T00:00:00"/>
    <s v="Same Day"/>
    <s v="MC-18100"/>
    <s v="Mick Crebagga"/>
    <x v="0"/>
    <s v="United States"/>
    <s v="Houston"/>
    <x v="5"/>
    <n v="77041"/>
    <x v="2"/>
    <s v="FUR-FU-10001473"/>
    <x v="0"/>
    <x v="5"/>
    <x v="1253"/>
    <x v="1839"/>
    <n v="2"/>
    <n v="0.6"/>
    <x v="5364"/>
  </r>
  <r>
    <n v="6798"/>
    <x v="3375"/>
    <x v="767"/>
    <d v="2015-08-25T00:00:00"/>
    <s v="Same Day"/>
    <s v="MC-18100"/>
    <s v="Mick Crebagga"/>
    <x v="0"/>
    <s v="United States"/>
    <s v="Houston"/>
    <x v="5"/>
    <n v="77041"/>
    <x v="2"/>
    <s v="OFF-BI-10000315"/>
    <x v="1"/>
    <x v="8"/>
    <x v="412"/>
    <x v="3497"/>
    <n v="1"/>
    <n v="0.8"/>
    <x v="5365"/>
  </r>
  <r>
    <n v="6799"/>
    <x v="3375"/>
    <x v="767"/>
    <d v="2015-08-25T00:00:00"/>
    <s v="Same Day"/>
    <s v="MC-18100"/>
    <s v="Mick Crebagga"/>
    <x v="0"/>
    <s v="United States"/>
    <s v="Houston"/>
    <x v="5"/>
    <n v="77041"/>
    <x v="2"/>
    <s v="FUR-FU-10002240"/>
    <x v="0"/>
    <x v="5"/>
    <x v="1790"/>
    <x v="2273"/>
    <n v="5"/>
    <n v="0.6"/>
    <x v="5366"/>
  </r>
  <r>
    <n v="6800"/>
    <x v="3376"/>
    <x v="591"/>
    <d v="2017-01-01T00:00:00"/>
    <s v="Standard Class"/>
    <s v="LW-16825"/>
    <s v="Laurel Workman"/>
    <x v="1"/>
    <s v="United States"/>
    <s v="Phoenix"/>
    <x v="16"/>
    <n v="85023"/>
    <x v="1"/>
    <s v="FUR-TA-10002607"/>
    <x v="0"/>
    <x v="3"/>
    <x v="224"/>
    <x v="4468"/>
    <n v="1"/>
    <n v="0.5"/>
    <x v="5367"/>
  </r>
  <r>
    <n v="6801"/>
    <x v="3376"/>
    <x v="591"/>
    <d v="2017-01-01T00:00:00"/>
    <s v="Standard Class"/>
    <s v="LW-16825"/>
    <s v="Laurel Workman"/>
    <x v="1"/>
    <s v="United States"/>
    <s v="Phoenix"/>
    <x v="16"/>
    <n v="85023"/>
    <x v="1"/>
    <s v="TEC-MA-10003356"/>
    <x v="2"/>
    <x v="15"/>
    <x v="1370"/>
    <x v="1720"/>
    <n v="2"/>
    <n v="0.7"/>
    <x v="5368"/>
  </r>
  <r>
    <n v="6802"/>
    <x v="3376"/>
    <x v="591"/>
    <d v="2017-01-01T00:00:00"/>
    <s v="Standard Class"/>
    <s v="LW-16825"/>
    <s v="Laurel Workman"/>
    <x v="1"/>
    <s v="United States"/>
    <s v="Phoenix"/>
    <x v="16"/>
    <n v="85023"/>
    <x v="1"/>
    <s v="TEC-AC-10002217"/>
    <x v="2"/>
    <x v="11"/>
    <x v="1187"/>
    <x v="4469"/>
    <n v="3"/>
    <n v="0.2"/>
    <x v="5369"/>
  </r>
  <r>
    <n v="6803"/>
    <x v="3376"/>
    <x v="591"/>
    <d v="2017-01-01T00:00:00"/>
    <s v="Standard Class"/>
    <s v="LW-16825"/>
    <s v="Laurel Workman"/>
    <x v="1"/>
    <s v="United States"/>
    <s v="Phoenix"/>
    <x v="16"/>
    <n v="85023"/>
    <x v="1"/>
    <s v="TEC-AC-10004353"/>
    <x v="2"/>
    <x v="11"/>
    <x v="724"/>
    <x v="4470"/>
    <n v="2"/>
    <n v="0.2"/>
    <x v="5370"/>
  </r>
  <r>
    <n v="6804"/>
    <x v="3376"/>
    <x v="591"/>
    <d v="2017-01-01T00:00:00"/>
    <s v="Standard Class"/>
    <s v="LW-16825"/>
    <s v="Laurel Workman"/>
    <x v="1"/>
    <s v="United States"/>
    <s v="Phoenix"/>
    <x v="16"/>
    <n v="85023"/>
    <x v="1"/>
    <s v="FUR-CH-10004754"/>
    <x v="0"/>
    <x v="1"/>
    <x v="1132"/>
    <x v="4471"/>
    <n v="2"/>
    <n v="0.2"/>
    <x v="5371"/>
  </r>
  <r>
    <n v="6805"/>
    <x v="3377"/>
    <x v="1082"/>
    <d v="2014-10-06T00:00:00"/>
    <s v="First Class"/>
    <s v="KH-16510"/>
    <s v="Keith Herrera"/>
    <x v="0"/>
    <s v="United States"/>
    <s v="Pomona"/>
    <x v="1"/>
    <n v="91767"/>
    <x v="1"/>
    <s v="TEC-AC-10002800"/>
    <x v="2"/>
    <x v="11"/>
    <x v="1216"/>
    <x v="2564"/>
    <n v="2"/>
    <n v="0"/>
    <x v="5372"/>
  </r>
  <r>
    <n v="6806"/>
    <x v="3378"/>
    <x v="754"/>
    <d v="2014-11-25T00:00:00"/>
    <s v="First Class"/>
    <s v="RB-19645"/>
    <s v="Robert Barroso"/>
    <x v="1"/>
    <s v="United States"/>
    <s v="Atlanta"/>
    <x v="32"/>
    <n v="30318"/>
    <x v="0"/>
    <s v="OFF-PA-10001752"/>
    <x v="1"/>
    <x v="10"/>
    <x v="1369"/>
    <x v="739"/>
    <n v="2"/>
    <n v="0"/>
    <x v="5373"/>
  </r>
  <r>
    <n v="6807"/>
    <x v="3379"/>
    <x v="53"/>
    <d v="2017-12-29T00:00:00"/>
    <s v="Standard Class"/>
    <s v="GD-14590"/>
    <s v="Giulietta Dortch"/>
    <x v="1"/>
    <s v="United States"/>
    <s v="Everett"/>
    <x v="4"/>
    <n v="98208"/>
    <x v="1"/>
    <s v="OFF-BI-10003314"/>
    <x v="1"/>
    <x v="8"/>
    <x v="308"/>
    <x v="4472"/>
    <n v="1"/>
    <n v="0.2"/>
    <x v="5374"/>
  </r>
  <r>
    <n v="6808"/>
    <x v="3380"/>
    <x v="1052"/>
    <d v="2015-04-05T00:00:00"/>
    <s v="Standard Class"/>
    <s v="EB-13705"/>
    <s v="Ed Braxton"/>
    <x v="1"/>
    <s v="United States"/>
    <s v="Houston"/>
    <x v="5"/>
    <n v="77095"/>
    <x v="2"/>
    <s v="OFF-PA-10000357"/>
    <x v="1"/>
    <x v="10"/>
    <x v="447"/>
    <x v="3874"/>
    <n v="3"/>
    <n v="0.2"/>
    <x v="4544"/>
  </r>
  <r>
    <n v="6809"/>
    <x v="3380"/>
    <x v="1052"/>
    <d v="2015-04-05T00:00:00"/>
    <s v="Standard Class"/>
    <s v="EB-13705"/>
    <s v="Ed Braxton"/>
    <x v="1"/>
    <s v="United States"/>
    <s v="Houston"/>
    <x v="5"/>
    <n v="77095"/>
    <x v="2"/>
    <s v="FUR-FU-10001085"/>
    <x v="0"/>
    <x v="5"/>
    <x v="1599"/>
    <x v="1044"/>
    <n v="3"/>
    <n v="0.6"/>
    <x v="5375"/>
  </r>
  <r>
    <n v="6810"/>
    <x v="3381"/>
    <x v="32"/>
    <d v="2017-09-15T00:00:00"/>
    <s v="First Class"/>
    <s v="PS-18760"/>
    <s v="Pamela Stobb"/>
    <x v="0"/>
    <s v="United States"/>
    <s v="Philadelphia"/>
    <x v="9"/>
    <n v="19140"/>
    <x v="3"/>
    <s v="OFF-BI-10000301"/>
    <x v="1"/>
    <x v="8"/>
    <x v="625"/>
    <x v="2350"/>
    <n v="2"/>
    <n v="0.7"/>
    <x v="3961"/>
  </r>
  <r>
    <n v="6811"/>
    <x v="3381"/>
    <x v="32"/>
    <d v="2017-09-15T00:00:00"/>
    <s v="First Class"/>
    <s v="PS-18760"/>
    <s v="Pamela Stobb"/>
    <x v="0"/>
    <s v="United States"/>
    <s v="Philadelphia"/>
    <x v="9"/>
    <n v="19140"/>
    <x v="3"/>
    <s v="TEC-MA-10002930"/>
    <x v="2"/>
    <x v="15"/>
    <x v="1784"/>
    <x v="4473"/>
    <n v="1"/>
    <n v="0.7"/>
    <x v="5376"/>
  </r>
  <r>
    <n v="6812"/>
    <x v="3381"/>
    <x v="32"/>
    <d v="2017-09-15T00:00:00"/>
    <s v="First Class"/>
    <s v="PS-18760"/>
    <s v="Pamela Stobb"/>
    <x v="0"/>
    <s v="United States"/>
    <s v="Philadelphia"/>
    <x v="9"/>
    <n v="19140"/>
    <x v="3"/>
    <s v="FUR-CH-10002372"/>
    <x v="0"/>
    <x v="1"/>
    <x v="395"/>
    <x v="4474"/>
    <n v="2"/>
    <n v="0.3"/>
    <x v="5377"/>
  </r>
  <r>
    <n v="6813"/>
    <x v="3381"/>
    <x v="32"/>
    <d v="2017-09-15T00:00:00"/>
    <s v="First Class"/>
    <s v="PS-18760"/>
    <s v="Pamela Stobb"/>
    <x v="0"/>
    <s v="United States"/>
    <s v="Philadelphia"/>
    <x v="9"/>
    <n v="19140"/>
    <x v="3"/>
    <s v="OFF-BI-10003707"/>
    <x v="1"/>
    <x v="8"/>
    <x v="784"/>
    <x v="4475"/>
    <n v="4"/>
    <n v="0.7"/>
    <x v="5378"/>
  </r>
  <r>
    <n v="6814"/>
    <x v="3381"/>
    <x v="32"/>
    <d v="2017-09-15T00:00:00"/>
    <s v="First Class"/>
    <s v="PS-18760"/>
    <s v="Pamela Stobb"/>
    <x v="0"/>
    <s v="United States"/>
    <s v="Philadelphia"/>
    <x v="9"/>
    <n v="19140"/>
    <x v="3"/>
    <s v="FUR-FU-10001057"/>
    <x v="0"/>
    <x v="5"/>
    <x v="1791"/>
    <x v="4476"/>
    <n v="8"/>
    <n v="0.2"/>
    <x v="340"/>
  </r>
  <r>
    <n v="6815"/>
    <x v="3381"/>
    <x v="32"/>
    <d v="2017-09-15T00:00:00"/>
    <s v="First Class"/>
    <s v="PS-18760"/>
    <s v="Pamela Stobb"/>
    <x v="0"/>
    <s v="United States"/>
    <s v="Philadelphia"/>
    <x v="9"/>
    <n v="19140"/>
    <x v="3"/>
    <s v="TEC-MA-10001681"/>
    <x v="2"/>
    <x v="15"/>
    <x v="344"/>
    <x v="4477"/>
    <n v="2"/>
    <n v="0.7"/>
    <x v="5379"/>
  </r>
  <r>
    <n v="6816"/>
    <x v="3382"/>
    <x v="1103"/>
    <d v="2014-06-21T00:00:00"/>
    <s v="Standard Class"/>
    <s v="GH-14425"/>
    <s v="Gary Hwang"/>
    <x v="0"/>
    <s v="United States"/>
    <s v="Seattle"/>
    <x v="4"/>
    <n v="98105"/>
    <x v="1"/>
    <s v="FUR-FU-10003981"/>
    <x v="0"/>
    <x v="5"/>
    <x v="325"/>
    <x v="869"/>
    <n v="3"/>
    <n v="0"/>
    <x v="4988"/>
  </r>
  <r>
    <n v="6817"/>
    <x v="3382"/>
    <x v="1103"/>
    <d v="2014-06-21T00:00:00"/>
    <s v="Standard Class"/>
    <s v="GH-14425"/>
    <s v="Gary Hwang"/>
    <x v="0"/>
    <s v="United States"/>
    <s v="Seattle"/>
    <x v="4"/>
    <n v="98105"/>
    <x v="1"/>
    <s v="OFF-FA-10000624"/>
    <x v="1"/>
    <x v="13"/>
    <x v="294"/>
    <x v="1488"/>
    <n v="5"/>
    <n v="0"/>
    <x v="5380"/>
  </r>
  <r>
    <n v="6818"/>
    <x v="3382"/>
    <x v="1103"/>
    <d v="2014-06-21T00:00:00"/>
    <s v="Standard Class"/>
    <s v="GH-14425"/>
    <s v="Gary Hwang"/>
    <x v="0"/>
    <s v="United States"/>
    <s v="Seattle"/>
    <x v="4"/>
    <n v="98105"/>
    <x v="1"/>
    <s v="OFF-BI-10004995"/>
    <x v="1"/>
    <x v="8"/>
    <x v="316"/>
    <x v="4478"/>
    <n v="3"/>
    <n v="0.2"/>
    <x v="5381"/>
  </r>
  <r>
    <n v="6819"/>
    <x v="3383"/>
    <x v="116"/>
    <d v="2018-01-01T00:00:00"/>
    <s v="Standard Class"/>
    <s v="LO-17170"/>
    <s v="Lori Olson"/>
    <x v="1"/>
    <s v="United States"/>
    <s v="Peoria"/>
    <x v="10"/>
    <n v="61604"/>
    <x v="2"/>
    <s v="OFF-BI-10003784"/>
    <x v="1"/>
    <x v="8"/>
    <x v="1323"/>
    <x v="61"/>
    <n v="5"/>
    <n v="0.8"/>
    <x v="5382"/>
  </r>
  <r>
    <n v="6820"/>
    <x v="3383"/>
    <x v="116"/>
    <d v="2018-01-01T00:00:00"/>
    <s v="Standard Class"/>
    <s v="LO-17170"/>
    <s v="Lori Olson"/>
    <x v="1"/>
    <s v="United States"/>
    <s v="Peoria"/>
    <x v="10"/>
    <n v="61604"/>
    <x v="2"/>
    <s v="FUR-FU-10004586"/>
    <x v="0"/>
    <x v="5"/>
    <x v="1482"/>
    <x v="885"/>
    <n v="3"/>
    <n v="0.6"/>
    <x v="5383"/>
  </r>
  <r>
    <n v="6821"/>
    <x v="3383"/>
    <x v="116"/>
    <d v="2018-01-01T00:00:00"/>
    <s v="Standard Class"/>
    <s v="LO-17170"/>
    <s v="Lori Olson"/>
    <x v="1"/>
    <s v="United States"/>
    <s v="Peoria"/>
    <x v="10"/>
    <n v="61604"/>
    <x v="2"/>
    <s v="FUR-CH-10004698"/>
    <x v="0"/>
    <x v="1"/>
    <x v="168"/>
    <x v="4474"/>
    <n v="2"/>
    <n v="0.3"/>
    <x v="5384"/>
  </r>
  <r>
    <n v="6822"/>
    <x v="3383"/>
    <x v="116"/>
    <d v="2018-01-01T00:00:00"/>
    <s v="Standard Class"/>
    <s v="LO-17170"/>
    <s v="Lori Olson"/>
    <x v="1"/>
    <s v="United States"/>
    <s v="Peoria"/>
    <x v="10"/>
    <n v="61604"/>
    <x v="2"/>
    <s v="FUR-FU-10001935"/>
    <x v="0"/>
    <x v="5"/>
    <x v="345"/>
    <x v="366"/>
    <n v="2"/>
    <n v="0.6"/>
    <x v="5385"/>
  </r>
  <r>
    <n v="6823"/>
    <x v="3384"/>
    <x v="808"/>
    <d v="2017-11-07T00:00:00"/>
    <s v="Standard Class"/>
    <s v="CS-12505"/>
    <s v="Cindy Stewart"/>
    <x v="0"/>
    <s v="United States"/>
    <s v="Los Angeles"/>
    <x v="1"/>
    <n v="90036"/>
    <x v="1"/>
    <s v="OFF-AP-10003040"/>
    <x v="1"/>
    <x v="9"/>
    <x v="730"/>
    <x v="4479"/>
    <n v="5"/>
    <n v="0"/>
    <x v="5386"/>
  </r>
  <r>
    <n v="6824"/>
    <x v="3385"/>
    <x v="395"/>
    <d v="2015-07-29T00:00:00"/>
    <s v="Standard Class"/>
    <s v="YS-21880"/>
    <s v="Yana Sorensen"/>
    <x v="1"/>
    <s v="United States"/>
    <s v="Montgomery"/>
    <x v="19"/>
    <n v="36116"/>
    <x v="0"/>
    <s v="OFF-EN-10001335"/>
    <x v="1"/>
    <x v="12"/>
    <x v="467"/>
    <x v="4480"/>
    <n v="9"/>
    <n v="0"/>
    <x v="5387"/>
  </r>
  <r>
    <n v="6825"/>
    <x v="3385"/>
    <x v="395"/>
    <d v="2015-07-29T00:00:00"/>
    <s v="Standard Class"/>
    <s v="YS-21880"/>
    <s v="Yana Sorensen"/>
    <x v="1"/>
    <s v="United States"/>
    <s v="Montgomery"/>
    <x v="19"/>
    <n v="36116"/>
    <x v="0"/>
    <s v="FUR-TA-10002041"/>
    <x v="0"/>
    <x v="3"/>
    <x v="363"/>
    <x v="4481"/>
    <n v="2"/>
    <n v="0"/>
    <x v="5388"/>
  </r>
  <r>
    <n v="6826"/>
    <x v="3386"/>
    <x v="824"/>
    <d v="2016-10-09T00:00:00"/>
    <s v="Standard Class"/>
    <s v="TC-20980"/>
    <s v="Tamara Chand"/>
    <x v="1"/>
    <s v="United States"/>
    <s v="Lafayette"/>
    <x v="14"/>
    <n v="47905"/>
    <x v="2"/>
    <s v="OFF-ST-10001558"/>
    <x v="1"/>
    <x v="4"/>
    <x v="719"/>
    <x v="4482"/>
    <n v="2"/>
    <n v="0"/>
    <x v="4659"/>
  </r>
  <r>
    <n v="6827"/>
    <x v="3386"/>
    <x v="824"/>
    <d v="2016-10-09T00:00:00"/>
    <s v="Standard Class"/>
    <s v="TC-20980"/>
    <s v="Tamara Chand"/>
    <x v="1"/>
    <s v="United States"/>
    <s v="Lafayette"/>
    <x v="14"/>
    <n v="47905"/>
    <x v="2"/>
    <s v="TEC-CO-10004722"/>
    <x v="2"/>
    <x v="16"/>
    <x v="1374"/>
    <x v="4483"/>
    <n v="5"/>
    <n v="0"/>
    <x v="5389"/>
  </r>
  <r>
    <n v="6828"/>
    <x v="3386"/>
    <x v="824"/>
    <d v="2016-10-09T00:00:00"/>
    <s v="Standard Class"/>
    <s v="TC-20980"/>
    <s v="Tamara Chand"/>
    <x v="1"/>
    <s v="United States"/>
    <s v="Lafayette"/>
    <x v="14"/>
    <n v="47905"/>
    <x v="2"/>
    <s v="OFF-BI-10004600"/>
    <x v="1"/>
    <x v="8"/>
    <x v="1486"/>
    <x v="2501"/>
    <n v="2"/>
    <n v="0"/>
    <x v="2758"/>
  </r>
  <r>
    <n v="6829"/>
    <x v="3386"/>
    <x v="824"/>
    <d v="2016-10-09T00:00:00"/>
    <s v="Standard Class"/>
    <s v="TC-20980"/>
    <s v="Tamara Chand"/>
    <x v="1"/>
    <s v="United States"/>
    <s v="Lafayette"/>
    <x v="14"/>
    <n v="47905"/>
    <x v="2"/>
    <s v="OFF-BI-10003712"/>
    <x v="1"/>
    <x v="8"/>
    <x v="696"/>
    <x v="4484"/>
    <n v="7"/>
    <n v="0"/>
    <x v="5390"/>
  </r>
  <r>
    <n v="6830"/>
    <x v="3386"/>
    <x v="824"/>
    <d v="2016-10-09T00:00:00"/>
    <s v="Standard Class"/>
    <s v="TC-20980"/>
    <s v="Tamara Chand"/>
    <x v="1"/>
    <s v="United States"/>
    <s v="Lafayette"/>
    <x v="14"/>
    <n v="47905"/>
    <x v="2"/>
    <s v="OFF-AR-10001958"/>
    <x v="1"/>
    <x v="6"/>
    <x v="208"/>
    <x v="2007"/>
    <n v="2"/>
    <n v="0"/>
    <x v="5391"/>
  </r>
  <r>
    <n v="6831"/>
    <x v="3387"/>
    <x v="435"/>
    <d v="2016-12-27T00:00:00"/>
    <s v="Second Class"/>
    <s v="PW-19030"/>
    <s v="Pauline Webber"/>
    <x v="1"/>
    <s v="United States"/>
    <s v="New York City"/>
    <x v="15"/>
    <n v="10009"/>
    <x v="3"/>
    <s v="TEC-PH-10001750"/>
    <x v="2"/>
    <x v="7"/>
    <x v="977"/>
    <x v="925"/>
    <n v="3"/>
    <n v="0"/>
    <x v="5392"/>
  </r>
  <r>
    <n v="6832"/>
    <x v="3388"/>
    <x v="246"/>
    <d v="2017-07-27T00:00:00"/>
    <s v="Standard Class"/>
    <s v="CS-11860"/>
    <s v="Cari Schnelling"/>
    <x v="0"/>
    <s v="United States"/>
    <s v="New York City"/>
    <x v="15"/>
    <n v="10024"/>
    <x v="3"/>
    <s v="OFF-AP-10002287"/>
    <x v="1"/>
    <x v="9"/>
    <x v="1283"/>
    <x v="1897"/>
    <n v="4"/>
    <n v="0"/>
    <x v="5393"/>
  </r>
  <r>
    <n v="6833"/>
    <x v="3389"/>
    <x v="998"/>
    <d v="2015-10-17T00:00:00"/>
    <s v="Standard Class"/>
    <s v="DP-13165"/>
    <s v="David Philippe"/>
    <x v="0"/>
    <s v="United States"/>
    <s v="Chicago"/>
    <x v="10"/>
    <n v="60610"/>
    <x v="2"/>
    <s v="OFF-AR-10003183"/>
    <x v="1"/>
    <x v="6"/>
    <x v="1399"/>
    <x v="2204"/>
    <n v="3"/>
    <n v="0.2"/>
    <x v="2389"/>
  </r>
  <r>
    <n v="6834"/>
    <x v="3390"/>
    <x v="162"/>
    <d v="2016-09-08T00:00:00"/>
    <s v="Same Day"/>
    <s v="PJ-19015"/>
    <s v="Pauline Johnson"/>
    <x v="0"/>
    <s v="United States"/>
    <s v="Santa Ana"/>
    <x v="1"/>
    <n v="92704"/>
    <x v="1"/>
    <s v="FUR-TA-10003008"/>
    <x v="0"/>
    <x v="3"/>
    <x v="955"/>
    <x v="4485"/>
    <n v="1"/>
    <n v="0.2"/>
    <x v="5394"/>
  </r>
  <r>
    <n v="6835"/>
    <x v="3391"/>
    <x v="73"/>
    <d v="2016-11-24T00:00:00"/>
    <s v="Standard Class"/>
    <s v="BM-11575"/>
    <s v="Brendan Murry"/>
    <x v="1"/>
    <s v="United States"/>
    <s v="Montebello"/>
    <x v="1"/>
    <n v="90640"/>
    <x v="1"/>
    <s v="TEC-AC-10004803"/>
    <x v="2"/>
    <x v="11"/>
    <x v="1765"/>
    <x v="4486"/>
    <n v="2"/>
    <n v="0"/>
    <x v="5395"/>
  </r>
  <r>
    <n v="6836"/>
    <x v="3392"/>
    <x v="453"/>
    <d v="2017-10-20T00:00:00"/>
    <s v="Standard Class"/>
    <s v="DL-13495"/>
    <s v="Dionis Lloyd"/>
    <x v="1"/>
    <s v="United States"/>
    <s v="Thousand Oaks"/>
    <x v="1"/>
    <n v="91360"/>
    <x v="1"/>
    <s v="OFF-LA-10003510"/>
    <x v="1"/>
    <x v="2"/>
    <x v="580"/>
    <x v="4487"/>
    <n v="5"/>
    <n v="0"/>
    <x v="5396"/>
  </r>
  <r>
    <n v="6837"/>
    <x v="3392"/>
    <x v="453"/>
    <d v="2017-10-20T00:00:00"/>
    <s v="Standard Class"/>
    <s v="DL-13495"/>
    <s v="Dionis Lloyd"/>
    <x v="1"/>
    <s v="United States"/>
    <s v="Thousand Oaks"/>
    <x v="1"/>
    <n v="91360"/>
    <x v="1"/>
    <s v="FUR-FU-10000087"/>
    <x v="0"/>
    <x v="5"/>
    <x v="206"/>
    <x v="20"/>
    <n v="1"/>
    <n v="0"/>
    <x v="5397"/>
  </r>
  <r>
    <n v="6838"/>
    <x v="3393"/>
    <x v="380"/>
    <d v="2015-07-12T00:00:00"/>
    <s v="Standard Class"/>
    <s v="BF-10975"/>
    <s v="Barbara Fisher"/>
    <x v="1"/>
    <s v="United States"/>
    <s v="Vineland"/>
    <x v="30"/>
    <n v="8360"/>
    <x v="3"/>
    <s v="OFF-AR-10003732"/>
    <x v="1"/>
    <x v="6"/>
    <x v="324"/>
    <x v="1731"/>
    <n v="4"/>
    <n v="0"/>
    <x v="4595"/>
  </r>
  <r>
    <n v="6839"/>
    <x v="3394"/>
    <x v="1119"/>
    <d v="2017-02-09T00:00:00"/>
    <s v="Standard Class"/>
    <s v="FC-14335"/>
    <s v="Fred Chung"/>
    <x v="1"/>
    <s v="United States"/>
    <s v="Torrance"/>
    <x v="1"/>
    <n v="90503"/>
    <x v="1"/>
    <s v="OFF-AP-10000275"/>
    <x v="1"/>
    <x v="9"/>
    <x v="1728"/>
    <x v="3814"/>
    <n v="5"/>
    <n v="0"/>
    <x v="4448"/>
  </r>
  <r>
    <n v="6840"/>
    <x v="3394"/>
    <x v="1119"/>
    <d v="2017-02-09T00:00:00"/>
    <s v="Standard Class"/>
    <s v="FC-14335"/>
    <s v="Fred Chung"/>
    <x v="1"/>
    <s v="United States"/>
    <s v="Torrance"/>
    <x v="1"/>
    <n v="90503"/>
    <x v="1"/>
    <s v="TEC-PH-10003505"/>
    <x v="2"/>
    <x v="7"/>
    <x v="910"/>
    <x v="4488"/>
    <n v="5"/>
    <n v="0.2"/>
    <x v="5398"/>
  </r>
  <r>
    <n v="6841"/>
    <x v="3395"/>
    <x v="401"/>
    <d v="2015-12-07T00:00:00"/>
    <s v="First Class"/>
    <s v="MP-18175"/>
    <s v="Mike Pelletier"/>
    <x v="2"/>
    <s v="United States"/>
    <s v="Troy"/>
    <x v="24"/>
    <n v="45373"/>
    <x v="3"/>
    <s v="OFF-BI-10002852"/>
    <x v="1"/>
    <x v="8"/>
    <x v="91"/>
    <x v="4489"/>
    <n v="3"/>
    <n v="0.7"/>
    <x v="5399"/>
  </r>
  <r>
    <n v="6842"/>
    <x v="3396"/>
    <x v="126"/>
    <d v="2016-09-17T00:00:00"/>
    <s v="Standard Class"/>
    <s v="AJ-10795"/>
    <s v="Anthony Johnson"/>
    <x v="1"/>
    <s v="United States"/>
    <s v="Springfield"/>
    <x v="17"/>
    <n v="22153"/>
    <x v="0"/>
    <s v="TEC-AC-10004877"/>
    <x v="2"/>
    <x v="11"/>
    <x v="1679"/>
    <x v="343"/>
    <n v="3"/>
    <n v="0"/>
    <x v="5400"/>
  </r>
  <r>
    <n v="6843"/>
    <x v="3396"/>
    <x v="126"/>
    <d v="2016-09-17T00:00:00"/>
    <s v="Standard Class"/>
    <s v="AJ-10795"/>
    <s v="Anthony Johnson"/>
    <x v="1"/>
    <s v="United States"/>
    <s v="Springfield"/>
    <x v="17"/>
    <n v="22153"/>
    <x v="0"/>
    <s v="OFF-FA-10002975"/>
    <x v="1"/>
    <x v="13"/>
    <x v="128"/>
    <x v="1176"/>
    <n v="3"/>
    <n v="0"/>
    <x v="1856"/>
  </r>
  <r>
    <n v="6844"/>
    <x v="3396"/>
    <x v="126"/>
    <d v="2016-09-17T00:00:00"/>
    <s v="Standard Class"/>
    <s v="AJ-10795"/>
    <s v="Anthony Johnson"/>
    <x v="1"/>
    <s v="United States"/>
    <s v="Springfield"/>
    <x v="17"/>
    <n v="22153"/>
    <x v="0"/>
    <s v="OFF-ST-10000419"/>
    <x v="1"/>
    <x v="4"/>
    <x v="1024"/>
    <x v="4490"/>
    <n v="5"/>
    <n v="0"/>
    <x v="5401"/>
  </r>
  <r>
    <n v="6845"/>
    <x v="3396"/>
    <x v="126"/>
    <d v="2016-09-17T00:00:00"/>
    <s v="Standard Class"/>
    <s v="AJ-10795"/>
    <s v="Anthony Johnson"/>
    <x v="1"/>
    <s v="United States"/>
    <s v="Springfield"/>
    <x v="17"/>
    <n v="22153"/>
    <x v="0"/>
    <s v="FUR-CH-10002073"/>
    <x v="0"/>
    <x v="1"/>
    <x v="1792"/>
    <x v="4491"/>
    <n v="4"/>
    <n v="0"/>
    <x v="5402"/>
  </r>
  <r>
    <n v="6846"/>
    <x v="3397"/>
    <x v="522"/>
    <d v="2014-07-12T00:00:00"/>
    <s v="Standard Class"/>
    <s v="BC-11125"/>
    <s v="Becky Castell"/>
    <x v="2"/>
    <s v="United States"/>
    <s v="El Cajon"/>
    <x v="1"/>
    <n v="92020"/>
    <x v="1"/>
    <s v="FUR-CH-10000155"/>
    <x v="0"/>
    <x v="1"/>
    <x v="1166"/>
    <x v="1618"/>
    <n v="2"/>
    <n v="0.2"/>
    <x v="1721"/>
  </r>
  <r>
    <n v="6847"/>
    <x v="3398"/>
    <x v="195"/>
    <d v="2016-05-14T00:00:00"/>
    <s v="Standard Class"/>
    <s v="RS-19420"/>
    <s v="Ricardo Sperren"/>
    <x v="1"/>
    <s v="United States"/>
    <s v="Los Angeles"/>
    <x v="1"/>
    <n v="90036"/>
    <x v="1"/>
    <s v="OFF-PA-10001260"/>
    <x v="1"/>
    <x v="10"/>
    <x v="1778"/>
    <x v="4492"/>
    <n v="4"/>
    <n v="0"/>
    <x v="5403"/>
  </r>
  <r>
    <n v="6848"/>
    <x v="3399"/>
    <x v="427"/>
    <d v="2016-07-22T00:00:00"/>
    <s v="Standard Class"/>
    <s v="NP-18670"/>
    <s v="Nora Paige"/>
    <x v="0"/>
    <s v="United States"/>
    <s v="Phoenix"/>
    <x v="16"/>
    <n v="85023"/>
    <x v="1"/>
    <s v="TEC-PH-10001924"/>
    <x v="2"/>
    <x v="7"/>
    <x v="431"/>
    <x v="680"/>
    <n v="1"/>
    <n v="0.2"/>
    <x v="5404"/>
  </r>
  <r>
    <n v="6849"/>
    <x v="3400"/>
    <x v="1133"/>
    <d v="2016-06-21T00:00:00"/>
    <s v="First Class"/>
    <s v="BT-11440"/>
    <s v="Bobby Trafton"/>
    <x v="0"/>
    <s v="United States"/>
    <s v="Frankfort"/>
    <x v="10"/>
    <n v="60423"/>
    <x v="2"/>
    <s v="OFF-PA-10003134"/>
    <x v="1"/>
    <x v="10"/>
    <x v="1672"/>
    <x v="4288"/>
    <n v="2"/>
    <n v="0.2"/>
    <x v="5105"/>
  </r>
  <r>
    <n v="6850"/>
    <x v="3401"/>
    <x v="1017"/>
    <d v="2014-04-25T00:00:00"/>
    <s v="Standard Class"/>
    <s v="BP-11230"/>
    <s v="Benjamin Patterson"/>
    <x v="0"/>
    <s v="United States"/>
    <s v="Los Angeles"/>
    <x v="1"/>
    <n v="90045"/>
    <x v="1"/>
    <s v="FUR-FU-10000409"/>
    <x v="0"/>
    <x v="5"/>
    <x v="1430"/>
    <x v="3523"/>
    <n v="4"/>
    <n v="0"/>
    <x v="5405"/>
  </r>
  <r>
    <n v="6851"/>
    <x v="3402"/>
    <x v="1134"/>
    <d v="2016-01-12T00:00:00"/>
    <s v="Standard Class"/>
    <s v="JO-15145"/>
    <s v="Jack O'Briant"/>
    <x v="1"/>
    <s v="United States"/>
    <s v="Franklin"/>
    <x v="6"/>
    <n v="53132"/>
    <x v="2"/>
    <s v="FUR-BO-10002545"/>
    <x v="0"/>
    <x v="0"/>
    <x v="37"/>
    <x v="4493"/>
    <n v="6"/>
    <n v="0"/>
    <x v="5406"/>
  </r>
  <r>
    <n v="6852"/>
    <x v="3402"/>
    <x v="1134"/>
    <d v="2016-01-12T00:00:00"/>
    <s v="Standard Class"/>
    <s v="JO-15145"/>
    <s v="Jack O'Briant"/>
    <x v="1"/>
    <s v="United States"/>
    <s v="Franklin"/>
    <x v="6"/>
    <n v="53132"/>
    <x v="2"/>
    <s v="OFF-BI-10001460"/>
    <x v="1"/>
    <x v="8"/>
    <x v="58"/>
    <x v="4494"/>
    <n v="7"/>
    <n v="0"/>
    <x v="5407"/>
  </r>
  <r>
    <n v="6853"/>
    <x v="3403"/>
    <x v="331"/>
    <d v="2017-12-28T00:00:00"/>
    <s v="Second Class"/>
    <s v="MF-18250"/>
    <s v="Monica Federle"/>
    <x v="1"/>
    <s v="United States"/>
    <s v="Little Rock"/>
    <x v="36"/>
    <n v="72209"/>
    <x v="0"/>
    <s v="OFF-ST-10001328"/>
    <x v="1"/>
    <x v="4"/>
    <x v="178"/>
    <x v="4495"/>
    <n v="4"/>
    <n v="0"/>
    <x v="5408"/>
  </r>
  <r>
    <n v="6854"/>
    <x v="3403"/>
    <x v="331"/>
    <d v="2017-12-28T00:00:00"/>
    <s v="Second Class"/>
    <s v="MF-18250"/>
    <s v="Monica Federle"/>
    <x v="1"/>
    <s v="United States"/>
    <s v="Little Rock"/>
    <x v="36"/>
    <n v="72209"/>
    <x v="0"/>
    <s v="TEC-PH-10003601"/>
    <x v="2"/>
    <x v="7"/>
    <x v="1392"/>
    <x v="4496"/>
    <n v="3"/>
    <n v="0"/>
    <x v="5409"/>
  </r>
  <r>
    <n v="6855"/>
    <x v="3403"/>
    <x v="331"/>
    <d v="2017-12-28T00:00:00"/>
    <s v="Second Class"/>
    <s v="MF-18250"/>
    <s v="Monica Federle"/>
    <x v="1"/>
    <s v="United States"/>
    <s v="Little Rock"/>
    <x v="36"/>
    <n v="72209"/>
    <x v="0"/>
    <s v="OFF-ST-10001522"/>
    <x v="1"/>
    <x v="4"/>
    <x v="197"/>
    <x v="4497"/>
    <n v="4"/>
    <n v="0"/>
    <x v="5410"/>
  </r>
  <r>
    <n v="6856"/>
    <x v="3403"/>
    <x v="331"/>
    <d v="2017-12-28T00:00:00"/>
    <s v="Second Class"/>
    <s v="MF-18250"/>
    <s v="Monica Federle"/>
    <x v="1"/>
    <s v="United States"/>
    <s v="Little Rock"/>
    <x v="36"/>
    <n v="72209"/>
    <x v="0"/>
    <s v="OFF-PA-10001994"/>
    <x v="1"/>
    <x v="10"/>
    <x v="1122"/>
    <x v="4498"/>
    <n v="2"/>
    <n v="0"/>
    <x v="5411"/>
  </r>
  <r>
    <n v="6857"/>
    <x v="3403"/>
    <x v="331"/>
    <d v="2017-12-28T00:00:00"/>
    <s v="Second Class"/>
    <s v="MF-18250"/>
    <s v="Monica Federle"/>
    <x v="1"/>
    <s v="United States"/>
    <s v="Little Rock"/>
    <x v="36"/>
    <n v="72209"/>
    <x v="0"/>
    <s v="OFF-EN-10001453"/>
    <x v="1"/>
    <x v="12"/>
    <x v="1685"/>
    <x v="1091"/>
    <n v="3"/>
    <n v="0"/>
    <x v="3968"/>
  </r>
  <r>
    <n v="6858"/>
    <x v="3404"/>
    <x v="827"/>
    <d v="2017-04-22T00:00:00"/>
    <s v="Standard Class"/>
    <s v="PS-18760"/>
    <s v="Pamela Stobb"/>
    <x v="0"/>
    <s v="United States"/>
    <s v="Los Angeles"/>
    <x v="1"/>
    <n v="90008"/>
    <x v="1"/>
    <s v="OFF-PA-10004911"/>
    <x v="1"/>
    <x v="10"/>
    <x v="938"/>
    <x v="4499"/>
    <n v="3"/>
    <n v="0"/>
    <x v="5412"/>
  </r>
  <r>
    <n v="6859"/>
    <x v="3404"/>
    <x v="827"/>
    <d v="2017-04-22T00:00:00"/>
    <s v="Standard Class"/>
    <s v="PS-18760"/>
    <s v="Pamela Stobb"/>
    <x v="0"/>
    <s v="United States"/>
    <s v="Los Angeles"/>
    <x v="1"/>
    <n v="90008"/>
    <x v="1"/>
    <s v="OFF-LA-10001404"/>
    <x v="1"/>
    <x v="2"/>
    <x v="925"/>
    <x v="1552"/>
    <n v="2"/>
    <n v="0"/>
    <x v="1646"/>
  </r>
  <r>
    <n v="6860"/>
    <x v="3404"/>
    <x v="827"/>
    <d v="2017-04-22T00:00:00"/>
    <s v="Standard Class"/>
    <s v="PS-18760"/>
    <s v="Pamela Stobb"/>
    <x v="0"/>
    <s v="United States"/>
    <s v="Los Angeles"/>
    <x v="1"/>
    <n v="90008"/>
    <x v="1"/>
    <s v="OFF-FA-10001561"/>
    <x v="1"/>
    <x v="13"/>
    <x v="839"/>
    <x v="2868"/>
    <n v="5"/>
    <n v="0"/>
    <x v="4556"/>
  </r>
  <r>
    <n v="6861"/>
    <x v="3404"/>
    <x v="827"/>
    <d v="2017-04-22T00:00:00"/>
    <s v="Standard Class"/>
    <s v="PS-18760"/>
    <s v="Pamela Stobb"/>
    <x v="0"/>
    <s v="United States"/>
    <s v="Los Angeles"/>
    <x v="1"/>
    <n v="90008"/>
    <x v="1"/>
    <s v="TEC-AC-10001383"/>
    <x v="2"/>
    <x v="11"/>
    <x v="606"/>
    <x v="4500"/>
    <n v="11"/>
    <n v="0"/>
    <x v="5413"/>
  </r>
  <r>
    <n v="6862"/>
    <x v="3404"/>
    <x v="827"/>
    <d v="2017-04-22T00:00:00"/>
    <s v="Standard Class"/>
    <s v="PS-18760"/>
    <s v="Pamela Stobb"/>
    <x v="0"/>
    <s v="United States"/>
    <s v="Los Angeles"/>
    <x v="1"/>
    <n v="90008"/>
    <x v="1"/>
    <s v="OFF-LA-10003190"/>
    <x v="1"/>
    <x v="2"/>
    <x v="1172"/>
    <x v="4023"/>
    <n v="8"/>
    <n v="0"/>
    <x v="5414"/>
  </r>
  <r>
    <n v="6863"/>
    <x v="3404"/>
    <x v="827"/>
    <d v="2017-04-22T00:00:00"/>
    <s v="Standard Class"/>
    <s v="PS-18760"/>
    <s v="Pamela Stobb"/>
    <x v="0"/>
    <s v="United States"/>
    <s v="Los Angeles"/>
    <x v="1"/>
    <n v="90008"/>
    <x v="1"/>
    <s v="FUR-CH-10003774"/>
    <x v="0"/>
    <x v="1"/>
    <x v="1194"/>
    <x v="286"/>
    <n v="3"/>
    <n v="0.2"/>
    <x v="4491"/>
  </r>
  <r>
    <n v="6864"/>
    <x v="3405"/>
    <x v="96"/>
    <d v="2017-12-08T00:00:00"/>
    <s v="Standard Class"/>
    <s v="MY-17380"/>
    <s v="Maribeth Yedwab"/>
    <x v="1"/>
    <s v="United States"/>
    <s v="San Antonio"/>
    <x v="5"/>
    <n v="78207"/>
    <x v="2"/>
    <s v="OFF-PA-10000520"/>
    <x v="1"/>
    <x v="10"/>
    <x v="1428"/>
    <x v="559"/>
    <n v="2"/>
    <n v="0.2"/>
    <x v="572"/>
  </r>
  <r>
    <n v="6865"/>
    <x v="3406"/>
    <x v="1036"/>
    <d v="2016-08-28T00:00:00"/>
    <s v="Standard Class"/>
    <s v="SC-20230"/>
    <s v="Scot Coram"/>
    <x v="1"/>
    <s v="United States"/>
    <s v="Los Angeles"/>
    <x v="1"/>
    <n v="90004"/>
    <x v="1"/>
    <s v="OFF-BI-10004465"/>
    <x v="1"/>
    <x v="8"/>
    <x v="739"/>
    <x v="2485"/>
    <n v="2"/>
    <n v="0.2"/>
    <x v="234"/>
  </r>
  <r>
    <n v="6866"/>
    <x v="3406"/>
    <x v="1036"/>
    <d v="2016-08-28T00:00:00"/>
    <s v="Standard Class"/>
    <s v="SC-20230"/>
    <s v="Scot Coram"/>
    <x v="1"/>
    <s v="United States"/>
    <s v="Los Angeles"/>
    <x v="1"/>
    <n v="90004"/>
    <x v="1"/>
    <s v="TEC-PH-10003555"/>
    <x v="2"/>
    <x v="7"/>
    <x v="462"/>
    <x v="1361"/>
    <n v="5"/>
    <n v="0.2"/>
    <x v="5415"/>
  </r>
  <r>
    <n v="6867"/>
    <x v="3406"/>
    <x v="1036"/>
    <d v="2016-08-28T00:00:00"/>
    <s v="Standard Class"/>
    <s v="SC-20230"/>
    <s v="Scot Coram"/>
    <x v="1"/>
    <s v="United States"/>
    <s v="Los Angeles"/>
    <x v="1"/>
    <n v="90004"/>
    <x v="1"/>
    <s v="TEC-AC-10000844"/>
    <x v="2"/>
    <x v="11"/>
    <x v="106"/>
    <x v="2325"/>
    <n v="3"/>
    <n v="0"/>
    <x v="2538"/>
  </r>
  <r>
    <n v="6868"/>
    <x v="3406"/>
    <x v="1036"/>
    <d v="2016-08-28T00:00:00"/>
    <s v="Standard Class"/>
    <s v="SC-20230"/>
    <s v="Scot Coram"/>
    <x v="1"/>
    <s v="United States"/>
    <s v="Los Angeles"/>
    <x v="1"/>
    <n v="90004"/>
    <x v="1"/>
    <s v="TEC-PH-10003187"/>
    <x v="2"/>
    <x v="7"/>
    <x v="1419"/>
    <x v="236"/>
    <n v="2"/>
    <n v="0.2"/>
    <x v="5416"/>
  </r>
  <r>
    <n v="6869"/>
    <x v="3406"/>
    <x v="1036"/>
    <d v="2016-08-28T00:00:00"/>
    <s v="Standard Class"/>
    <s v="SC-20230"/>
    <s v="Scot Coram"/>
    <x v="1"/>
    <s v="United States"/>
    <s v="Los Angeles"/>
    <x v="1"/>
    <n v="90004"/>
    <x v="1"/>
    <s v="FUR-TA-10003569"/>
    <x v="0"/>
    <x v="3"/>
    <x v="1367"/>
    <x v="4501"/>
    <n v="9"/>
    <n v="0.2"/>
    <x v="5417"/>
  </r>
  <r>
    <n v="6870"/>
    <x v="3406"/>
    <x v="1036"/>
    <d v="2016-08-28T00:00:00"/>
    <s v="Standard Class"/>
    <s v="SC-20230"/>
    <s v="Scot Coram"/>
    <x v="1"/>
    <s v="United States"/>
    <s v="Los Angeles"/>
    <x v="1"/>
    <n v="90004"/>
    <x v="1"/>
    <s v="OFF-PA-10003848"/>
    <x v="1"/>
    <x v="10"/>
    <x v="1451"/>
    <x v="91"/>
    <n v="2"/>
    <n v="0"/>
    <x v="91"/>
  </r>
  <r>
    <n v="6871"/>
    <x v="3406"/>
    <x v="1036"/>
    <d v="2016-08-28T00:00:00"/>
    <s v="Standard Class"/>
    <s v="SC-20230"/>
    <s v="Scot Coram"/>
    <x v="1"/>
    <s v="United States"/>
    <s v="Los Angeles"/>
    <x v="1"/>
    <n v="90004"/>
    <x v="1"/>
    <s v="OFF-PA-10002606"/>
    <x v="1"/>
    <x v="10"/>
    <x v="1601"/>
    <x v="3878"/>
    <n v="9"/>
    <n v="0"/>
    <x v="5418"/>
  </r>
  <r>
    <n v="6872"/>
    <x v="3407"/>
    <x v="5"/>
    <d v="2016-12-08T00:00:00"/>
    <s v="Second Class"/>
    <s v="RF-19345"/>
    <s v="Randy Ferguson"/>
    <x v="1"/>
    <s v="United States"/>
    <s v="Chicago"/>
    <x v="10"/>
    <n v="60610"/>
    <x v="2"/>
    <s v="OFF-LA-10004853"/>
    <x v="1"/>
    <x v="2"/>
    <x v="690"/>
    <x v="1627"/>
    <n v="3"/>
    <n v="0.2"/>
    <x v="1732"/>
  </r>
  <r>
    <n v="6873"/>
    <x v="3408"/>
    <x v="1135"/>
    <d v="2015-12-19T00:00:00"/>
    <s v="First Class"/>
    <s v="SG-20080"/>
    <s v="Sandra Glassco"/>
    <x v="0"/>
    <s v="United States"/>
    <s v="Seattle"/>
    <x v="4"/>
    <n v="98105"/>
    <x v="1"/>
    <s v="OFF-PA-10004948"/>
    <x v="1"/>
    <x v="10"/>
    <x v="1656"/>
    <x v="1377"/>
    <n v="1"/>
    <n v="0"/>
    <x v="5419"/>
  </r>
  <r>
    <n v="6874"/>
    <x v="3409"/>
    <x v="1136"/>
    <d v="2014-10-22T00:00:00"/>
    <s v="Second Class"/>
    <s v="TB-21520"/>
    <s v="Tracy Blumstein"/>
    <x v="0"/>
    <s v="United States"/>
    <s v="Beaumont"/>
    <x v="5"/>
    <n v="77705"/>
    <x v="2"/>
    <s v="OFF-BI-10003676"/>
    <x v="1"/>
    <x v="8"/>
    <x v="824"/>
    <x v="991"/>
    <n v="5"/>
    <n v="0.8"/>
    <x v="1034"/>
  </r>
  <r>
    <n v="6875"/>
    <x v="3409"/>
    <x v="1136"/>
    <d v="2014-10-22T00:00:00"/>
    <s v="Second Class"/>
    <s v="TB-21520"/>
    <s v="Tracy Blumstein"/>
    <x v="0"/>
    <s v="United States"/>
    <s v="Beaumont"/>
    <x v="5"/>
    <n v="77705"/>
    <x v="2"/>
    <s v="TEC-AC-10001314"/>
    <x v="2"/>
    <x v="11"/>
    <x v="952"/>
    <x v="2435"/>
    <n v="3"/>
    <n v="0.2"/>
    <x v="2761"/>
  </r>
  <r>
    <n v="6876"/>
    <x v="3410"/>
    <x v="64"/>
    <d v="2016-09-10T00:00:00"/>
    <s v="Standard Class"/>
    <s v="MM-17920"/>
    <s v="Michael Moore"/>
    <x v="0"/>
    <s v="United States"/>
    <s v="Chesapeake"/>
    <x v="17"/>
    <n v="23320"/>
    <x v="0"/>
    <s v="OFF-LA-10004545"/>
    <x v="1"/>
    <x v="2"/>
    <x v="1337"/>
    <x v="2910"/>
    <n v="2"/>
    <n v="0"/>
    <x v="3266"/>
  </r>
  <r>
    <n v="6877"/>
    <x v="3410"/>
    <x v="64"/>
    <d v="2016-09-10T00:00:00"/>
    <s v="Standard Class"/>
    <s v="MM-17920"/>
    <s v="Michael Moore"/>
    <x v="0"/>
    <s v="United States"/>
    <s v="Chesapeake"/>
    <x v="17"/>
    <n v="23320"/>
    <x v="0"/>
    <s v="FUR-TA-10003238"/>
    <x v="0"/>
    <x v="3"/>
    <x v="1242"/>
    <x v="675"/>
    <n v="3"/>
    <n v="0"/>
    <x v="5420"/>
  </r>
  <r>
    <n v="6878"/>
    <x v="3411"/>
    <x v="52"/>
    <d v="2015-10-15T00:00:00"/>
    <s v="Same Day"/>
    <s v="CG-12520"/>
    <s v="Claire Gute"/>
    <x v="0"/>
    <s v="United States"/>
    <s v="Dallas"/>
    <x v="5"/>
    <n v="75217"/>
    <x v="2"/>
    <s v="FUR-FU-10004952"/>
    <x v="0"/>
    <x v="5"/>
    <x v="853"/>
    <x v="4502"/>
    <n v="6"/>
    <n v="0.6"/>
    <x v="5421"/>
  </r>
  <r>
    <n v="6879"/>
    <x v="3411"/>
    <x v="52"/>
    <d v="2015-10-15T00:00:00"/>
    <s v="Same Day"/>
    <s v="CG-12520"/>
    <s v="Claire Gute"/>
    <x v="0"/>
    <s v="United States"/>
    <s v="Dallas"/>
    <x v="5"/>
    <n v="75217"/>
    <x v="2"/>
    <s v="OFF-PA-10003001"/>
    <x v="1"/>
    <x v="10"/>
    <x v="1073"/>
    <x v="752"/>
    <n v="1"/>
    <n v="0.2"/>
    <x v="779"/>
  </r>
  <r>
    <n v="6880"/>
    <x v="3412"/>
    <x v="494"/>
    <d v="2015-12-05T00:00:00"/>
    <s v="Second Class"/>
    <s v="TW-21025"/>
    <s v="Tamara Willingham"/>
    <x v="2"/>
    <s v="United States"/>
    <s v="Seattle"/>
    <x v="4"/>
    <n v="98105"/>
    <x v="1"/>
    <s v="FUR-CH-10001215"/>
    <x v="0"/>
    <x v="1"/>
    <x v="445"/>
    <x v="4052"/>
    <n v="5"/>
    <n v="0.2"/>
    <x v="5422"/>
  </r>
  <r>
    <n v="6881"/>
    <x v="3412"/>
    <x v="494"/>
    <d v="2015-12-05T00:00:00"/>
    <s v="Second Class"/>
    <s v="TW-21025"/>
    <s v="Tamara Willingham"/>
    <x v="2"/>
    <s v="United States"/>
    <s v="Seattle"/>
    <x v="4"/>
    <n v="98105"/>
    <x v="1"/>
    <s v="OFF-PA-10004255"/>
    <x v="1"/>
    <x v="10"/>
    <x v="1315"/>
    <x v="56"/>
    <n v="5"/>
    <n v="0"/>
    <x v="56"/>
  </r>
  <r>
    <n v="6882"/>
    <x v="3412"/>
    <x v="494"/>
    <d v="2015-12-05T00:00:00"/>
    <s v="Second Class"/>
    <s v="TW-21025"/>
    <s v="Tamara Willingham"/>
    <x v="2"/>
    <s v="United States"/>
    <s v="Seattle"/>
    <x v="4"/>
    <n v="98105"/>
    <x v="1"/>
    <s v="FUR-TA-10001705"/>
    <x v="0"/>
    <x v="3"/>
    <x v="215"/>
    <x v="4503"/>
    <n v="9"/>
    <n v="0"/>
    <x v="5423"/>
  </r>
  <r>
    <n v="6883"/>
    <x v="3412"/>
    <x v="494"/>
    <d v="2015-12-05T00:00:00"/>
    <s v="Second Class"/>
    <s v="TW-21025"/>
    <s v="Tamara Willingham"/>
    <x v="2"/>
    <s v="United States"/>
    <s v="Seattle"/>
    <x v="4"/>
    <n v="98105"/>
    <x v="1"/>
    <s v="OFF-ST-10002554"/>
    <x v="1"/>
    <x v="4"/>
    <x v="1153"/>
    <x v="64"/>
    <n v="3"/>
    <n v="0"/>
    <x v="5424"/>
  </r>
  <r>
    <n v="6884"/>
    <x v="3412"/>
    <x v="494"/>
    <d v="2015-12-05T00:00:00"/>
    <s v="Second Class"/>
    <s v="TW-21025"/>
    <s v="Tamara Willingham"/>
    <x v="2"/>
    <s v="United States"/>
    <s v="Seattle"/>
    <x v="4"/>
    <n v="98105"/>
    <x v="1"/>
    <s v="OFF-PA-10002222"/>
    <x v="1"/>
    <x v="10"/>
    <x v="394"/>
    <x v="1147"/>
    <n v="5"/>
    <n v="0"/>
    <x v="1193"/>
  </r>
  <r>
    <n v="6885"/>
    <x v="3413"/>
    <x v="70"/>
    <d v="2015-06-04T00:00:00"/>
    <s v="Standard Class"/>
    <s v="BD-11320"/>
    <s v="Bill Donatelli"/>
    <x v="0"/>
    <s v="United States"/>
    <s v="Minneapolis"/>
    <x v="11"/>
    <n v="55407"/>
    <x v="2"/>
    <s v="FUR-CH-10002320"/>
    <x v="0"/>
    <x v="1"/>
    <x v="1463"/>
    <x v="4504"/>
    <n v="8"/>
    <n v="0"/>
    <x v="5425"/>
  </r>
  <r>
    <n v="6886"/>
    <x v="3414"/>
    <x v="18"/>
    <d v="2017-09-17T00:00:00"/>
    <s v="Standard Class"/>
    <s v="HA-14905"/>
    <s v="Helen Abelman"/>
    <x v="0"/>
    <s v="United States"/>
    <s v="Springfield"/>
    <x v="24"/>
    <n v="45503"/>
    <x v="3"/>
    <s v="TEC-AC-10003499"/>
    <x v="2"/>
    <x v="11"/>
    <x v="103"/>
    <x v="4505"/>
    <n v="4"/>
    <n v="0.2"/>
    <x v="5426"/>
  </r>
  <r>
    <n v="6887"/>
    <x v="3414"/>
    <x v="18"/>
    <d v="2017-09-17T00:00:00"/>
    <s v="Standard Class"/>
    <s v="HA-14905"/>
    <s v="Helen Abelman"/>
    <x v="0"/>
    <s v="United States"/>
    <s v="Springfield"/>
    <x v="24"/>
    <n v="45503"/>
    <x v="3"/>
    <s v="TEC-PH-10003580"/>
    <x v="2"/>
    <x v="7"/>
    <x v="1006"/>
    <x v="4506"/>
    <n v="2"/>
    <n v="0.4"/>
    <x v="5427"/>
  </r>
  <r>
    <n v="6888"/>
    <x v="3415"/>
    <x v="1016"/>
    <d v="2017-05-02T00:00:00"/>
    <s v="Standard Class"/>
    <s v="LL-16840"/>
    <s v="Lauren Leatherbury"/>
    <x v="0"/>
    <s v="United States"/>
    <s v="Los Angeles"/>
    <x v="1"/>
    <n v="90032"/>
    <x v="1"/>
    <s v="OFF-PA-10004675"/>
    <x v="1"/>
    <x v="10"/>
    <x v="69"/>
    <x v="71"/>
    <n v="3"/>
    <n v="0"/>
    <x v="71"/>
  </r>
  <r>
    <n v="6889"/>
    <x v="3415"/>
    <x v="1016"/>
    <d v="2017-05-02T00:00:00"/>
    <s v="Standard Class"/>
    <s v="LL-16840"/>
    <s v="Lauren Leatherbury"/>
    <x v="0"/>
    <s v="United States"/>
    <s v="Los Angeles"/>
    <x v="1"/>
    <n v="90032"/>
    <x v="1"/>
    <s v="OFF-BI-10000666"/>
    <x v="1"/>
    <x v="8"/>
    <x v="989"/>
    <x v="4507"/>
    <n v="3"/>
    <n v="0.2"/>
    <x v="5428"/>
  </r>
  <r>
    <n v="6890"/>
    <x v="3416"/>
    <x v="65"/>
    <d v="2017-09-22T00:00:00"/>
    <s v="Standard Class"/>
    <s v="SS-20140"/>
    <s v="Saphhira Shifley"/>
    <x v="1"/>
    <s v="United States"/>
    <s v="Columbus"/>
    <x v="32"/>
    <n v="31907"/>
    <x v="0"/>
    <s v="TEC-PH-10001552"/>
    <x v="2"/>
    <x v="7"/>
    <x v="180"/>
    <x v="4508"/>
    <n v="8"/>
    <n v="0"/>
    <x v="5429"/>
  </r>
  <r>
    <n v="6891"/>
    <x v="3416"/>
    <x v="65"/>
    <d v="2017-09-22T00:00:00"/>
    <s v="Standard Class"/>
    <s v="SS-20140"/>
    <s v="Saphhira Shifley"/>
    <x v="1"/>
    <s v="United States"/>
    <s v="Columbus"/>
    <x v="32"/>
    <n v="31907"/>
    <x v="0"/>
    <s v="OFF-PA-10000673"/>
    <x v="1"/>
    <x v="10"/>
    <x v="252"/>
    <x v="360"/>
    <n v="7"/>
    <n v="0"/>
    <x v="5430"/>
  </r>
  <r>
    <n v="6892"/>
    <x v="3416"/>
    <x v="65"/>
    <d v="2017-09-22T00:00:00"/>
    <s v="Standard Class"/>
    <s v="SS-20140"/>
    <s v="Saphhira Shifley"/>
    <x v="1"/>
    <s v="United States"/>
    <s v="Columbus"/>
    <x v="32"/>
    <n v="31907"/>
    <x v="0"/>
    <s v="OFF-AR-10000380"/>
    <x v="1"/>
    <x v="6"/>
    <x v="108"/>
    <x v="3273"/>
    <n v="3"/>
    <n v="0"/>
    <x v="5431"/>
  </r>
  <r>
    <n v="6893"/>
    <x v="3416"/>
    <x v="65"/>
    <d v="2017-09-22T00:00:00"/>
    <s v="Standard Class"/>
    <s v="SS-20140"/>
    <s v="Saphhira Shifley"/>
    <x v="1"/>
    <s v="United States"/>
    <s v="Columbus"/>
    <x v="32"/>
    <n v="31907"/>
    <x v="0"/>
    <s v="OFF-PA-10003848"/>
    <x v="1"/>
    <x v="10"/>
    <x v="1451"/>
    <x v="233"/>
    <n v="4"/>
    <n v="0"/>
    <x v="245"/>
  </r>
  <r>
    <n v="6894"/>
    <x v="3416"/>
    <x v="65"/>
    <d v="2017-09-22T00:00:00"/>
    <s v="Standard Class"/>
    <s v="SS-20140"/>
    <s v="Saphhira Shifley"/>
    <x v="1"/>
    <s v="United States"/>
    <s v="Columbus"/>
    <x v="32"/>
    <n v="31907"/>
    <x v="0"/>
    <s v="FUR-FU-10002963"/>
    <x v="0"/>
    <x v="5"/>
    <x v="1511"/>
    <x v="2308"/>
    <n v="4"/>
    <n v="0"/>
    <x v="2518"/>
  </r>
  <r>
    <n v="6895"/>
    <x v="3416"/>
    <x v="65"/>
    <d v="2017-09-22T00:00:00"/>
    <s v="Standard Class"/>
    <s v="SS-20140"/>
    <s v="Saphhira Shifley"/>
    <x v="1"/>
    <s v="United States"/>
    <s v="Columbus"/>
    <x v="32"/>
    <n v="31907"/>
    <x v="0"/>
    <s v="TEC-PH-10002447"/>
    <x v="2"/>
    <x v="7"/>
    <x v="53"/>
    <x v="4509"/>
    <n v="2"/>
    <n v="0"/>
    <x v="5432"/>
  </r>
  <r>
    <n v="6896"/>
    <x v="3416"/>
    <x v="65"/>
    <d v="2017-09-22T00:00:00"/>
    <s v="Standard Class"/>
    <s v="SS-20140"/>
    <s v="Saphhira Shifley"/>
    <x v="1"/>
    <s v="United States"/>
    <s v="Columbus"/>
    <x v="32"/>
    <n v="31907"/>
    <x v="0"/>
    <s v="OFF-SU-10004261"/>
    <x v="1"/>
    <x v="14"/>
    <x v="610"/>
    <x v="4510"/>
    <n v="2"/>
    <n v="0"/>
    <x v="5433"/>
  </r>
  <r>
    <n v="6897"/>
    <x v="3416"/>
    <x v="65"/>
    <d v="2017-09-22T00:00:00"/>
    <s v="Standard Class"/>
    <s v="SS-20140"/>
    <s v="Saphhira Shifley"/>
    <x v="1"/>
    <s v="United States"/>
    <s v="Columbus"/>
    <x v="32"/>
    <n v="31907"/>
    <x v="0"/>
    <s v="OFF-PA-10003228"/>
    <x v="1"/>
    <x v="10"/>
    <x v="1677"/>
    <x v="1644"/>
    <n v="5"/>
    <n v="0"/>
    <x v="1749"/>
  </r>
  <r>
    <n v="6898"/>
    <x v="3417"/>
    <x v="238"/>
    <d v="2017-08-25T00:00:00"/>
    <s v="Standard Class"/>
    <s v="CK-12205"/>
    <s v="Chloris Kastensmidt"/>
    <x v="0"/>
    <s v="United States"/>
    <s v="Lakewood"/>
    <x v="24"/>
    <n v="44107"/>
    <x v="3"/>
    <s v="OFF-BI-10004817"/>
    <x v="1"/>
    <x v="8"/>
    <x v="1208"/>
    <x v="4511"/>
    <n v="3"/>
    <n v="0.7"/>
    <x v="5434"/>
  </r>
  <r>
    <n v="6899"/>
    <x v="3418"/>
    <x v="1137"/>
    <d v="2015-05-26T00:00:00"/>
    <s v="Second Class"/>
    <s v="VS-21820"/>
    <s v="Vivek Sundaresam"/>
    <x v="0"/>
    <s v="United States"/>
    <s v="Naperville"/>
    <x v="10"/>
    <n v="60540"/>
    <x v="2"/>
    <s v="FUR-CH-10002880"/>
    <x v="0"/>
    <x v="1"/>
    <x v="809"/>
    <x v="4512"/>
    <n v="7"/>
    <n v="0.3"/>
    <x v="5435"/>
  </r>
  <r>
    <n v="6900"/>
    <x v="3418"/>
    <x v="1137"/>
    <d v="2015-05-26T00:00:00"/>
    <s v="Second Class"/>
    <s v="VS-21820"/>
    <s v="Vivek Sundaresam"/>
    <x v="0"/>
    <s v="United States"/>
    <s v="Naperville"/>
    <x v="10"/>
    <n v="60540"/>
    <x v="2"/>
    <s v="OFF-BI-10001249"/>
    <x v="1"/>
    <x v="8"/>
    <x v="1191"/>
    <x v="2976"/>
    <n v="6"/>
    <n v="0.8"/>
    <x v="5436"/>
  </r>
  <r>
    <n v="6901"/>
    <x v="3419"/>
    <x v="67"/>
    <d v="2015-09-11T00:00:00"/>
    <s v="Standard Class"/>
    <s v="TN-21040"/>
    <s v="Tanja Norvell"/>
    <x v="2"/>
    <s v="United States"/>
    <s v="New York City"/>
    <x v="15"/>
    <n v="10009"/>
    <x v="3"/>
    <s v="TEC-AC-10002402"/>
    <x v="2"/>
    <x v="11"/>
    <x v="657"/>
    <x v="4513"/>
    <n v="7"/>
    <n v="0"/>
    <x v="5437"/>
  </r>
  <r>
    <n v="6902"/>
    <x v="3420"/>
    <x v="1138"/>
    <d v="2017-07-24T00:00:00"/>
    <s v="Same Day"/>
    <s v="HR-14830"/>
    <s v="Harold Ryan"/>
    <x v="1"/>
    <s v="United States"/>
    <s v="Huntington Beach"/>
    <x v="1"/>
    <n v="92646"/>
    <x v="1"/>
    <s v="TEC-CO-10001449"/>
    <x v="2"/>
    <x v="16"/>
    <x v="306"/>
    <x v="4514"/>
    <n v="5"/>
    <n v="0.2"/>
    <x v="5438"/>
  </r>
  <r>
    <n v="6903"/>
    <x v="3421"/>
    <x v="264"/>
    <d v="2017-09-08T00:00:00"/>
    <s v="Standard Class"/>
    <s v="JS-15595"/>
    <s v="Jill Stevenson"/>
    <x v="1"/>
    <s v="United States"/>
    <s v="Chicago"/>
    <x v="10"/>
    <n v="60653"/>
    <x v="2"/>
    <s v="OFF-FA-10002280"/>
    <x v="1"/>
    <x v="13"/>
    <x v="659"/>
    <x v="4515"/>
    <n v="4"/>
    <n v="0.2"/>
    <x v="5439"/>
  </r>
  <r>
    <n v="6904"/>
    <x v="3421"/>
    <x v="264"/>
    <d v="2017-09-08T00:00:00"/>
    <s v="Standard Class"/>
    <s v="JS-15595"/>
    <s v="Jill Stevenson"/>
    <x v="1"/>
    <s v="United States"/>
    <s v="Chicago"/>
    <x v="10"/>
    <n v="60653"/>
    <x v="2"/>
    <s v="OFF-AP-10003278"/>
    <x v="1"/>
    <x v="9"/>
    <x v="1793"/>
    <x v="4516"/>
    <n v="2"/>
    <n v="0.8"/>
    <x v="5440"/>
  </r>
  <r>
    <n v="6905"/>
    <x v="3421"/>
    <x v="264"/>
    <d v="2017-09-08T00:00:00"/>
    <s v="Standard Class"/>
    <s v="JS-15595"/>
    <s v="Jill Stevenson"/>
    <x v="1"/>
    <s v="United States"/>
    <s v="Chicago"/>
    <x v="10"/>
    <n v="60653"/>
    <x v="2"/>
    <s v="OFF-ST-10003994"/>
    <x v="1"/>
    <x v="4"/>
    <x v="1745"/>
    <x v="4517"/>
    <n v="5"/>
    <n v="0.2"/>
    <x v="5441"/>
  </r>
  <r>
    <n v="6906"/>
    <x v="3422"/>
    <x v="1139"/>
    <d v="2017-12-08T00:00:00"/>
    <s v="Second Class"/>
    <s v="BN-11470"/>
    <s v="Brad Norvell"/>
    <x v="1"/>
    <s v="United States"/>
    <s v="Brentwood"/>
    <x v="1"/>
    <n v="94513"/>
    <x v="1"/>
    <s v="OFF-ST-10003221"/>
    <x v="1"/>
    <x v="4"/>
    <x v="683"/>
    <x v="3766"/>
    <n v="1"/>
    <n v="0"/>
    <x v="1120"/>
  </r>
  <r>
    <n v="6907"/>
    <x v="3423"/>
    <x v="968"/>
    <d v="2017-05-20T00:00:00"/>
    <s v="Same Day"/>
    <s v="AR-10405"/>
    <s v="Allen Rosenblatt"/>
    <x v="1"/>
    <s v="United States"/>
    <s v="Trenton"/>
    <x v="12"/>
    <n v="48183"/>
    <x v="2"/>
    <s v="OFF-BI-10002225"/>
    <x v="1"/>
    <x v="8"/>
    <x v="340"/>
    <x v="517"/>
    <n v="2"/>
    <n v="0"/>
    <x v="5442"/>
  </r>
  <r>
    <n v="6908"/>
    <x v="3424"/>
    <x v="720"/>
    <d v="2016-10-03T00:00:00"/>
    <s v="Standard Class"/>
    <s v="SW-20455"/>
    <s v="Shaun Weien"/>
    <x v="0"/>
    <s v="United States"/>
    <s v="Seattle"/>
    <x v="4"/>
    <n v="98103"/>
    <x v="1"/>
    <s v="TEC-PH-10002584"/>
    <x v="2"/>
    <x v="7"/>
    <x v="1705"/>
    <x v="3676"/>
    <n v="2"/>
    <n v="0.2"/>
    <x v="4257"/>
  </r>
  <r>
    <n v="6909"/>
    <x v="3425"/>
    <x v="389"/>
    <d v="2017-12-15T00:00:00"/>
    <s v="Standard Class"/>
    <s v="JE-16165"/>
    <s v="Justin Ellison"/>
    <x v="1"/>
    <s v="United States"/>
    <s v="North Charleston"/>
    <x v="20"/>
    <n v="29406"/>
    <x v="0"/>
    <s v="FUR-FU-10002364"/>
    <x v="0"/>
    <x v="5"/>
    <x v="1240"/>
    <x v="1787"/>
    <n v="2"/>
    <n v="0"/>
    <x v="960"/>
  </r>
  <r>
    <n v="6910"/>
    <x v="3426"/>
    <x v="103"/>
    <d v="2014-09-18T00:00:00"/>
    <s v="Second Class"/>
    <s v="LH-16900"/>
    <s v="Lena Hernandez"/>
    <x v="0"/>
    <s v="United States"/>
    <s v="Columbus"/>
    <x v="24"/>
    <n v="43229"/>
    <x v="3"/>
    <s v="OFF-BI-10004022"/>
    <x v="1"/>
    <x v="8"/>
    <x v="755"/>
    <x v="1278"/>
    <n v="3"/>
    <n v="0.7"/>
    <x v="1846"/>
  </r>
  <r>
    <n v="6911"/>
    <x v="3427"/>
    <x v="570"/>
    <d v="2017-08-02T00:00:00"/>
    <s v="Standard Class"/>
    <s v="VG-21790"/>
    <s v="Vivek Gonzalez"/>
    <x v="0"/>
    <s v="United States"/>
    <s v="Seattle"/>
    <x v="4"/>
    <n v="98103"/>
    <x v="1"/>
    <s v="FUR-BO-10004709"/>
    <x v="0"/>
    <x v="0"/>
    <x v="266"/>
    <x v="4518"/>
    <n v="2"/>
    <n v="0"/>
    <x v="5443"/>
  </r>
  <r>
    <n v="6912"/>
    <x v="3428"/>
    <x v="378"/>
    <d v="2017-08-05T00:00:00"/>
    <s v="Second Class"/>
    <s v="EM-13960"/>
    <s v="Eric Murdock"/>
    <x v="0"/>
    <s v="United States"/>
    <s v="San Francisco"/>
    <x v="1"/>
    <n v="94109"/>
    <x v="1"/>
    <s v="OFF-ST-10004340"/>
    <x v="1"/>
    <x v="4"/>
    <x v="817"/>
    <x v="4519"/>
    <n v="3"/>
    <n v="0"/>
    <x v="3943"/>
  </r>
  <r>
    <n v="6913"/>
    <x v="3429"/>
    <x v="743"/>
    <d v="2017-05-05T00:00:00"/>
    <s v="Second Class"/>
    <s v="EM-13825"/>
    <s v="Elizabeth Moffitt"/>
    <x v="1"/>
    <s v="United States"/>
    <s v="Los Angeles"/>
    <x v="1"/>
    <n v="90049"/>
    <x v="1"/>
    <s v="TEC-AC-10001714"/>
    <x v="2"/>
    <x v="11"/>
    <x v="685"/>
    <x v="4520"/>
    <n v="4"/>
    <n v="0"/>
    <x v="5444"/>
  </r>
  <r>
    <n v="6914"/>
    <x v="3430"/>
    <x v="821"/>
    <d v="2015-06-16T00:00:00"/>
    <s v="Standard Class"/>
    <s v="JH-15910"/>
    <s v="Jonathan Howell"/>
    <x v="0"/>
    <s v="United States"/>
    <s v="West Palm Beach"/>
    <x v="2"/>
    <n v="33407"/>
    <x v="0"/>
    <s v="TEC-PH-10002844"/>
    <x v="2"/>
    <x v="7"/>
    <x v="104"/>
    <x v="3886"/>
    <n v="2"/>
    <n v="0.2"/>
    <x v="4563"/>
  </r>
  <r>
    <n v="6915"/>
    <x v="3431"/>
    <x v="1091"/>
    <d v="2014-12-29T00:00:00"/>
    <s v="Standard Class"/>
    <s v="NP-18700"/>
    <s v="Nora Preis"/>
    <x v="0"/>
    <s v="United States"/>
    <s v="Chicago"/>
    <x v="10"/>
    <n v="60623"/>
    <x v="2"/>
    <s v="OFF-ST-10000585"/>
    <x v="1"/>
    <x v="4"/>
    <x v="546"/>
    <x v="4521"/>
    <n v="1"/>
    <n v="0.2"/>
    <x v="5445"/>
  </r>
  <r>
    <n v="6916"/>
    <x v="3431"/>
    <x v="1091"/>
    <d v="2014-12-29T00:00:00"/>
    <s v="Standard Class"/>
    <s v="NP-18700"/>
    <s v="Nora Preis"/>
    <x v="0"/>
    <s v="United States"/>
    <s v="Chicago"/>
    <x v="10"/>
    <n v="60623"/>
    <x v="2"/>
    <s v="OFF-BI-10002824"/>
    <x v="1"/>
    <x v="8"/>
    <x v="528"/>
    <x v="3740"/>
    <n v="6"/>
    <n v="0.8"/>
    <x v="5446"/>
  </r>
  <r>
    <n v="6917"/>
    <x v="3431"/>
    <x v="1091"/>
    <d v="2014-12-29T00:00:00"/>
    <s v="Standard Class"/>
    <s v="NP-18700"/>
    <s v="Nora Preis"/>
    <x v="0"/>
    <s v="United States"/>
    <s v="Chicago"/>
    <x v="10"/>
    <n v="60623"/>
    <x v="2"/>
    <s v="OFF-PA-10001289"/>
    <x v="1"/>
    <x v="10"/>
    <x v="961"/>
    <x v="4522"/>
    <n v="4"/>
    <n v="0.2"/>
    <x v="5447"/>
  </r>
  <r>
    <n v="6918"/>
    <x v="3432"/>
    <x v="757"/>
    <d v="2014-12-21T00:00:00"/>
    <s v="Standard Class"/>
    <s v="SH-20635"/>
    <s v="Stefanie Holloman"/>
    <x v="1"/>
    <s v="United States"/>
    <s v="Sacramento"/>
    <x v="1"/>
    <n v="95823"/>
    <x v="1"/>
    <s v="FUR-CH-10001854"/>
    <x v="0"/>
    <x v="1"/>
    <x v="1119"/>
    <x v="4523"/>
    <n v="5"/>
    <n v="0.2"/>
    <x v="5448"/>
  </r>
  <r>
    <n v="6919"/>
    <x v="3433"/>
    <x v="947"/>
    <d v="2016-04-18T00:00:00"/>
    <s v="Second Class"/>
    <s v="BM-11785"/>
    <s v="Bryan Mills"/>
    <x v="0"/>
    <s v="United States"/>
    <s v="Seattle"/>
    <x v="4"/>
    <n v="98115"/>
    <x v="1"/>
    <s v="OFF-SU-10003567"/>
    <x v="1"/>
    <x v="14"/>
    <x v="1498"/>
    <x v="3910"/>
    <n v="3"/>
    <n v="0"/>
    <x v="3043"/>
  </r>
  <r>
    <n v="6920"/>
    <x v="3434"/>
    <x v="1031"/>
    <d v="2015-05-28T00:00:00"/>
    <s v="Standard Class"/>
    <s v="HG-14965"/>
    <s v="Henry Goldwyn"/>
    <x v="1"/>
    <s v="United States"/>
    <s v="Philadelphia"/>
    <x v="9"/>
    <n v="19143"/>
    <x v="3"/>
    <s v="OFF-BI-10001597"/>
    <x v="1"/>
    <x v="8"/>
    <x v="798"/>
    <x v="4238"/>
    <n v="2"/>
    <n v="0.7"/>
    <x v="5449"/>
  </r>
  <r>
    <n v="6921"/>
    <x v="3435"/>
    <x v="425"/>
    <d v="2017-03-02T00:00:00"/>
    <s v="Standard Class"/>
    <s v="BM-11140"/>
    <s v="Becky Martin"/>
    <x v="0"/>
    <s v="United States"/>
    <s v="Santa Barbara"/>
    <x v="1"/>
    <n v="93101"/>
    <x v="1"/>
    <s v="OFF-AP-10003287"/>
    <x v="1"/>
    <x v="9"/>
    <x v="543"/>
    <x v="4524"/>
    <n v="7"/>
    <n v="0"/>
    <x v="5450"/>
  </r>
  <r>
    <n v="6922"/>
    <x v="3436"/>
    <x v="1095"/>
    <d v="2017-04-10T00:00:00"/>
    <s v="Standard Class"/>
    <s v="PS-19045"/>
    <s v="Penelope Sewall"/>
    <x v="2"/>
    <s v="United States"/>
    <s v="New York City"/>
    <x v="15"/>
    <n v="10011"/>
    <x v="3"/>
    <s v="OFF-EN-10001532"/>
    <x v="1"/>
    <x v="12"/>
    <x v="618"/>
    <x v="4525"/>
    <n v="1"/>
    <n v="0"/>
    <x v="5451"/>
  </r>
  <r>
    <n v="6923"/>
    <x v="3437"/>
    <x v="199"/>
    <d v="2015-03-19T00:00:00"/>
    <s v="Second Class"/>
    <s v="MS-17710"/>
    <s v="Maurice Satty"/>
    <x v="0"/>
    <s v="United States"/>
    <s v="Auburn"/>
    <x v="19"/>
    <n v="36830"/>
    <x v="0"/>
    <s v="OFF-LA-10003930"/>
    <x v="1"/>
    <x v="2"/>
    <x v="508"/>
    <x v="4526"/>
    <n v="5"/>
    <n v="0"/>
    <x v="5452"/>
  </r>
  <r>
    <n v="6924"/>
    <x v="3437"/>
    <x v="199"/>
    <d v="2015-03-19T00:00:00"/>
    <s v="Second Class"/>
    <s v="MS-17710"/>
    <s v="Maurice Satty"/>
    <x v="0"/>
    <s v="United States"/>
    <s v="Auburn"/>
    <x v="19"/>
    <n v="36830"/>
    <x v="0"/>
    <s v="OFF-EN-10003845"/>
    <x v="1"/>
    <x v="12"/>
    <x v="436"/>
    <x v="1552"/>
    <n v="2"/>
    <n v="0"/>
    <x v="5453"/>
  </r>
  <r>
    <n v="6925"/>
    <x v="3438"/>
    <x v="672"/>
    <d v="2015-12-04T00:00:00"/>
    <s v="Standard Class"/>
    <s v="JL-15235"/>
    <s v="Janet Lee"/>
    <x v="0"/>
    <s v="United States"/>
    <s v="New York City"/>
    <x v="15"/>
    <n v="10035"/>
    <x v="3"/>
    <s v="OFF-PA-10002659"/>
    <x v="1"/>
    <x v="10"/>
    <x v="931"/>
    <x v="4527"/>
    <n v="7"/>
    <n v="0"/>
    <x v="5454"/>
  </r>
  <r>
    <n v="6926"/>
    <x v="3438"/>
    <x v="672"/>
    <d v="2015-12-04T00:00:00"/>
    <s v="Standard Class"/>
    <s v="JL-15235"/>
    <s v="Janet Lee"/>
    <x v="0"/>
    <s v="United States"/>
    <s v="New York City"/>
    <x v="15"/>
    <n v="10035"/>
    <x v="3"/>
    <s v="FUR-BO-10001608"/>
    <x v="0"/>
    <x v="0"/>
    <x v="1532"/>
    <x v="2798"/>
    <n v="12"/>
    <n v="0.2"/>
    <x v="3128"/>
  </r>
  <r>
    <n v="6927"/>
    <x v="3439"/>
    <x v="1062"/>
    <d v="2016-08-03T00:00:00"/>
    <s v="Standard Class"/>
    <s v="KM-16660"/>
    <s v="Khloe Miller"/>
    <x v="0"/>
    <s v="United States"/>
    <s v="Los Angeles"/>
    <x v="1"/>
    <n v="90032"/>
    <x v="1"/>
    <s v="OFF-LA-10000305"/>
    <x v="1"/>
    <x v="2"/>
    <x v="1716"/>
    <x v="1365"/>
    <n v="3"/>
    <n v="0"/>
    <x v="276"/>
  </r>
  <r>
    <n v="6928"/>
    <x v="3440"/>
    <x v="661"/>
    <d v="2016-06-25T00:00:00"/>
    <s v="Second Class"/>
    <s v="RD-19900"/>
    <s v="Ruben Dartt"/>
    <x v="0"/>
    <s v="United States"/>
    <s v="San Francisco"/>
    <x v="1"/>
    <n v="94109"/>
    <x v="1"/>
    <s v="OFF-ST-10003638"/>
    <x v="1"/>
    <x v="4"/>
    <x v="1231"/>
    <x v="4528"/>
    <n v="4"/>
    <n v="0"/>
    <x v="5455"/>
  </r>
  <r>
    <n v="6929"/>
    <x v="3440"/>
    <x v="661"/>
    <d v="2016-06-25T00:00:00"/>
    <s v="Second Class"/>
    <s v="RD-19900"/>
    <s v="Ruben Dartt"/>
    <x v="0"/>
    <s v="United States"/>
    <s v="San Francisco"/>
    <x v="1"/>
    <n v="94109"/>
    <x v="1"/>
    <s v="OFF-LA-10001934"/>
    <x v="1"/>
    <x v="2"/>
    <x v="573"/>
    <x v="2468"/>
    <n v="3"/>
    <n v="0"/>
    <x v="3555"/>
  </r>
  <r>
    <n v="6930"/>
    <x v="3440"/>
    <x v="661"/>
    <d v="2016-06-25T00:00:00"/>
    <s v="Second Class"/>
    <s v="RD-19900"/>
    <s v="Ruben Dartt"/>
    <x v="0"/>
    <s v="United States"/>
    <s v="San Francisco"/>
    <x v="1"/>
    <n v="94109"/>
    <x v="1"/>
    <s v="TEC-PH-10003012"/>
    <x v="2"/>
    <x v="7"/>
    <x v="348"/>
    <x v="4529"/>
    <n v="7"/>
    <n v="0.2"/>
    <x v="5456"/>
  </r>
  <r>
    <n v="6931"/>
    <x v="3440"/>
    <x v="661"/>
    <d v="2016-06-25T00:00:00"/>
    <s v="Second Class"/>
    <s v="RD-19900"/>
    <s v="Ruben Dartt"/>
    <x v="0"/>
    <s v="United States"/>
    <s v="San Francisco"/>
    <x v="1"/>
    <n v="94109"/>
    <x v="1"/>
    <s v="OFF-PA-10001019"/>
    <x v="1"/>
    <x v="10"/>
    <x v="681"/>
    <x v="1016"/>
    <n v="1"/>
    <n v="0"/>
    <x v="1896"/>
  </r>
  <r>
    <n v="6932"/>
    <x v="3441"/>
    <x v="686"/>
    <d v="2014-07-18T00:00:00"/>
    <s v="Standard Class"/>
    <s v="ST-20530"/>
    <s v="Shui Tom"/>
    <x v="0"/>
    <s v="United States"/>
    <s v="Philadelphia"/>
    <x v="9"/>
    <n v="19140"/>
    <x v="3"/>
    <s v="TEC-PH-10002070"/>
    <x v="2"/>
    <x v="7"/>
    <x v="1794"/>
    <x v="4530"/>
    <n v="1"/>
    <n v="0.4"/>
    <x v="5457"/>
  </r>
  <r>
    <n v="6933"/>
    <x v="3441"/>
    <x v="686"/>
    <d v="2014-07-18T00:00:00"/>
    <s v="Standard Class"/>
    <s v="ST-20530"/>
    <s v="Shui Tom"/>
    <x v="0"/>
    <s v="United States"/>
    <s v="Philadelphia"/>
    <x v="9"/>
    <n v="19140"/>
    <x v="3"/>
    <s v="TEC-PH-10002583"/>
    <x v="2"/>
    <x v="7"/>
    <x v="1717"/>
    <x v="1792"/>
    <n v="2"/>
    <n v="0.4"/>
    <x v="1460"/>
  </r>
  <r>
    <n v="6934"/>
    <x v="3441"/>
    <x v="686"/>
    <d v="2014-07-18T00:00:00"/>
    <s v="Standard Class"/>
    <s v="ST-20530"/>
    <s v="Shui Tom"/>
    <x v="0"/>
    <s v="United States"/>
    <s v="Philadelphia"/>
    <x v="9"/>
    <n v="19140"/>
    <x v="3"/>
    <s v="FUR-FU-10001057"/>
    <x v="0"/>
    <x v="5"/>
    <x v="1791"/>
    <x v="236"/>
    <n v="2"/>
    <n v="0.2"/>
    <x v="4439"/>
  </r>
  <r>
    <n v="6935"/>
    <x v="3441"/>
    <x v="686"/>
    <d v="2014-07-18T00:00:00"/>
    <s v="Standard Class"/>
    <s v="ST-20530"/>
    <s v="Shui Tom"/>
    <x v="0"/>
    <s v="United States"/>
    <s v="Philadelphia"/>
    <x v="9"/>
    <n v="19140"/>
    <x v="3"/>
    <s v="OFF-AR-10001044"/>
    <x v="1"/>
    <x v="6"/>
    <x v="1051"/>
    <x v="4531"/>
    <n v="2"/>
    <n v="0.2"/>
    <x v="5458"/>
  </r>
  <r>
    <n v="6936"/>
    <x v="3442"/>
    <x v="329"/>
    <d v="2017-12-03T00:00:00"/>
    <s v="Second Class"/>
    <s v="BP-11095"/>
    <s v="Bart Pistole"/>
    <x v="1"/>
    <s v="United States"/>
    <s v="El Paso"/>
    <x v="5"/>
    <n v="79907"/>
    <x v="2"/>
    <s v="TEC-AC-10001767"/>
    <x v="2"/>
    <x v="11"/>
    <x v="97"/>
    <x v="98"/>
    <n v="3"/>
    <n v="0.2"/>
    <x v="99"/>
  </r>
  <r>
    <n v="6937"/>
    <x v="3443"/>
    <x v="476"/>
    <d v="2016-09-04T00:00:00"/>
    <s v="First Class"/>
    <s v="TA-21385"/>
    <s v="Tom Ashbrook"/>
    <x v="2"/>
    <s v="United States"/>
    <s v="Chicago"/>
    <x v="10"/>
    <n v="60653"/>
    <x v="2"/>
    <s v="FUR-FU-10000277"/>
    <x v="0"/>
    <x v="5"/>
    <x v="1795"/>
    <x v="4532"/>
    <n v="2"/>
    <n v="0.6"/>
    <x v="5459"/>
  </r>
  <r>
    <n v="6938"/>
    <x v="3444"/>
    <x v="345"/>
    <d v="2014-06-15T00:00:00"/>
    <s v="Same Day"/>
    <s v="PS-18760"/>
    <s v="Pamela Stobb"/>
    <x v="0"/>
    <s v="United States"/>
    <s v="El Paso"/>
    <x v="5"/>
    <n v="79907"/>
    <x v="2"/>
    <s v="OFF-PA-10001952"/>
    <x v="1"/>
    <x v="10"/>
    <x v="1756"/>
    <x v="4533"/>
    <n v="2"/>
    <n v="0.2"/>
    <x v="5460"/>
  </r>
  <r>
    <n v="6939"/>
    <x v="3445"/>
    <x v="732"/>
    <d v="2016-11-09T00:00:00"/>
    <s v="Standard Class"/>
    <s v="NP-18700"/>
    <s v="Nora Preis"/>
    <x v="0"/>
    <s v="United States"/>
    <s v="Seattle"/>
    <x v="4"/>
    <n v="98105"/>
    <x v="1"/>
    <s v="TEC-AC-10004420"/>
    <x v="2"/>
    <x v="11"/>
    <x v="1796"/>
    <x v="4534"/>
    <n v="4"/>
    <n v="0"/>
    <x v="5461"/>
  </r>
  <r>
    <n v="6940"/>
    <x v="3446"/>
    <x v="335"/>
    <d v="2017-06-30T00:00:00"/>
    <s v="Standard Class"/>
    <s v="SC-20260"/>
    <s v="Scott Cohen"/>
    <x v="1"/>
    <s v="United States"/>
    <s v="New York City"/>
    <x v="15"/>
    <n v="10009"/>
    <x v="3"/>
    <s v="OFF-BI-10001071"/>
    <x v="1"/>
    <x v="8"/>
    <x v="669"/>
    <x v="4535"/>
    <n v="2"/>
    <n v="0.2"/>
    <x v="5462"/>
  </r>
  <r>
    <n v="6941"/>
    <x v="3446"/>
    <x v="335"/>
    <d v="2017-06-30T00:00:00"/>
    <s v="Standard Class"/>
    <s v="SC-20260"/>
    <s v="Scott Cohen"/>
    <x v="1"/>
    <s v="United States"/>
    <s v="New York City"/>
    <x v="15"/>
    <n v="10009"/>
    <x v="3"/>
    <s v="OFF-SU-10002503"/>
    <x v="1"/>
    <x v="14"/>
    <x v="675"/>
    <x v="158"/>
    <n v="5"/>
    <n v="0"/>
    <x v="3220"/>
  </r>
  <r>
    <n v="6942"/>
    <x v="3446"/>
    <x v="335"/>
    <d v="2017-06-30T00:00:00"/>
    <s v="Standard Class"/>
    <s v="SC-20260"/>
    <s v="Scott Cohen"/>
    <x v="1"/>
    <s v="United States"/>
    <s v="New York City"/>
    <x v="15"/>
    <n v="10009"/>
    <x v="3"/>
    <s v="OFF-ST-10001490"/>
    <x v="1"/>
    <x v="4"/>
    <x v="518"/>
    <x v="4536"/>
    <n v="4"/>
    <n v="0"/>
    <x v="5463"/>
  </r>
  <r>
    <n v="6943"/>
    <x v="3446"/>
    <x v="335"/>
    <d v="2017-06-30T00:00:00"/>
    <s v="Standard Class"/>
    <s v="SC-20260"/>
    <s v="Scott Cohen"/>
    <x v="1"/>
    <s v="United States"/>
    <s v="New York City"/>
    <x v="15"/>
    <n v="10009"/>
    <x v="3"/>
    <s v="OFF-PA-10003790"/>
    <x v="1"/>
    <x v="10"/>
    <x v="1259"/>
    <x v="4092"/>
    <n v="3"/>
    <n v="0"/>
    <x v="4826"/>
  </r>
  <r>
    <n v="6944"/>
    <x v="3447"/>
    <x v="395"/>
    <d v="2015-07-30T00:00:00"/>
    <s v="Standard Class"/>
    <s v="RD-19930"/>
    <s v="Russell D'Ascenzo"/>
    <x v="0"/>
    <s v="United States"/>
    <s v="Los Angeles"/>
    <x v="1"/>
    <n v="90032"/>
    <x v="1"/>
    <s v="TEC-PH-10004094"/>
    <x v="2"/>
    <x v="7"/>
    <x v="1797"/>
    <x v="4537"/>
    <n v="5"/>
    <n v="0.2"/>
    <x v="5464"/>
  </r>
  <r>
    <n v="6945"/>
    <x v="3448"/>
    <x v="865"/>
    <d v="2014-09-27T00:00:00"/>
    <s v="Standard Class"/>
    <s v="TH-21115"/>
    <s v="Thea Hudgings"/>
    <x v="1"/>
    <s v="United States"/>
    <s v="Newark"/>
    <x v="13"/>
    <n v="19711"/>
    <x v="3"/>
    <s v="OFF-BI-10004876"/>
    <x v="1"/>
    <x v="8"/>
    <x v="986"/>
    <x v="1731"/>
    <n v="4"/>
    <n v="0"/>
    <x v="5465"/>
  </r>
  <r>
    <n v="6946"/>
    <x v="3449"/>
    <x v="955"/>
    <d v="2016-10-04T00:00:00"/>
    <s v="Standard Class"/>
    <s v="GM-14680"/>
    <s v="Greg Matthias"/>
    <x v="0"/>
    <s v="United States"/>
    <s v="New York City"/>
    <x v="15"/>
    <n v="10011"/>
    <x v="3"/>
    <s v="FUR-BO-10003034"/>
    <x v="0"/>
    <x v="0"/>
    <x v="1203"/>
    <x v="2908"/>
    <n v="5"/>
    <n v="0.2"/>
    <x v="5466"/>
  </r>
  <r>
    <n v="6947"/>
    <x v="3450"/>
    <x v="529"/>
    <d v="2015-11-13T00:00:00"/>
    <s v="Standard Class"/>
    <s v="JO-15550"/>
    <s v="Jesus Ocampo"/>
    <x v="2"/>
    <s v="United States"/>
    <s v="Roseville"/>
    <x v="1"/>
    <n v="95661"/>
    <x v="1"/>
    <s v="OFF-FA-10000490"/>
    <x v="1"/>
    <x v="13"/>
    <x v="310"/>
    <x v="4538"/>
    <n v="2"/>
    <n v="0"/>
    <x v="5467"/>
  </r>
  <r>
    <n v="6948"/>
    <x v="3451"/>
    <x v="334"/>
    <d v="2015-04-29T00:00:00"/>
    <s v="Standard Class"/>
    <s v="ZC-21910"/>
    <s v="Zuschuss Carroll"/>
    <x v="0"/>
    <s v="United States"/>
    <s v="Aurora"/>
    <x v="10"/>
    <n v="60505"/>
    <x v="2"/>
    <s v="OFF-ST-10002574"/>
    <x v="1"/>
    <x v="4"/>
    <x v="935"/>
    <x v="3084"/>
    <n v="2"/>
    <n v="0.2"/>
    <x v="3484"/>
  </r>
  <r>
    <n v="6949"/>
    <x v="3451"/>
    <x v="334"/>
    <d v="2015-04-29T00:00:00"/>
    <s v="Standard Class"/>
    <s v="ZC-21910"/>
    <s v="Zuschuss Carroll"/>
    <x v="0"/>
    <s v="United States"/>
    <s v="Aurora"/>
    <x v="10"/>
    <n v="60505"/>
    <x v="2"/>
    <s v="FUR-CH-10003535"/>
    <x v="0"/>
    <x v="1"/>
    <x v="1522"/>
    <x v="3294"/>
    <n v="3"/>
    <n v="0.3"/>
    <x v="3753"/>
  </r>
  <r>
    <n v="6950"/>
    <x v="3452"/>
    <x v="123"/>
    <d v="2017-11-19T00:00:00"/>
    <s v="Same Day"/>
    <s v="AP-10720"/>
    <s v="Anne Pryor"/>
    <x v="2"/>
    <s v="United States"/>
    <s v="New York City"/>
    <x v="15"/>
    <n v="10011"/>
    <x v="3"/>
    <s v="OFF-BI-10001628"/>
    <x v="1"/>
    <x v="8"/>
    <x v="1112"/>
    <x v="4539"/>
    <n v="7"/>
    <n v="0.2"/>
    <x v="5468"/>
  </r>
  <r>
    <n v="6951"/>
    <x v="3452"/>
    <x v="123"/>
    <d v="2017-11-19T00:00:00"/>
    <s v="Same Day"/>
    <s v="AP-10720"/>
    <s v="Anne Pryor"/>
    <x v="2"/>
    <s v="United States"/>
    <s v="New York City"/>
    <x v="15"/>
    <n v="10011"/>
    <x v="3"/>
    <s v="FUR-TA-10001676"/>
    <x v="0"/>
    <x v="3"/>
    <x v="966"/>
    <x v="2562"/>
    <n v="3"/>
    <n v="0.4"/>
    <x v="2838"/>
  </r>
  <r>
    <n v="6952"/>
    <x v="3453"/>
    <x v="312"/>
    <d v="2015-11-24T00:00:00"/>
    <s v="Standard Class"/>
    <s v="GK-14620"/>
    <s v="Grace Kelly"/>
    <x v="1"/>
    <s v="United States"/>
    <s v="Dallas"/>
    <x v="5"/>
    <n v="75217"/>
    <x v="2"/>
    <s v="TEC-MA-10002790"/>
    <x v="2"/>
    <x v="15"/>
    <x v="1798"/>
    <x v="219"/>
    <n v="2"/>
    <n v="0.4"/>
    <x v="5469"/>
  </r>
  <r>
    <n v="6953"/>
    <x v="3454"/>
    <x v="653"/>
    <d v="2015-10-03T00:00:00"/>
    <s v="First Class"/>
    <s v="HM-14980"/>
    <s v="Henry MacAllister"/>
    <x v="0"/>
    <s v="United States"/>
    <s v="Los Angeles"/>
    <x v="1"/>
    <n v="90008"/>
    <x v="1"/>
    <s v="OFF-BI-10001757"/>
    <x v="1"/>
    <x v="8"/>
    <x v="1167"/>
    <x v="921"/>
    <n v="3"/>
    <n v="0.2"/>
    <x v="5470"/>
  </r>
  <r>
    <n v="6954"/>
    <x v="3454"/>
    <x v="653"/>
    <d v="2015-10-03T00:00:00"/>
    <s v="First Class"/>
    <s v="HM-14980"/>
    <s v="Henry MacAllister"/>
    <x v="0"/>
    <s v="United States"/>
    <s v="Los Angeles"/>
    <x v="1"/>
    <n v="90008"/>
    <x v="1"/>
    <s v="OFF-BI-10004828"/>
    <x v="1"/>
    <x v="8"/>
    <x v="1587"/>
    <x v="4540"/>
    <n v="4"/>
    <n v="0.2"/>
    <x v="5471"/>
  </r>
  <r>
    <n v="6955"/>
    <x v="3454"/>
    <x v="653"/>
    <d v="2015-10-03T00:00:00"/>
    <s v="First Class"/>
    <s v="HM-14980"/>
    <s v="Henry MacAllister"/>
    <x v="0"/>
    <s v="United States"/>
    <s v="Los Angeles"/>
    <x v="1"/>
    <n v="90008"/>
    <x v="1"/>
    <s v="TEC-PH-10000369"/>
    <x v="2"/>
    <x v="7"/>
    <x v="1355"/>
    <x v="178"/>
    <n v="5"/>
    <n v="0.2"/>
    <x v="5153"/>
  </r>
  <r>
    <n v="6956"/>
    <x v="3455"/>
    <x v="334"/>
    <d v="2015-05-02T00:00:00"/>
    <s v="Standard Class"/>
    <s v="LS-16945"/>
    <s v="Linda Southworth"/>
    <x v="1"/>
    <s v="United States"/>
    <s v="Los Angeles"/>
    <x v="1"/>
    <n v="90004"/>
    <x v="1"/>
    <s v="OFF-EN-10003862"/>
    <x v="1"/>
    <x v="12"/>
    <x v="760"/>
    <x v="4541"/>
    <n v="2"/>
    <n v="0"/>
    <x v="5472"/>
  </r>
  <r>
    <n v="6957"/>
    <x v="3456"/>
    <x v="216"/>
    <d v="2016-07-19T00:00:00"/>
    <s v="Standard Class"/>
    <s v="AR-10570"/>
    <s v="Anemone Ratner"/>
    <x v="0"/>
    <s v="United States"/>
    <s v="Columbus"/>
    <x v="32"/>
    <n v="31907"/>
    <x v="0"/>
    <s v="OFF-BI-10003963"/>
    <x v="1"/>
    <x v="8"/>
    <x v="1329"/>
    <x v="3343"/>
    <n v="5"/>
    <n v="0"/>
    <x v="5473"/>
  </r>
  <r>
    <n v="6958"/>
    <x v="3456"/>
    <x v="216"/>
    <d v="2016-07-19T00:00:00"/>
    <s v="Standard Class"/>
    <s v="AR-10570"/>
    <s v="Anemone Ratner"/>
    <x v="0"/>
    <s v="United States"/>
    <s v="Columbus"/>
    <x v="32"/>
    <n v="31907"/>
    <x v="0"/>
    <s v="FUR-FU-10004848"/>
    <x v="0"/>
    <x v="5"/>
    <x v="28"/>
    <x v="2616"/>
    <n v="1"/>
    <n v="0"/>
    <x v="29"/>
  </r>
  <r>
    <n v="6959"/>
    <x v="3457"/>
    <x v="874"/>
    <d v="2015-09-29T00:00:00"/>
    <s v="Second Class"/>
    <s v="RH-19510"/>
    <s v="Rick Huthwaite"/>
    <x v="2"/>
    <s v="United States"/>
    <s v="San Francisco"/>
    <x v="1"/>
    <n v="94110"/>
    <x v="1"/>
    <s v="OFF-ST-10001328"/>
    <x v="1"/>
    <x v="4"/>
    <x v="178"/>
    <x v="4542"/>
    <n v="1"/>
    <n v="0"/>
    <x v="5474"/>
  </r>
  <r>
    <n v="6960"/>
    <x v="3457"/>
    <x v="874"/>
    <d v="2015-09-29T00:00:00"/>
    <s v="Second Class"/>
    <s v="RH-19510"/>
    <s v="Rick Huthwaite"/>
    <x v="2"/>
    <s v="United States"/>
    <s v="San Francisco"/>
    <x v="1"/>
    <n v="94110"/>
    <x v="1"/>
    <s v="OFF-PA-10002377"/>
    <x v="1"/>
    <x v="10"/>
    <x v="127"/>
    <x v="674"/>
    <n v="3"/>
    <n v="0"/>
    <x v="690"/>
  </r>
  <r>
    <n v="6961"/>
    <x v="3457"/>
    <x v="874"/>
    <d v="2015-09-29T00:00:00"/>
    <s v="Second Class"/>
    <s v="RH-19510"/>
    <s v="Rick Huthwaite"/>
    <x v="2"/>
    <s v="United States"/>
    <s v="San Francisco"/>
    <x v="1"/>
    <n v="94110"/>
    <x v="1"/>
    <s v="OFF-PA-10003441"/>
    <x v="1"/>
    <x v="10"/>
    <x v="490"/>
    <x v="91"/>
    <n v="2"/>
    <n v="0"/>
    <x v="91"/>
  </r>
  <r>
    <n v="6962"/>
    <x v="3458"/>
    <x v="468"/>
    <d v="2017-11-10T00:00:00"/>
    <s v="Same Day"/>
    <s v="TB-21190"/>
    <s v="Thomas Brumley"/>
    <x v="2"/>
    <s v="United States"/>
    <s v="Riverside"/>
    <x v="1"/>
    <n v="92503"/>
    <x v="1"/>
    <s v="OFF-AR-10002221"/>
    <x v="1"/>
    <x v="6"/>
    <x v="1017"/>
    <x v="4543"/>
    <n v="3"/>
    <n v="0"/>
    <x v="5475"/>
  </r>
  <r>
    <n v="6963"/>
    <x v="3459"/>
    <x v="87"/>
    <d v="2016-07-20T00:00:00"/>
    <s v="Second Class"/>
    <s v="JD-15895"/>
    <s v="Jonathan Doherty"/>
    <x v="1"/>
    <s v="United States"/>
    <s v="Columbia"/>
    <x v="20"/>
    <n v="29203"/>
    <x v="0"/>
    <s v="OFF-EN-10001509"/>
    <x v="1"/>
    <x v="12"/>
    <x v="29"/>
    <x v="4544"/>
    <n v="5"/>
    <n v="0"/>
    <x v="5476"/>
  </r>
  <r>
    <n v="6964"/>
    <x v="3459"/>
    <x v="87"/>
    <d v="2016-07-20T00:00:00"/>
    <s v="Second Class"/>
    <s v="JD-15895"/>
    <s v="Jonathan Doherty"/>
    <x v="1"/>
    <s v="United States"/>
    <s v="Columbia"/>
    <x v="20"/>
    <n v="29203"/>
    <x v="0"/>
    <s v="OFF-AR-10003338"/>
    <x v="1"/>
    <x v="6"/>
    <x v="1439"/>
    <x v="4545"/>
    <n v="3"/>
    <n v="0"/>
    <x v="5477"/>
  </r>
  <r>
    <n v="6965"/>
    <x v="3459"/>
    <x v="87"/>
    <d v="2016-07-20T00:00:00"/>
    <s v="Second Class"/>
    <s v="JD-15895"/>
    <s v="Jonathan Doherty"/>
    <x v="1"/>
    <s v="United States"/>
    <s v="Columbia"/>
    <x v="20"/>
    <n v="29203"/>
    <x v="0"/>
    <s v="OFF-BI-10004728"/>
    <x v="1"/>
    <x v="8"/>
    <x v="544"/>
    <x v="899"/>
    <n v="5"/>
    <n v="0"/>
    <x v="5478"/>
  </r>
  <r>
    <n v="6966"/>
    <x v="3459"/>
    <x v="87"/>
    <d v="2016-07-20T00:00:00"/>
    <s v="Second Class"/>
    <s v="JD-15895"/>
    <s v="Jonathan Doherty"/>
    <x v="1"/>
    <s v="United States"/>
    <s v="Columbia"/>
    <x v="20"/>
    <n v="29203"/>
    <x v="0"/>
    <s v="TEC-AC-10000358"/>
    <x v="2"/>
    <x v="11"/>
    <x v="1287"/>
    <x v="4546"/>
    <n v="2"/>
    <n v="0"/>
    <x v="5479"/>
  </r>
  <r>
    <n v="6967"/>
    <x v="3459"/>
    <x v="87"/>
    <d v="2016-07-20T00:00:00"/>
    <s v="Second Class"/>
    <s v="JD-15895"/>
    <s v="Jonathan Doherty"/>
    <x v="1"/>
    <s v="United States"/>
    <s v="Columbia"/>
    <x v="20"/>
    <n v="29203"/>
    <x v="0"/>
    <s v="OFF-BI-10002764"/>
    <x v="1"/>
    <x v="8"/>
    <x v="507"/>
    <x v="4547"/>
    <n v="2"/>
    <n v="0"/>
    <x v="5480"/>
  </r>
  <r>
    <n v="6968"/>
    <x v="3459"/>
    <x v="87"/>
    <d v="2016-07-20T00:00:00"/>
    <s v="Second Class"/>
    <s v="JD-15895"/>
    <s v="Jonathan Doherty"/>
    <x v="1"/>
    <s v="United States"/>
    <s v="Columbia"/>
    <x v="20"/>
    <n v="29203"/>
    <x v="0"/>
    <s v="OFF-PA-10001461"/>
    <x v="1"/>
    <x v="10"/>
    <x v="1596"/>
    <x v="1817"/>
    <n v="9"/>
    <n v="0"/>
    <x v="1958"/>
  </r>
  <r>
    <n v="6969"/>
    <x v="3460"/>
    <x v="1140"/>
    <d v="2015-10-20T00:00:00"/>
    <s v="Second Class"/>
    <s v="MP-17965"/>
    <s v="Michael Paige"/>
    <x v="1"/>
    <s v="United States"/>
    <s v="New York City"/>
    <x v="15"/>
    <n v="10011"/>
    <x v="3"/>
    <s v="TEC-PH-10004165"/>
    <x v="2"/>
    <x v="7"/>
    <x v="895"/>
    <x v="4548"/>
    <n v="3"/>
    <n v="0"/>
    <x v="5481"/>
  </r>
  <r>
    <n v="6970"/>
    <x v="3461"/>
    <x v="994"/>
    <d v="2016-01-13T00:00:00"/>
    <s v="Second Class"/>
    <s v="JB-16000"/>
    <s v="Joy Bell-"/>
    <x v="0"/>
    <s v="United States"/>
    <s v="Longview"/>
    <x v="4"/>
    <n v="98632"/>
    <x v="1"/>
    <s v="FUR-FU-10000010"/>
    <x v="0"/>
    <x v="5"/>
    <x v="527"/>
    <x v="2557"/>
    <n v="5"/>
    <n v="0"/>
    <x v="5482"/>
  </r>
  <r>
    <n v="6971"/>
    <x v="3462"/>
    <x v="20"/>
    <d v="2017-09-25T00:00:00"/>
    <s v="Standard Class"/>
    <s v="AB-10105"/>
    <s v="Adrian Barton"/>
    <x v="0"/>
    <s v="United States"/>
    <s v="Phoenix"/>
    <x v="16"/>
    <n v="85023"/>
    <x v="1"/>
    <s v="OFF-ST-10000321"/>
    <x v="1"/>
    <x v="4"/>
    <x v="1543"/>
    <x v="1420"/>
    <n v="2"/>
    <n v="0.2"/>
    <x v="5483"/>
  </r>
  <r>
    <n v="6972"/>
    <x v="3462"/>
    <x v="20"/>
    <d v="2017-09-25T00:00:00"/>
    <s v="Standard Class"/>
    <s v="AB-10105"/>
    <s v="Adrian Barton"/>
    <x v="0"/>
    <s v="United States"/>
    <s v="Phoenix"/>
    <x v="16"/>
    <n v="85023"/>
    <x v="1"/>
    <s v="TEC-AC-10000109"/>
    <x v="2"/>
    <x v="11"/>
    <x v="202"/>
    <x v="212"/>
    <n v="2"/>
    <n v="0.2"/>
    <x v="214"/>
  </r>
  <r>
    <n v="6973"/>
    <x v="3462"/>
    <x v="20"/>
    <d v="2017-09-25T00:00:00"/>
    <s v="Standard Class"/>
    <s v="AB-10105"/>
    <s v="Adrian Barton"/>
    <x v="0"/>
    <s v="United States"/>
    <s v="Phoenix"/>
    <x v="16"/>
    <n v="85023"/>
    <x v="1"/>
    <s v="TEC-PH-10002415"/>
    <x v="2"/>
    <x v="7"/>
    <x v="1526"/>
    <x v="2685"/>
    <n v="2"/>
    <n v="0.2"/>
    <x v="2992"/>
  </r>
  <r>
    <n v="6974"/>
    <x v="3462"/>
    <x v="20"/>
    <d v="2017-09-25T00:00:00"/>
    <s v="Standard Class"/>
    <s v="AB-10105"/>
    <s v="Adrian Barton"/>
    <x v="0"/>
    <s v="United States"/>
    <s v="Phoenix"/>
    <x v="16"/>
    <n v="85023"/>
    <x v="1"/>
    <s v="OFF-BI-10001460"/>
    <x v="1"/>
    <x v="8"/>
    <x v="58"/>
    <x v="4549"/>
    <n v="4"/>
    <n v="0.7"/>
    <x v="5484"/>
  </r>
  <r>
    <n v="6975"/>
    <x v="3463"/>
    <x v="175"/>
    <d v="2017-09-19T00:00:00"/>
    <s v="Standard Class"/>
    <s v="CC-12145"/>
    <s v="Charles Crestani"/>
    <x v="0"/>
    <s v="United States"/>
    <s v="Houston"/>
    <x v="5"/>
    <n v="77095"/>
    <x v="2"/>
    <s v="OFF-AR-10002987"/>
    <x v="1"/>
    <x v="6"/>
    <x v="1562"/>
    <x v="3993"/>
    <n v="2"/>
    <n v="0.2"/>
    <x v="3223"/>
  </r>
  <r>
    <n v="6976"/>
    <x v="3464"/>
    <x v="1141"/>
    <d v="2015-07-02T00:00:00"/>
    <s v="Standard Class"/>
    <s v="CY-12745"/>
    <s v="Craig Yedwab"/>
    <x v="1"/>
    <s v="United States"/>
    <s v="Gilbert"/>
    <x v="16"/>
    <n v="85234"/>
    <x v="1"/>
    <s v="OFF-LA-10000443"/>
    <x v="1"/>
    <x v="2"/>
    <x v="1127"/>
    <x v="2144"/>
    <n v="2"/>
    <n v="0.2"/>
    <x v="2318"/>
  </r>
  <r>
    <n v="6977"/>
    <x v="3464"/>
    <x v="1141"/>
    <d v="2015-07-02T00:00:00"/>
    <s v="Standard Class"/>
    <s v="CY-12745"/>
    <s v="Craig Yedwab"/>
    <x v="1"/>
    <s v="United States"/>
    <s v="Gilbert"/>
    <x v="16"/>
    <n v="85234"/>
    <x v="1"/>
    <s v="FUR-FU-10004306"/>
    <x v="0"/>
    <x v="5"/>
    <x v="622"/>
    <x v="4550"/>
    <n v="4"/>
    <n v="0.2"/>
    <x v="5485"/>
  </r>
  <r>
    <n v="6978"/>
    <x v="3465"/>
    <x v="881"/>
    <d v="2016-11-28T00:00:00"/>
    <s v="First Class"/>
    <s v="EP-13915"/>
    <s v="Emily Phan"/>
    <x v="0"/>
    <s v="United States"/>
    <s v="Jonesboro"/>
    <x v="36"/>
    <n v="72401"/>
    <x v="0"/>
    <s v="TEC-PH-10002564"/>
    <x v="2"/>
    <x v="7"/>
    <x v="985"/>
    <x v="2759"/>
    <n v="2"/>
    <n v="0"/>
    <x v="5486"/>
  </r>
  <r>
    <n v="6979"/>
    <x v="3466"/>
    <x v="920"/>
    <d v="2017-11-29T00:00:00"/>
    <s v="Second Class"/>
    <s v="DL-13315"/>
    <s v="Delfina Latchford"/>
    <x v="0"/>
    <s v="United States"/>
    <s v="Atlanta"/>
    <x v="32"/>
    <n v="30318"/>
    <x v="0"/>
    <s v="OFF-PA-10003724"/>
    <x v="1"/>
    <x v="10"/>
    <x v="362"/>
    <x v="4551"/>
    <n v="9"/>
    <n v="0"/>
    <x v="5487"/>
  </r>
  <r>
    <n v="6980"/>
    <x v="3467"/>
    <x v="424"/>
    <d v="2017-01-19T00:00:00"/>
    <s v="Standard Class"/>
    <s v="SO-20335"/>
    <s v="Sean O'Donnell"/>
    <x v="0"/>
    <s v="United States"/>
    <s v="Los Angeles"/>
    <x v="1"/>
    <n v="90036"/>
    <x v="1"/>
    <s v="OFF-PA-10000483"/>
    <x v="1"/>
    <x v="10"/>
    <x v="1681"/>
    <x v="894"/>
    <n v="5"/>
    <n v="0"/>
    <x v="931"/>
  </r>
  <r>
    <n v="6981"/>
    <x v="3468"/>
    <x v="845"/>
    <d v="2014-11-08T00:00:00"/>
    <s v="First Class"/>
    <s v="BP-11095"/>
    <s v="Bart Pistole"/>
    <x v="1"/>
    <s v="United States"/>
    <s v="New York City"/>
    <x v="15"/>
    <n v="10024"/>
    <x v="3"/>
    <s v="OFF-FA-10000611"/>
    <x v="1"/>
    <x v="13"/>
    <x v="1074"/>
    <x v="4552"/>
    <n v="4"/>
    <n v="0"/>
    <x v="5488"/>
  </r>
  <r>
    <n v="6982"/>
    <x v="3468"/>
    <x v="845"/>
    <d v="2014-11-08T00:00:00"/>
    <s v="First Class"/>
    <s v="BP-11095"/>
    <s v="Bart Pistole"/>
    <x v="1"/>
    <s v="United States"/>
    <s v="New York City"/>
    <x v="15"/>
    <n v="10024"/>
    <x v="3"/>
    <s v="OFF-PA-10000246"/>
    <x v="1"/>
    <x v="10"/>
    <x v="1595"/>
    <x v="4553"/>
    <n v="3"/>
    <n v="0"/>
    <x v="5489"/>
  </r>
  <r>
    <n v="6983"/>
    <x v="3469"/>
    <x v="142"/>
    <d v="2016-09-05T00:00:00"/>
    <s v="Standard Class"/>
    <s v="JA-15970"/>
    <s v="Joseph Airdo"/>
    <x v="0"/>
    <s v="United States"/>
    <s v="Detroit"/>
    <x v="12"/>
    <n v="48227"/>
    <x v="2"/>
    <s v="OFF-BI-10004728"/>
    <x v="1"/>
    <x v="8"/>
    <x v="544"/>
    <x v="899"/>
    <n v="5"/>
    <n v="0"/>
    <x v="5478"/>
  </r>
  <r>
    <n v="6984"/>
    <x v="3469"/>
    <x v="142"/>
    <d v="2016-09-05T00:00:00"/>
    <s v="Standard Class"/>
    <s v="JA-15970"/>
    <s v="Joseph Airdo"/>
    <x v="0"/>
    <s v="United States"/>
    <s v="Detroit"/>
    <x v="12"/>
    <n v="48227"/>
    <x v="2"/>
    <s v="TEC-PH-10002365"/>
    <x v="2"/>
    <x v="7"/>
    <x v="403"/>
    <x v="4554"/>
    <n v="1"/>
    <n v="0"/>
    <x v="5490"/>
  </r>
  <r>
    <n v="6985"/>
    <x v="3469"/>
    <x v="142"/>
    <d v="2016-09-05T00:00:00"/>
    <s v="Standard Class"/>
    <s v="JA-15970"/>
    <s v="Joseph Airdo"/>
    <x v="0"/>
    <s v="United States"/>
    <s v="Detroit"/>
    <x v="12"/>
    <n v="48227"/>
    <x v="2"/>
    <s v="OFF-AP-10002457"/>
    <x v="1"/>
    <x v="9"/>
    <x v="549"/>
    <x v="4555"/>
    <n v="4"/>
    <n v="0.1"/>
    <x v="5491"/>
  </r>
  <r>
    <n v="6986"/>
    <x v="3469"/>
    <x v="142"/>
    <d v="2016-09-05T00:00:00"/>
    <s v="Standard Class"/>
    <s v="JA-15970"/>
    <s v="Joseph Airdo"/>
    <x v="0"/>
    <s v="United States"/>
    <s v="Detroit"/>
    <x v="12"/>
    <n v="48227"/>
    <x v="2"/>
    <s v="OFF-BI-10000320"/>
    <x v="1"/>
    <x v="8"/>
    <x v="776"/>
    <x v="3418"/>
    <n v="4"/>
    <n v="0"/>
    <x v="3920"/>
  </r>
  <r>
    <n v="6987"/>
    <x v="3469"/>
    <x v="142"/>
    <d v="2016-09-05T00:00:00"/>
    <s v="Standard Class"/>
    <s v="JA-15970"/>
    <s v="Joseph Airdo"/>
    <x v="0"/>
    <s v="United States"/>
    <s v="Detroit"/>
    <x v="12"/>
    <n v="48227"/>
    <x v="2"/>
    <s v="OFF-AR-10004999"/>
    <x v="1"/>
    <x v="6"/>
    <x v="873"/>
    <x v="489"/>
    <n v="2"/>
    <n v="0"/>
    <x v="3320"/>
  </r>
  <r>
    <n v="6988"/>
    <x v="3469"/>
    <x v="142"/>
    <d v="2016-09-05T00:00:00"/>
    <s v="Standard Class"/>
    <s v="JA-15970"/>
    <s v="Joseph Airdo"/>
    <x v="0"/>
    <s v="United States"/>
    <s v="Detroit"/>
    <x v="12"/>
    <n v="48227"/>
    <x v="2"/>
    <s v="OFF-BI-10001116"/>
    <x v="1"/>
    <x v="8"/>
    <x v="1075"/>
    <x v="1579"/>
    <n v="5"/>
    <n v="0"/>
    <x v="4630"/>
  </r>
  <r>
    <n v="6989"/>
    <x v="3470"/>
    <x v="343"/>
    <d v="2017-11-16T00:00:00"/>
    <s v="Second Class"/>
    <s v="BB-11545"/>
    <s v="Brenda Bowman"/>
    <x v="1"/>
    <s v="United States"/>
    <s v="Fort Lauderdale"/>
    <x v="2"/>
    <n v="33311"/>
    <x v="0"/>
    <s v="OFF-AP-10002651"/>
    <x v="1"/>
    <x v="9"/>
    <x v="1350"/>
    <x v="3978"/>
    <n v="5"/>
    <n v="0.2"/>
    <x v="5492"/>
  </r>
  <r>
    <n v="6990"/>
    <x v="3471"/>
    <x v="157"/>
    <d v="2017-12-13T00:00:00"/>
    <s v="First Class"/>
    <s v="DK-13375"/>
    <s v="Dennis Kane"/>
    <x v="0"/>
    <s v="United States"/>
    <s v="Abilene"/>
    <x v="5"/>
    <n v="79605"/>
    <x v="2"/>
    <s v="OFF-AP-10001634"/>
    <x v="1"/>
    <x v="9"/>
    <x v="1799"/>
    <x v="4556"/>
    <n v="2"/>
    <n v="0.8"/>
    <x v="5493"/>
  </r>
  <r>
    <n v="6991"/>
    <x v="3472"/>
    <x v="627"/>
    <d v="2015-11-13T00:00:00"/>
    <s v="Second Class"/>
    <s v="RH-19600"/>
    <s v="Rob Haberlin"/>
    <x v="0"/>
    <s v="United States"/>
    <s v="Hampton"/>
    <x v="17"/>
    <n v="23666"/>
    <x v="0"/>
    <s v="OFF-AP-10003266"/>
    <x v="1"/>
    <x v="9"/>
    <x v="667"/>
    <x v="4557"/>
    <n v="3"/>
    <n v="0"/>
    <x v="5494"/>
  </r>
  <r>
    <n v="6992"/>
    <x v="3472"/>
    <x v="627"/>
    <d v="2015-11-13T00:00:00"/>
    <s v="Second Class"/>
    <s v="RH-19600"/>
    <s v="Rob Haberlin"/>
    <x v="0"/>
    <s v="United States"/>
    <s v="Hampton"/>
    <x v="17"/>
    <n v="23666"/>
    <x v="0"/>
    <s v="TEC-PH-10002890"/>
    <x v="2"/>
    <x v="7"/>
    <x v="1396"/>
    <x v="4558"/>
    <n v="5"/>
    <n v="0"/>
    <x v="5495"/>
  </r>
  <r>
    <n v="6993"/>
    <x v="3472"/>
    <x v="627"/>
    <d v="2015-11-13T00:00:00"/>
    <s v="Second Class"/>
    <s v="RH-19600"/>
    <s v="Rob Haberlin"/>
    <x v="0"/>
    <s v="United States"/>
    <s v="Hampton"/>
    <x v="17"/>
    <n v="23666"/>
    <x v="0"/>
    <s v="FUR-FU-10000308"/>
    <x v="0"/>
    <x v="5"/>
    <x v="1278"/>
    <x v="4519"/>
    <n v="3"/>
    <n v="0"/>
    <x v="5496"/>
  </r>
  <r>
    <n v="6994"/>
    <x v="3472"/>
    <x v="627"/>
    <d v="2015-11-13T00:00:00"/>
    <s v="Second Class"/>
    <s v="RH-19600"/>
    <s v="Rob Haberlin"/>
    <x v="0"/>
    <s v="United States"/>
    <s v="Hampton"/>
    <x v="17"/>
    <n v="23666"/>
    <x v="0"/>
    <s v="OFF-AR-10000380"/>
    <x v="1"/>
    <x v="6"/>
    <x v="108"/>
    <x v="4410"/>
    <n v="7"/>
    <n v="0"/>
    <x v="5282"/>
  </r>
  <r>
    <n v="6995"/>
    <x v="3472"/>
    <x v="627"/>
    <d v="2015-11-13T00:00:00"/>
    <s v="Second Class"/>
    <s v="RH-19600"/>
    <s v="Rob Haberlin"/>
    <x v="0"/>
    <s v="United States"/>
    <s v="Hampton"/>
    <x v="17"/>
    <n v="23666"/>
    <x v="0"/>
    <s v="OFF-AR-10000122"/>
    <x v="1"/>
    <x v="6"/>
    <x v="311"/>
    <x v="4559"/>
    <n v="5"/>
    <n v="0"/>
    <x v="5497"/>
  </r>
  <r>
    <n v="6996"/>
    <x v="3473"/>
    <x v="902"/>
    <d v="2015-11-26T00:00:00"/>
    <s v="Standard Class"/>
    <s v="AG-10300"/>
    <s v="Aleksandra Gannaway"/>
    <x v="1"/>
    <s v="United States"/>
    <s v="Las Vegas"/>
    <x v="33"/>
    <n v="89115"/>
    <x v="1"/>
    <s v="OFF-AP-10004868"/>
    <x v="1"/>
    <x v="9"/>
    <x v="1027"/>
    <x v="4560"/>
    <n v="4"/>
    <n v="0"/>
    <x v="338"/>
  </r>
  <r>
    <n v="6997"/>
    <x v="3474"/>
    <x v="331"/>
    <d v="2017-12-25T00:00:00"/>
    <s v="Second Class"/>
    <s v="JB-15400"/>
    <s v="Jennifer Braxton"/>
    <x v="1"/>
    <s v="United States"/>
    <s v="Rockford"/>
    <x v="10"/>
    <n v="61107"/>
    <x v="2"/>
    <s v="OFF-BI-10004002"/>
    <x v="1"/>
    <x v="8"/>
    <x v="154"/>
    <x v="4561"/>
    <n v="4"/>
    <n v="0.8"/>
    <x v="5498"/>
  </r>
  <r>
    <n v="6998"/>
    <x v="3474"/>
    <x v="331"/>
    <d v="2017-12-25T00:00:00"/>
    <s v="Second Class"/>
    <s v="JB-15400"/>
    <s v="Jennifer Braxton"/>
    <x v="1"/>
    <s v="United States"/>
    <s v="Rockford"/>
    <x v="10"/>
    <n v="61107"/>
    <x v="2"/>
    <s v="OFF-PA-10004475"/>
    <x v="1"/>
    <x v="10"/>
    <x v="1072"/>
    <x v="4562"/>
    <n v="4"/>
    <n v="0.2"/>
    <x v="5499"/>
  </r>
  <r>
    <n v="6999"/>
    <x v="3475"/>
    <x v="1142"/>
    <d v="2016-09-22T00:00:00"/>
    <s v="Standard Class"/>
    <s v="BC-11125"/>
    <s v="Becky Castell"/>
    <x v="2"/>
    <s v="United States"/>
    <s v="Laguna Niguel"/>
    <x v="1"/>
    <n v="92677"/>
    <x v="1"/>
    <s v="OFF-PA-10002195"/>
    <x v="1"/>
    <x v="10"/>
    <x v="1552"/>
    <x v="91"/>
    <n v="2"/>
    <n v="0"/>
    <x v="2027"/>
  </r>
  <r>
    <n v="7000"/>
    <x v="3476"/>
    <x v="1143"/>
    <d v="2017-05-29T00:00:00"/>
    <s v="First Class"/>
    <s v="KC-16675"/>
    <s v="Kimberly Carter"/>
    <x v="1"/>
    <s v="United States"/>
    <s v="Louisville"/>
    <x v="0"/>
    <n v="40214"/>
    <x v="0"/>
    <s v="OFF-AP-10002670"/>
    <x v="1"/>
    <x v="9"/>
    <x v="1699"/>
    <x v="4563"/>
    <n v="3"/>
    <n v="0"/>
    <x v="5500"/>
  </r>
  <r>
    <n v="7001"/>
    <x v="3476"/>
    <x v="1143"/>
    <d v="2017-05-29T00:00:00"/>
    <s v="First Class"/>
    <s v="KC-16675"/>
    <s v="Kimberly Carter"/>
    <x v="1"/>
    <s v="United States"/>
    <s v="Louisville"/>
    <x v="0"/>
    <n v="40214"/>
    <x v="0"/>
    <s v="OFF-SU-10004498"/>
    <x v="1"/>
    <x v="14"/>
    <x v="505"/>
    <x v="4564"/>
    <n v="2"/>
    <n v="0"/>
    <x v="5501"/>
  </r>
  <r>
    <n v="7002"/>
    <x v="3477"/>
    <x v="1110"/>
    <d v="2015-04-03T00:00:00"/>
    <s v="Standard Class"/>
    <s v="DR-12940"/>
    <s v="Daniel Raglin"/>
    <x v="2"/>
    <s v="United States"/>
    <s v="Normal"/>
    <x v="10"/>
    <n v="61761"/>
    <x v="2"/>
    <s v="FUR-CH-10003298"/>
    <x v="0"/>
    <x v="1"/>
    <x v="1576"/>
    <x v="4565"/>
    <n v="4"/>
    <n v="0.3"/>
    <x v="5502"/>
  </r>
  <r>
    <n v="7003"/>
    <x v="3478"/>
    <x v="710"/>
    <d v="2014-08-21T00:00:00"/>
    <s v="Second Class"/>
    <s v="DW-13195"/>
    <s v="David Wiener"/>
    <x v="1"/>
    <s v="United States"/>
    <s v="Los Angeles"/>
    <x v="1"/>
    <n v="90045"/>
    <x v="1"/>
    <s v="FUR-FU-10000723"/>
    <x v="0"/>
    <x v="5"/>
    <x v="480"/>
    <x v="4566"/>
    <n v="7"/>
    <n v="0"/>
    <x v="5503"/>
  </r>
  <r>
    <n v="7004"/>
    <x v="3478"/>
    <x v="710"/>
    <d v="2014-08-21T00:00:00"/>
    <s v="Second Class"/>
    <s v="DW-13195"/>
    <s v="David Wiener"/>
    <x v="1"/>
    <s v="United States"/>
    <s v="Los Angeles"/>
    <x v="1"/>
    <n v="90045"/>
    <x v="1"/>
    <s v="OFF-BI-10000632"/>
    <x v="1"/>
    <x v="8"/>
    <x v="1297"/>
    <x v="1940"/>
    <n v="2"/>
    <n v="0.2"/>
    <x v="2092"/>
  </r>
  <r>
    <n v="7005"/>
    <x v="3479"/>
    <x v="851"/>
    <d v="2014-12-28T00:00:00"/>
    <s v="Standard Class"/>
    <s v="ME-18010"/>
    <s v="Michelle Ellison"/>
    <x v="1"/>
    <s v="United States"/>
    <s v="Port Arthur"/>
    <x v="5"/>
    <n v="77642"/>
    <x v="2"/>
    <s v="OFF-PA-10000223"/>
    <x v="1"/>
    <x v="10"/>
    <x v="1383"/>
    <x v="1170"/>
    <n v="1"/>
    <n v="0.2"/>
    <x v="1653"/>
  </r>
  <r>
    <n v="7006"/>
    <x v="3480"/>
    <x v="549"/>
    <d v="2015-11-05T00:00:00"/>
    <s v="Standard Class"/>
    <s v="JF-15490"/>
    <s v="Jeremy Farry"/>
    <x v="0"/>
    <s v="United States"/>
    <s v="New York City"/>
    <x v="15"/>
    <n v="10009"/>
    <x v="3"/>
    <s v="FUR-CH-10001545"/>
    <x v="0"/>
    <x v="1"/>
    <x v="1746"/>
    <x v="4567"/>
    <n v="2"/>
    <n v="0.1"/>
    <x v="5504"/>
  </r>
  <r>
    <n v="7007"/>
    <x v="3481"/>
    <x v="534"/>
    <d v="2014-12-21T00:00:00"/>
    <s v="Standard Class"/>
    <s v="SP-20860"/>
    <s v="Sung Pak"/>
    <x v="1"/>
    <s v="United States"/>
    <s v="Chicago"/>
    <x v="10"/>
    <n v="60623"/>
    <x v="2"/>
    <s v="FUR-FU-10001546"/>
    <x v="0"/>
    <x v="5"/>
    <x v="1432"/>
    <x v="1076"/>
    <n v="2"/>
    <n v="0.6"/>
    <x v="4360"/>
  </r>
  <r>
    <n v="7008"/>
    <x v="3482"/>
    <x v="291"/>
    <d v="2015-08-25T00:00:00"/>
    <s v="Standard Class"/>
    <s v="KN-16390"/>
    <s v="Katherine Nockton"/>
    <x v="1"/>
    <s v="United States"/>
    <s v="Springfield"/>
    <x v="24"/>
    <n v="45503"/>
    <x v="3"/>
    <s v="OFF-BI-10001098"/>
    <x v="1"/>
    <x v="8"/>
    <x v="410"/>
    <x v="2211"/>
    <n v="2"/>
    <n v="0.7"/>
    <x v="2398"/>
  </r>
  <r>
    <n v="7009"/>
    <x v="3482"/>
    <x v="291"/>
    <d v="2015-08-25T00:00:00"/>
    <s v="Standard Class"/>
    <s v="KN-16390"/>
    <s v="Katherine Nockton"/>
    <x v="1"/>
    <s v="United States"/>
    <s v="Springfield"/>
    <x v="24"/>
    <n v="45503"/>
    <x v="3"/>
    <s v="FUR-CH-10003379"/>
    <x v="0"/>
    <x v="1"/>
    <x v="464"/>
    <x v="4568"/>
    <n v="3"/>
    <n v="0.3"/>
    <x v="5505"/>
  </r>
  <r>
    <n v="7010"/>
    <x v="3482"/>
    <x v="291"/>
    <d v="2015-08-25T00:00:00"/>
    <s v="Standard Class"/>
    <s v="KN-16390"/>
    <s v="Katherine Nockton"/>
    <x v="1"/>
    <s v="United States"/>
    <s v="Springfield"/>
    <x v="24"/>
    <n v="45503"/>
    <x v="3"/>
    <s v="FUR-FU-10000193"/>
    <x v="0"/>
    <x v="5"/>
    <x v="1512"/>
    <x v="3250"/>
    <n v="1"/>
    <n v="0.2"/>
    <x v="5506"/>
  </r>
  <r>
    <n v="7011"/>
    <x v="3483"/>
    <x v="235"/>
    <d v="2014-05-27T00:00:00"/>
    <s v="Standard Class"/>
    <s v="GT-14710"/>
    <s v="Greg Tran"/>
    <x v="0"/>
    <s v="United States"/>
    <s v="New York City"/>
    <x v="15"/>
    <n v="10035"/>
    <x v="3"/>
    <s v="OFF-BI-10000829"/>
    <x v="1"/>
    <x v="8"/>
    <x v="307"/>
    <x v="2082"/>
    <n v="5"/>
    <n v="0.2"/>
    <x v="5507"/>
  </r>
  <r>
    <n v="7012"/>
    <x v="3483"/>
    <x v="235"/>
    <d v="2014-05-27T00:00:00"/>
    <s v="Standard Class"/>
    <s v="GT-14710"/>
    <s v="Greg Tran"/>
    <x v="0"/>
    <s v="United States"/>
    <s v="New York City"/>
    <x v="15"/>
    <n v="10035"/>
    <x v="3"/>
    <s v="OFF-SU-10003002"/>
    <x v="1"/>
    <x v="14"/>
    <x v="1567"/>
    <x v="1310"/>
    <n v="2"/>
    <n v="0"/>
    <x v="3197"/>
  </r>
  <r>
    <n v="7013"/>
    <x v="3483"/>
    <x v="235"/>
    <d v="2014-05-27T00:00:00"/>
    <s v="Standard Class"/>
    <s v="GT-14710"/>
    <s v="Greg Tran"/>
    <x v="0"/>
    <s v="United States"/>
    <s v="New York City"/>
    <x v="15"/>
    <n v="10035"/>
    <x v="3"/>
    <s v="OFF-AP-10002118"/>
    <x v="1"/>
    <x v="9"/>
    <x v="77"/>
    <x v="79"/>
    <n v="1"/>
    <n v="0"/>
    <x v="79"/>
  </r>
  <r>
    <n v="7014"/>
    <x v="3484"/>
    <x v="34"/>
    <d v="2017-12-11T00:00:00"/>
    <s v="Second Class"/>
    <s v="DB-12910"/>
    <s v="Daniel Byrd"/>
    <x v="2"/>
    <s v="United States"/>
    <s v="Salinas"/>
    <x v="1"/>
    <n v="93905"/>
    <x v="1"/>
    <s v="FUR-BO-10001519"/>
    <x v="0"/>
    <x v="0"/>
    <x v="672"/>
    <x v="4569"/>
    <n v="3"/>
    <n v="0.15"/>
    <x v="5508"/>
  </r>
  <r>
    <n v="7015"/>
    <x v="3485"/>
    <x v="518"/>
    <d v="2014-03-13T00:00:00"/>
    <s v="Second Class"/>
    <s v="FM-14215"/>
    <s v="Filia McAdams"/>
    <x v="1"/>
    <s v="United States"/>
    <s v="Richmond"/>
    <x v="0"/>
    <n v="40475"/>
    <x v="0"/>
    <s v="OFF-AP-10002578"/>
    <x v="1"/>
    <x v="9"/>
    <x v="414"/>
    <x v="4570"/>
    <n v="3"/>
    <n v="0"/>
    <x v="5509"/>
  </r>
  <r>
    <n v="7016"/>
    <x v="3485"/>
    <x v="518"/>
    <d v="2014-03-13T00:00:00"/>
    <s v="Second Class"/>
    <s v="FM-14215"/>
    <s v="Filia McAdams"/>
    <x v="1"/>
    <s v="United States"/>
    <s v="Richmond"/>
    <x v="0"/>
    <n v="40475"/>
    <x v="0"/>
    <s v="TEC-AC-10000710"/>
    <x v="2"/>
    <x v="11"/>
    <x v="678"/>
    <x v="93"/>
    <n v="2"/>
    <n v="0"/>
    <x v="5510"/>
  </r>
  <r>
    <n v="7017"/>
    <x v="3485"/>
    <x v="518"/>
    <d v="2014-03-13T00:00:00"/>
    <s v="Second Class"/>
    <s v="FM-14215"/>
    <s v="Filia McAdams"/>
    <x v="1"/>
    <s v="United States"/>
    <s v="Richmond"/>
    <x v="0"/>
    <n v="40475"/>
    <x v="0"/>
    <s v="TEC-PH-10000984"/>
    <x v="2"/>
    <x v="7"/>
    <x v="470"/>
    <x v="2133"/>
    <n v="3"/>
    <n v="0"/>
    <x v="5511"/>
  </r>
  <r>
    <n v="7018"/>
    <x v="3485"/>
    <x v="518"/>
    <d v="2014-03-13T00:00:00"/>
    <s v="Second Class"/>
    <s v="FM-14215"/>
    <s v="Filia McAdams"/>
    <x v="1"/>
    <s v="United States"/>
    <s v="Richmond"/>
    <x v="0"/>
    <n v="40475"/>
    <x v="0"/>
    <s v="OFF-PA-10000213"/>
    <x v="1"/>
    <x v="10"/>
    <x v="1449"/>
    <x v="1801"/>
    <n v="3"/>
    <n v="0"/>
    <x v="1937"/>
  </r>
  <r>
    <n v="7019"/>
    <x v="3486"/>
    <x v="661"/>
    <d v="2016-06-27T00:00:00"/>
    <s v="Second Class"/>
    <s v="SM-20005"/>
    <s v="Sally Matthias"/>
    <x v="0"/>
    <s v="United States"/>
    <s v="New York City"/>
    <x v="15"/>
    <n v="10035"/>
    <x v="3"/>
    <s v="OFF-LA-10003720"/>
    <x v="1"/>
    <x v="2"/>
    <x v="1636"/>
    <x v="4237"/>
    <n v="7"/>
    <n v="0"/>
    <x v="5512"/>
  </r>
  <r>
    <n v="7020"/>
    <x v="3487"/>
    <x v="709"/>
    <d v="2014-08-27T00:00:00"/>
    <s v="Standard Class"/>
    <s v="AP-10915"/>
    <s v="Arthur Prichep"/>
    <x v="0"/>
    <s v="United States"/>
    <s v="Denver"/>
    <x v="22"/>
    <n v="80219"/>
    <x v="1"/>
    <s v="OFF-PA-10001837"/>
    <x v="1"/>
    <x v="10"/>
    <x v="1800"/>
    <x v="12"/>
    <n v="3"/>
    <n v="0.2"/>
    <x v="12"/>
  </r>
  <r>
    <n v="7021"/>
    <x v="3487"/>
    <x v="709"/>
    <d v="2014-08-27T00:00:00"/>
    <s v="Standard Class"/>
    <s v="AP-10915"/>
    <s v="Arthur Prichep"/>
    <x v="0"/>
    <s v="United States"/>
    <s v="Denver"/>
    <x v="22"/>
    <n v="80219"/>
    <x v="1"/>
    <s v="OFF-SU-10004661"/>
    <x v="1"/>
    <x v="14"/>
    <x v="1757"/>
    <x v="4571"/>
    <n v="1"/>
    <n v="0.2"/>
    <x v="5513"/>
  </r>
  <r>
    <n v="7022"/>
    <x v="3487"/>
    <x v="709"/>
    <d v="2014-08-27T00:00:00"/>
    <s v="Standard Class"/>
    <s v="AP-10915"/>
    <s v="Arthur Prichep"/>
    <x v="0"/>
    <s v="United States"/>
    <s v="Denver"/>
    <x v="22"/>
    <n v="80219"/>
    <x v="1"/>
    <s v="FUR-FU-10003274"/>
    <x v="0"/>
    <x v="5"/>
    <x v="248"/>
    <x v="1700"/>
    <n v="3"/>
    <n v="0.2"/>
    <x v="5514"/>
  </r>
  <r>
    <n v="7023"/>
    <x v="3487"/>
    <x v="709"/>
    <d v="2014-08-27T00:00:00"/>
    <s v="Standard Class"/>
    <s v="AP-10915"/>
    <s v="Arthur Prichep"/>
    <x v="0"/>
    <s v="United States"/>
    <s v="Denver"/>
    <x v="22"/>
    <n v="80219"/>
    <x v="1"/>
    <s v="TEC-PH-10000149"/>
    <x v="2"/>
    <x v="7"/>
    <x v="424"/>
    <x v="4572"/>
    <n v="9"/>
    <n v="0.2"/>
    <x v="5515"/>
  </r>
  <r>
    <n v="7024"/>
    <x v="3487"/>
    <x v="709"/>
    <d v="2014-08-27T00:00:00"/>
    <s v="Standard Class"/>
    <s v="AP-10915"/>
    <s v="Arthur Prichep"/>
    <x v="0"/>
    <s v="United States"/>
    <s v="Denver"/>
    <x v="22"/>
    <n v="80219"/>
    <x v="1"/>
    <s v="OFF-PA-10000019"/>
    <x v="1"/>
    <x v="10"/>
    <x v="711"/>
    <x v="276"/>
    <n v="6"/>
    <n v="0.2"/>
    <x v="282"/>
  </r>
  <r>
    <n v="7025"/>
    <x v="3487"/>
    <x v="709"/>
    <d v="2014-08-27T00:00:00"/>
    <s v="Standard Class"/>
    <s v="AP-10915"/>
    <s v="Arthur Prichep"/>
    <x v="0"/>
    <s v="United States"/>
    <s v="Denver"/>
    <x v="22"/>
    <n v="80219"/>
    <x v="1"/>
    <s v="OFF-PA-10001125"/>
    <x v="1"/>
    <x v="10"/>
    <x v="1021"/>
    <x v="1319"/>
    <n v="9"/>
    <n v="0.2"/>
    <x v="931"/>
  </r>
  <r>
    <n v="7026"/>
    <x v="3488"/>
    <x v="695"/>
    <d v="2017-02-12T00:00:00"/>
    <s v="Standard Class"/>
    <s v="SP-20545"/>
    <s v="Sibella Parks"/>
    <x v="1"/>
    <s v="United States"/>
    <s v="New York City"/>
    <x v="15"/>
    <n v="10024"/>
    <x v="3"/>
    <s v="TEC-PH-10002538"/>
    <x v="2"/>
    <x v="7"/>
    <x v="529"/>
    <x v="4573"/>
    <n v="6"/>
    <n v="0"/>
    <x v="5516"/>
  </r>
  <r>
    <n v="7027"/>
    <x v="3488"/>
    <x v="695"/>
    <d v="2017-02-12T00:00:00"/>
    <s v="Standard Class"/>
    <s v="SP-20545"/>
    <s v="Sibella Parks"/>
    <x v="1"/>
    <s v="United States"/>
    <s v="New York City"/>
    <x v="15"/>
    <n v="10024"/>
    <x v="3"/>
    <s v="OFF-BI-10000279"/>
    <x v="1"/>
    <x v="8"/>
    <x v="1774"/>
    <x v="4574"/>
    <n v="4"/>
    <n v="0.2"/>
    <x v="5517"/>
  </r>
  <r>
    <n v="7028"/>
    <x v="3489"/>
    <x v="926"/>
    <d v="2017-02-05T00:00:00"/>
    <s v="Standard Class"/>
    <s v="RD-19585"/>
    <s v="Rob Dowd"/>
    <x v="0"/>
    <s v="United States"/>
    <s v="New York City"/>
    <x v="15"/>
    <n v="10011"/>
    <x v="3"/>
    <s v="OFF-LA-10001045"/>
    <x v="1"/>
    <x v="2"/>
    <x v="708"/>
    <x v="3576"/>
    <n v="2"/>
    <n v="0"/>
    <x v="4128"/>
  </r>
  <r>
    <n v="7029"/>
    <x v="3490"/>
    <x v="887"/>
    <d v="2016-12-23T00:00:00"/>
    <s v="Second Class"/>
    <s v="MC-17575"/>
    <s v="Matt Collins"/>
    <x v="0"/>
    <s v="United States"/>
    <s v="Fremont"/>
    <x v="8"/>
    <n v="68025"/>
    <x v="2"/>
    <s v="OFF-PA-10003673"/>
    <x v="1"/>
    <x v="10"/>
    <x v="980"/>
    <x v="1269"/>
    <n v="5"/>
    <n v="0"/>
    <x v="1323"/>
  </r>
  <r>
    <n v="7030"/>
    <x v="3491"/>
    <x v="583"/>
    <d v="2016-11-16T00:00:00"/>
    <s v="Standard Class"/>
    <s v="EB-13750"/>
    <s v="Edward Becker"/>
    <x v="1"/>
    <s v="United States"/>
    <s v="New York City"/>
    <x v="15"/>
    <n v="10011"/>
    <x v="3"/>
    <s v="OFF-ST-10002562"/>
    <x v="1"/>
    <x v="4"/>
    <x v="683"/>
    <x v="4499"/>
    <n v="3"/>
    <n v="0"/>
    <x v="5518"/>
  </r>
  <r>
    <n v="7031"/>
    <x v="3491"/>
    <x v="583"/>
    <d v="2016-11-16T00:00:00"/>
    <s v="Standard Class"/>
    <s v="EB-13750"/>
    <s v="Edward Becker"/>
    <x v="1"/>
    <s v="United States"/>
    <s v="New York City"/>
    <x v="15"/>
    <n v="10011"/>
    <x v="3"/>
    <s v="TEC-AC-10002305"/>
    <x v="2"/>
    <x v="11"/>
    <x v="1530"/>
    <x v="3844"/>
    <n v="2"/>
    <n v="0"/>
    <x v="4485"/>
  </r>
  <r>
    <n v="7032"/>
    <x v="3491"/>
    <x v="583"/>
    <d v="2016-11-16T00:00:00"/>
    <s v="Standard Class"/>
    <s v="EB-13750"/>
    <s v="Edward Becker"/>
    <x v="1"/>
    <s v="United States"/>
    <s v="New York City"/>
    <x v="15"/>
    <n v="10011"/>
    <x v="3"/>
    <s v="OFF-AR-10003373"/>
    <x v="1"/>
    <x v="6"/>
    <x v="290"/>
    <x v="1635"/>
    <n v="3"/>
    <n v="0"/>
    <x v="5519"/>
  </r>
  <r>
    <n v="7033"/>
    <x v="3491"/>
    <x v="583"/>
    <d v="2016-11-16T00:00:00"/>
    <s v="Standard Class"/>
    <s v="EB-13750"/>
    <s v="Edward Becker"/>
    <x v="1"/>
    <s v="United States"/>
    <s v="New York City"/>
    <x v="15"/>
    <n v="10011"/>
    <x v="3"/>
    <s v="FUR-CH-10003774"/>
    <x v="0"/>
    <x v="1"/>
    <x v="1194"/>
    <x v="4575"/>
    <n v="3"/>
    <n v="0.1"/>
    <x v="5520"/>
  </r>
  <r>
    <n v="7034"/>
    <x v="3491"/>
    <x v="583"/>
    <d v="2016-11-16T00:00:00"/>
    <s v="Standard Class"/>
    <s v="EB-13750"/>
    <s v="Edward Becker"/>
    <x v="1"/>
    <s v="United States"/>
    <s v="New York City"/>
    <x v="15"/>
    <n v="10011"/>
    <x v="3"/>
    <s v="OFF-BI-10001510"/>
    <x v="1"/>
    <x v="8"/>
    <x v="709"/>
    <x v="4576"/>
    <n v="3"/>
    <n v="0.2"/>
    <x v="5521"/>
  </r>
  <r>
    <n v="7035"/>
    <x v="3491"/>
    <x v="583"/>
    <d v="2016-11-16T00:00:00"/>
    <s v="Standard Class"/>
    <s v="EB-13750"/>
    <s v="Edward Becker"/>
    <x v="1"/>
    <s v="United States"/>
    <s v="New York City"/>
    <x v="15"/>
    <n v="10011"/>
    <x v="3"/>
    <s v="OFF-BI-10004236"/>
    <x v="1"/>
    <x v="8"/>
    <x v="900"/>
    <x v="4423"/>
    <n v="3"/>
    <n v="0.2"/>
    <x v="5300"/>
  </r>
  <r>
    <n v="7036"/>
    <x v="3492"/>
    <x v="45"/>
    <d v="2017-11-13T00:00:00"/>
    <s v="Standard Class"/>
    <s v="JE-15610"/>
    <s v="Jim Epp"/>
    <x v="1"/>
    <s v="United States"/>
    <s v="San Diego"/>
    <x v="1"/>
    <n v="92105"/>
    <x v="1"/>
    <s v="FUR-CH-10004675"/>
    <x v="0"/>
    <x v="1"/>
    <x v="635"/>
    <x v="4577"/>
    <n v="3"/>
    <n v="0.2"/>
    <x v="5522"/>
  </r>
  <r>
    <n v="7037"/>
    <x v="3493"/>
    <x v="1073"/>
    <d v="2014-05-04T00:00:00"/>
    <s v="Second Class"/>
    <s v="CS-11860"/>
    <s v="Cari Schnelling"/>
    <x v="0"/>
    <s v="United States"/>
    <s v="Lakeland"/>
    <x v="2"/>
    <n v="33801"/>
    <x v="0"/>
    <s v="TEC-CO-10004202"/>
    <x v="2"/>
    <x v="16"/>
    <x v="844"/>
    <x v="1973"/>
    <n v="2"/>
    <n v="0.2"/>
    <x v="3824"/>
  </r>
  <r>
    <n v="7038"/>
    <x v="3494"/>
    <x v="585"/>
    <d v="2017-09-27T00:00:00"/>
    <s v="Standard Class"/>
    <s v="PB-19105"/>
    <s v="Peter Bühler"/>
    <x v="0"/>
    <s v="United States"/>
    <s v="Smyrna"/>
    <x v="32"/>
    <n v="30080"/>
    <x v="0"/>
    <s v="OFF-PA-10004255"/>
    <x v="1"/>
    <x v="10"/>
    <x v="1315"/>
    <x v="91"/>
    <n v="2"/>
    <n v="0"/>
    <x v="91"/>
  </r>
  <r>
    <n v="7039"/>
    <x v="3494"/>
    <x v="585"/>
    <d v="2017-09-27T00:00:00"/>
    <s v="Standard Class"/>
    <s v="PB-19105"/>
    <s v="Peter Bühler"/>
    <x v="0"/>
    <s v="United States"/>
    <s v="Smyrna"/>
    <x v="32"/>
    <n v="30080"/>
    <x v="0"/>
    <s v="OFF-AR-10003896"/>
    <x v="1"/>
    <x v="6"/>
    <x v="1801"/>
    <x v="1444"/>
    <n v="3"/>
    <n v="0"/>
    <x v="5523"/>
  </r>
  <r>
    <n v="7040"/>
    <x v="3495"/>
    <x v="94"/>
    <d v="2017-12-23T00:00:00"/>
    <s v="Standard Class"/>
    <s v="AT-10735"/>
    <s v="Annie Thurman"/>
    <x v="0"/>
    <s v="United States"/>
    <s v="New York City"/>
    <x v="15"/>
    <n v="10009"/>
    <x v="3"/>
    <s v="OFF-ST-10002276"/>
    <x v="1"/>
    <x v="4"/>
    <x v="226"/>
    <x v="240"/>
    <n v="2"/>
    <n v="0"/>
    <x v="242"/>
  </r>
  <r>
    <n v="7041"/>
    <x v="3495"/>
    <x v="94"/>
    <d v="2017-12-23T00:00:00"/>
    <s v="Standard Class"/>
    <s v="AT-10735"/>
    <s v="Annie Thurman"/>
    <x v="0"/>
    <s v="United States"/>
    <s v="New York City"/>
    <x v="15"/>
    <n v="10009"/>
    <x v="3"/>
    <s v="OFF-BI-10001617"/>
    <x v="1"/>
    <x v="8"/>
    <x v="1324"/>
    <x v="176"/>
    <n v="3"/>
    <n v="0.2"/>
    <x v="2975"/>
  </r>
  <r>
    <n v="7042"/>
    <x v="3495"/>
    <x v="94"/>
    <d v="2017-12-23T00:00:00"/>
    <s v="Standard Class"/>
    <s v="AT-10735"/>
    <s v="Annie Thurman"/>
    <x v="0"/>
    <s v="United States"/>
    <s v="New York City"/>
    <x v="15"/>
    <n v="10009"/>
    <x v="3"/>
    <s v="FUR-FU-10000308"/>
    <x v="0"/>
    <x v="5"/>
    <x v="1278"/>
    <x v="2217"/>
    <n v="2"/>
    <n v="0"/>
    <x v="2488"/>
  </r>
  <r>
    <n v="7043"/>
    <x v="3496"/>
    <x v="930"/>
    <d v="2017-07-23T00:00:00"/>
    <s v="Standard Class"/>
    <s v="SV-20365"/>
    <s v="Seth Vernon"/>
    <x v="0"/>
    <s v="United States"/>
    <s v="Philadelphia"/>
    <x v="9"/>
    <n v="19134"/>
    <x v="3"/>
    <s v="TEC-CO-10001943"/>
    <x v="2"/>
    <x v="16"/>
    <x v="1675"/>
    <x v="2730"/>
    <n v="5"/>
    <n v="0.4"/>
    <x v="5524"/>
  </r>
  <r>
    <n v="7044"/>
    <x v="3496"/>
    <x v="930"/>
    <d v="2017-07-23T00:00:00"/>
    <s v="Standard Class"/>
    <s v="SV-20365"/>
    <s v="Seth Vernon"/>
    <x v="0"/>
    <s v="United States"/>
    <s v="Philadelphia"/>
    <x v="9"/>
    <n v="19134"/>
    <x v="3"/>
    <s v="FUR-CH-10002647"/>
    <x v="0"/>
    <x v="1"/>
    <x v="475"/>
    <x v="4578"/>
    <n v="4"/>
    <n v="0.3"/>
    <x v="3355"/>
  </r>
  <r>
    <n v="7045"/>
    <x v="3496"/>
    <x v="930"/>
    <d v="2017-07-23T00:00:00"/>
    <s v="Standard Class"/>
    <s v="SV-20365"/>
    <s v="Seth Vernon"/>
    <x v="0"/>
    <s v="United States"/>
    <s v="Philadelphia"/>
    <x v="9"/>
    <n v="19134"/>
    <x v="3"/>
    <s v="OFF-SU-10004768"/>
    <x v="1"/>
    <x v="14"/>
    <x v="1308"/>
    <x v="1964"/>
    <n v="2"/>
    <n v="0.2"/>
    <x v="2118"/>
  </r>
  <r>
    <n v="7046"/>
    <x v="3497"/>
    <x v="54"/>
    <d v="2016-11-09T00:00:00"/>
    <s v="Standard Class"/>
    <s v="PJ-18835"/>
    <s v="Patrick Jones"/>
    <x v="1"/>
    <s v="United States"/>
    <s v="Dallas"/>
    <x v="5"/>
    <n v="75217"/>
    <x v="2"/>
    <s v="OFF-PA-10002160"/>
    <x v="1"/>
    <x v="10"/>
    <x v="1199"/>
    <x v="4579"/>
    <n v="2"/>
    <n v="0.2"/>
    <x v="5525"/>
  </r>
  <r>
    <n v="7047"/>
    <x v="3498"/>
    <x v="918"/>
    <d v="2014-04-12T00:00:00"/>
    <s v="Standard Class"/>
    <s v="NM-18445"/>
    <s v="Nathan Mautz"/>
    <x v="2"/>
    <s v="United States"/>
    <s v="Concord"/>
    <x v="1"/>
    <n v="94521"/>
    <x v="1"/>
    <s v="FUR-TA-10003748"/>
    <x v="0"/>
    <x v="3"/>
    <x v="210"/>
    <x v="4580"/>
    <n v="1"/>
    <n v="0.2"/>
    <x v="5526"/>
  </r>
  <r>
    <n v="7048"/>
    <x v="3498"/>
    <x v="918"/>
    <d v="2014-04-12T00:00:00"/>
    <s v="Standard Class"/>
    <s v="NM-18445"/>
    <s v="Nathan Mautz"/>
    <x v="2"/>
    <s v="United States"/>
    <s v="Concord"/>
    <x v="1"/>
    <n v="94521"/>
    <x v="1"/>
    <s v="TEC-AC-10001908"/>
    <x v="2"/>
    <x v="11"/>
    <x v="295"/>
    <x v="1221"/>
    <n v="4"/>
    <n v="0"/>
    <x v="5527"/>
  </r>
  <r>
    <n v="7049"/>
    <x v="3499"/>
    <x v="1041"/>
    <d v="2016-08-16T00:00:00"/>
    <s v="First Class"/>
    <s v="TR-21325"/>
    <s v="Toby Ritter"/>
    <x v="0"/>
    <s v="United States"/>
    <s v="Nashville"/>
    <x v="18"/>
    <n v="37211"/>
    <x v="0"/>
    <s v="OFF-PA-10000552"/>
    <x v="1"/>
    <x v="10"/>
    <x v="1541"/>
    <x v="12"/>
    <n v="3"/>
    <n v="0.2"/>
    <x v="12"/>
  </r>
  <r>
    <n v="7050"/>
    <x v="3500"/>
    <x v="794"/>
    <d v="2014-09-30T00:00:00"/>
    <s v="Standard Class"/>
    <s v="BF-11005"/>
    <s v="Barry Franz"/>
    <x v="2"/>
    <s v="United States"/>
    <s v="Aurora"/>
    <x v="22"/>
    <n v="80013"/>
    <x v="1"/>
    <s v="OFF-AR-10003179"/>
    <x v="1"/>
    <x v="6"/>
    <x v="1574"/>
    <x v="4581"/>
    <n v="2"/>
    <n v="0.2"/>
    <x v="5528"/>
  </r>
  <r>
    <n v="7051"/>
    <x v="3501"/>
    <x v="25"/>
    <d v="2016-12-11T00:00:00"/>
    <s v="Same Day"/>
    <s v="WB-21850"/>
    <s v="William Brown"/>
    <x v="0"/>
    <s v="United States"/>
    <s v="Anaheim"/>
    <x v="1"/>
    <n v="92804"/>
    <x v="1"/>
    <s v="OFF-BI-10004593"/>
    <x v="1"/>
    <x v="8"/>
    <x v="270"/>
    <x v="4582"/>
    <n v="5"/>
    <n v="0.2"/>
    <x v="5529"/>
  </r>
  <r>
    <n v="7052"/>
    <x v="3501"/>
    <x v="25"/>
    <d v="2016-12-11T00:00:00"/>
    <s v="Same Day"/>
    <s v="WB-21850"/>
    <s v="William Brown"/>
    <x v="0"/>
    <s v="United States"/>
    <s v="Anaheim"/>
    <x v="1"/>
    <n v="92804"/>
    <x v="1"/>
    <s v="OFF-AR-10000914"/>
    <x v="1"/>
    <x v="6"/>
    <x v="1748"/>
    <x v="4434"/>
    <n v="2"/>
    <n v="0"/>
    <x v="5315"/>
  </r>
  <r>
    <n v="7053"/>
    <x v="3501"/>
    <x v="25"/>
    <d v="2016-12-11T00:00:00"/>
    <s v="Same Day"/>
    <s v="WB-21850"/>
    <s v="William Brown"/>
    <x v="0"/>
    <s v="United States"/>
    <s v="Anaheim"/>
    <x v="1"/>
    <n v="92804"/>
    <x v="1"/>
    <s v="OFF-PA-10000241"/>
    <x v="1"/>
    <x v="10"/>
    <x v="1160"/>
    <x v="4583"/>
    <n v="1"/>
    <n v="0"/>
    <x v="5530"/>
  </r>
  <r>
    <n v="7054"/>
    <x v="3501"/>
    <x v="25"/>
    <d v="2016-12-11T00:00:00"/>
    <s v="Same Day"/>
    <s v="WB-21850"/>
    <s v="William Brown"/>
    <x v="0"/>
    <s v="United States"/>
    <s v="Anaheim"/>
    <x v="1"/>
    <n v="92804"/>
    <x v="1"/>
    <s v="TEC-AC-10000057"/>
    <x v="2"/>
    <x v="11"/>
    <x v="632"/>
    <x v="664"/>
    <n v="4"/>
    <n v="0"/>
    <x v="3214"/>
  </r>
  <r>
    <n v="7055"/>
    <x v="3501"/>
    <x v="25"/>
    <d v="2016-12-11T00:00:00"/>
    <s v="Same Day"/>
    <s v="WB-21850"/>
    <s v="William Brown"/>
    <x v="0"/>
    <s v="United States"/>
    <s v="Anaheim"/>
    <x v="1"/>
    <n v="92804"/>
    <x v="1"/>
    <s v="FUR-CH-10003774"/>
    <x v="0"/>
    <x v="1"/>
    <x v="1194"/>
    <x v="4009"/>
    <n v="5"/>
    <n v="0.2"/>
    <x v="5531"/>
  </r>
  <r>
    <n v="7056"/>
    <x v="3501"/>
    <x v="25"/>
    <d v="2016-12-11T00:00:00"/>
    <s v="Same Day"/>
    <s v="WB-21850"/>
    <s v="William Brown"/>
    <x v="0"/>
    <s v="United States"/>
    <s v="Anaheim"/>
    <x v="1"/>
    <n v="92804"/>
    <x v="1"/>
    <s v="OFF-BI-10002824"/>
    <x v="1"/>
    <x v="8"/>
    <x v="528"/>
    <x v="2011"/>
    <n v="3"/>
    <n v="0.2"/>
    <x v="5532"/>
  </r>
  <r>
    <n v="7057"/>
    <x v="3501"/>
    <x v="25"/>
    <d v="2016-12-11T00:00:00"/>
    <s v="Same Day"/>
    <s v="WB-21850"/>
    <s v="William Brown"/>
    <x v="0"/>
    <s v="United States"/>
    <s v="Anaheim"/>
    <x v="1"/>
    <n v="92804"/>
    <x v="1"/>
    <s v="OFF-BI-10004001"/>
    <x v="1"/>
    <x v="8"/>
    <x v="818"/>
    <x v="4584"/>
    <n v="9"/>
    <n v="0.2"/>
    <x v="5533"/>
  </r>
  <r>
    <n v="7058"/>
    <x v="3501"/>
    <x v="25"/>
    <d v="2016-12-11T00:00:00"/>
    <s v="Same Day"/>
    <s v="WB-21850"/>
    <s v="William Brown"/>
    <x v="0"/>
    <s v="United States"/>
    <s v="Anaheim"/>
    <x v="1"/>
    <n v="92804"/>
    <x v="1"/>
    <s v="FUR-TA-10004619"/>
    <x v="0"/>
    <x v="3"/>
    <x v="891"/>
    <x v="4585"/>
    <n v="7"/>
    <n v="0.2"/>
    <x v="5534"/>
  </r>
  <r>
    <n v="7059"/>
    <x v="3501"/>
    <x v="25"/>
    <d v="2016-12-11T00:00:00"/>
    <s v="Same Day"/>
    <s v="WB-21850"/>
    <s v="William Brown"/>
    <x v="0"/>
    <s v="United States"/>
    <s v="Anaheim"/>
    <x v="1"/>
    <n v="92804"/>
    <x v="1"/>
    <s v="OFF-ST-10000636"/>
    <x v="1"/>
    <x v="4"/>
    <x v="1753"/>
    <x v="4586"/>
    <n v="3"/>
    <n v="0"/>
    <x v="1941"/>
  </r>
  <r>
    <n v="7060"/>
    <x v="3501"/>
    <x v="25"/>
    <d v="2016-12-11T00:00:00"/>
    <s v="Same Day"/>
    <s v="WB-21850"/>
    <s v="William Brown"/>
    <x v="0"/>
    <s v="United States"/>
    <s v="Anaheim"/>
    <x v="1"/>
    <n v="92804"/>
    <x v="1"/>
    <s v="OFF-AP-10001469"/>
    <x v="1"/>
    <x v="9"/>
    <x v="586"/>
    <x v="4587"/>
    <n v="2"/>
    <n v="0"/>
    <x v="5535"/>
  </r>
  <r>
    <n v="7061"/>
    <x v="3501"/>
    <x v="25"/>
    <d v="2016-12-11T00:00:00"/>
    <s v="Same Day"/>
    <s v="WB-21850"/>
    <s v="William Brown"/>
    <x v="0"/>
    <s v="United States"/>
    <s v="Anaheim"/>
    <x v="1"/>
    <n v="92804"/>
    <x v="1"/>
    <s v="OFF-BI-10002897"/>
    <x v="1"/>
    <x v="8"/>
    <x v="1802"/>
    <x v="4588"/>
    <n v="2"/>
    <n v="0.2"/>
    <x v="5536"/>
  </r>
  <r>
    <n v="7062"/>
    <x v="3502"/>
    <x v="302"/>
    <d v="2015-02-05T00:00:00"/>
    <s v="Second Class"/>
    <s v="KH-16630"/>
    <s v="Ken Heidel"/>
    <x v="1"/>
    <s v="United States"/>
    <s v="Pleasant Grove"/>
    <x v="7"/>
    <n v="84062"/>
    <x v="1"/>
    <s v="OFF-BI-10002432"/>
    <x v="1"/>
    <x v="8"/>
    <x v="875"/>
    <x v="4589"/>
    <n v="3"/>
    <n v="0.2"/>
    <x v="5537"/>
  </r>
  <r>
    <n v="7063"/>
    <x v="3503"/>
    <x v="723"/>
    <d v="2016-12-31T00:00:00"/>
    <s v="Second Class"/>
    <s v="KL-16645"/>
    <s v="Ken Lonsdale"/>
    <x v="0"/>
    <s v="United States"/>
    <s v="Springfield"/>
    <x v="21"/>
    <n v="97477"/>
    <x v="1"/>
    <s v="OFF-EN-10002592"/>
    <x v="1"/>
    <x v="12"/>
    <x v="1711"/>
    <x v="4590"/>
    <n v="3"/>
    <n v="0.2"/>
    <x v="5538"/>
  </r>
  <r>
    <n v="7064"/>
    <x v="3504"/>
    <x v="515"/>
    <d v="2017-09-05T00:00:00"/>
    <s v="Standard Class"/>
    <s v="MG-17890"/>
    <s v="Michael Granlund"/>
    <x v="2"/>
    <s v="United States"/>
    <s v="Salem"/>
    <x v="21"/>
    <n v="97301"/>
    <x v="1"/>
    <s v="OFF-SU-10002522"/>
    <x v="1"/>
    <x v="14"/>
    <x v="1553"/>
    <x v="920"/>
    <n v="2"/>
    <n v="0.2"/>
    <x v="5539"/>
  </r>
  <r>
    <n v="7065"/>
    <x v="3505"/>
    <x v="1144"/>
    <d v="2017-02-09T00:00:00"/>
    <s v="Standard Class"/>
    <s v="JF-15355"/>
    <s v="Jay Fein"/>
    <x v="0"/>
    <s v="United States"/>
    <s v="Rochester"/>
    <x v="15"/>
    <n v="14609"/>
    <x v="3"/>
    <s v="OFF-AP-10003971"/>
    <x v="1"/>
    <x v="9"/>
    <x v="923"/>
    <x v="4591"/>
    <n v="3"/>
    <n v="0"/>
    <x v="5540"/>
  </r>
  <r>
    <n v="7066"/>
    <x v="3506"/>
    <x v="776"/>
    <d v="2014-12-08T00:00:00"/>
    <s v="First Class"/>
    <s v="RS-19765"/>
    <s v="Roland Schwarz"/>
    <x v="1"/>
    <s v="United States"/>
    <s v="Los Angeles"/>
    <x v="1"/>
    <n v="90008"/>
    <x v="1"/>
    <s v="OFF-ST-10001496"/>
    <x v="1"/>
    <x v="4"/>
    <x v="733"/>
    <x v="4592"/>
    <n v="7"/>
    <n v="0"/>
    <x v="5541"/>
  </r>
  <r>
    <n v="7067"/>
    <x v="3507"/>
    <x v="198"/>
    <d v="2016-06-03T00:00:00"/>
    <s v="Standard Class"/>
    <s v="NL-18310"/>
    <s v="Nancy Lomonaco"/>
    <x v="2"/>
    <s v="United States"/>
    <s v="Los Angeles"/>
    <x v="1"/>
    <n v="90049"/>
    <x v="1"/>
    <s v="OFF-PA-10004782"/>
    <x v="1"/>
    <x v="10"/>
    <x v="1422"/>
    <x v="783"/>
    <n v="6"/>
    <n v="0"/>
    <x v="812"/>
  </r>
  <r>
    <n v="7068"/>
    <x v="3508"/>
    <x v="206"/>
    <d v="2016-05-26T00:00:00"/>
    <s v="Standard Class"/>
    <s v="AS-10285"/>
    <s v="Alejandro Savely"/>
    <x v="1"/>
    <s v="United States"/>
    <s v="Dallas"/>
    <x v="5"/>
    <n v="75081"/>
    <x v="2"/>
    <s v="OFF-BI-10000343"/>
    <x v="1"/>
    <x v="8"/>
    <x v="186"/>
    <x v="3153"/>
    <n v="2"/>
    <n v="0.8"/>
    <x v="3575"/>
  </r>
  <r>
    <n v="7069"/>
    <x v="3508"/>
    <x v="206"/>
    <d v="2016-05-26T00:00:00"/>
    <s v="Standard Class"/>
    <s v="AS-10285"/>
    <s v="Alejandro Savely"/>
    <x v="1"/>
    <s v="United States"/>
    <s v="Dallas"/>
    <x v="5"/>
    <n v="75081"/>
    <x v="2"/>
    <s v="OFF-PA-10003591"/>
    <x v="1"/>
    <x v="10"/>
    <x v="693"/>
    <x v="4593"/>
    <n v="9"/>
    <n v="0.2"/>
    <x v="5542"/>
  </r>
  <r>
    <n v="7070"/>
    <x v="3509"/>
    <x v="128"/>
    <d v="2014-08-14T00:00:00"/>
    <s v="Standard Class"/>
    <s v="GM-14500"/>
    <s v="Gene McClure"/>
    <x v="0"/>
    <s v="United States"/>
    <s v="Fresno"/>
    <x v="1"/>
    <n v="93727"/>
    <x v="1"/>
    <s v="OFF-PA-10001667"/>
    <x v="1"/>
    <x v="10"/>
    <x v="458"/>
    <x v="156"/>
    <n v="1"/>
    <n v="0"/>
    <x v="158"/>
  </r>
  <r>
    <n v="7071"/>
    <x v="3510"/>
    <x v="64"/>
    <d v="2016-09-10T00:00:00"/>
    <s v="Second Class"/>
    <s v="SU-20665"/>
    <s v="Stephanie Ulpright"/>
    <x v="2"/>
    <s v="United States"/>
    <s v="Chicago"/>
    <x v="10"/>
    <n v="60653"/>
    <x v="2"/>
    <s v="OFF-PA-10004971"/>
    <x v="1"/>
    <x v="10"/>
    <x v="609"/>
    <x v="4579"/>
    <n v="2"/>
    <n v="0.2"/>
    <x v="5525"/>
  </r>
  <r>
    <n v="7072"/>
    <x v="3511"/>
    <x v="310"/>
    <d v="2016-07-28T00:00:00"/>
    <s v="Standard Class"/>
    <s v="CK-12205"/>
    <s v="Chloris Kastensmidt"/>
    <x v="0"/>
    <s v="United States"/>
    <s v="Mcallen"/>
    <x v="5"/>
    <n v="78501"/>
    <x v="2"/>
    <s v="OFF-AR-10001216"/>
    <x v="1"/>
    <x v="6"/>
    <x v="1464"/>
    <x v="2999"/>
    <n v="2"/>
    <n v="0.2"/>
    <x v="3379"/>
  </r>
  <r>
    <n v="7073"/>
    <x v="3511"/>
    <x v="310"/>
    <d v="2016-07-28T00:00:00"/>
    <s v="Standard Class"/>
    <s v="CK-12205"/>
    <s v="Chloris Kastensmidt"/>
    <x v="0"/>
    <s v="United States"/>
    <s v="Mcallen"/>
    <x v="5"/>
    <n v="78501"/>
    <x v="2"/>
    <s v="OFF-PA-10004355"/>
    <x v="1"/>
    <x v="10"/>
    <x v="1103"/>
    <x v="1170"/>
    <n v="1"/>
    <n v="0.2"/>
    <x v="1653"/>
  </r>
  <r>
    <n v="7074"/>
    <x v="3511"/>
    <x v="310"/>
    <d v="2016-07-28T00:00:00"/>
    <s v="Standard Class"/>
    <s v="CK-12205"/>
    <s v="Chloris Kastensmidt"/>
    <x v="0"/>
    <s v="United States"/>
    <s v="Mcallen"/>
    <x v="5"/>
    <n v="78501"/>
    <x v="2"/>
    <s v="OFF-AR-10001953"/>
    <x v="1"/>
    <x v="6"/>
    <x v="400"/>
    <x v="4594"/>
    <n v="5"/>
    <n v="0.2"/>
    <x v="5543"/>
  </r>
  <r>
    <n v="7075"/>
    <x v="3511"/>
    <x v="310"/>
    <d v="2016-07-28T00:00:00"/>
    <s v="Standard Class"/>
    <s v="CK-12205"/>
    <s v="Chloris Kastensmidt"/>
    <x v="0"/>
    <s v="United States"/>
    <s v="Mcallen"/>
    <x v="5"/>
    <n v="78501"/>
    <x v="2"/>
    <s v="OFF-BI-10004364"/>
    <x v="1"/>
    <x v="8"/>
    <x v="305"/>
    <x v="320"/>
    <n v="4"/>
    <n v="0.8"/>
    <x v="5544"/>
  </r>
  <r>
    <n v="7076"/>
    <x v="3511"/>
    <x v="310"/>
    <d v="2016-07-28T00:00:00"/>
    <s v="Standard Class"/>
    <s v="CK-12205"/>
    <s v="Chloris Kastensmidt"/>
    <x v="0"/>
    <s v="United States"/>
    <s v="Mcallen"/>
    <x v="5"/>
    <n v="78501"/>
    <x v="2"/>
    <s v="OFF-SU-10001165"/>
    <x v="1"/>
    <x v="14"/>
    <x v="1048"/>
    <x v="3832"/>
    <n v="2"/>
    <n v="0.2"/>
    <x v="5545"/>
  </r>
  <r>
    <n v="7077"/>
    <x v="3512"/>
    <x v="536"/>
    <d v="2016-05-17T00:00:00"/>
    <s v="Standard Class"/>
    <s v="JM-15580"/>
    <s v="Jill Matthias"/>
    <x v="0"/>
    <s v="United States"/>
    <s v="Seattle"/>
    <x v="4"/>
    <n v="98105"/>
    <x v="1"/>
    <s v="OFF-EN-10001141"/>
    <x v="1"/>
    <x v="12"/>
    <x v="598"/>
    <x v="2735"/>
    <n v="5"/>
    <n v="0"/>
    <x v="5546"/>
  </r>
  <r>
    <n v="7078"/>
    <x v="3513"/>
    <x v="476"/>
    <d v="2016-09-06T00:00:00"/>
    <s v="Standard Class"/>
    <s v="JE-15715"/>
    <s v="Joe Elijah"/>
    <x v="0"/>
    <s v="United States"/>
    <s v="Charlotte"/>
    <x v="3"/>
    <n v="28205"/>
    <x v="0"/>
    <s v="OFF-BI-10000014"/>
    <x v="1"/>
    <x v="8"/>
    <x v="634"/>
    <x v="4595"/>
    <n v="7"/>
    <n v="0.7"/>
    <x v="5547"/>
  </r>
  <r>
    <n v="7079"/>
    <x v="3513"/>
    <x v="476"/>
    <d v="2016-09-06T00:00:00"/>
    <s v="Standard Class"/>
    <s v="JE-15715"/>
    <s v="Joe Elijah"/>
    <x v="0"/>
    <s v="United States"/>
    <s v="Charlotte"/>
    <x v="3"/>
    <n v="28205"/>
    <x v="0"/>
    <s v="OFF-AP-10000159"/>
    <x v="1"/>
    <x v="9"/>
    <x v="1416"/>
    <x v="4596"/>
    <n v="9"/>
    <n v="0.2"/>
    <x v="5548"/>
  </r>
  <r>
    <n v="7080"/>
    <x v="3513"/>
    <x v="476"/>
    <d v="2016-09-06T00:00:00"/>
    <s v="Standard Class"/>
    <s v="JE-15715"/>
    <s v="Joe Elijah"/>
    <x v="0"/>
    <s v="United States"/>
    <s v="Charlotte"/>
    <x v="3"/>
    <n v="28205"/>
    <x v="0"/>
    <s v="OFF-AR-10003560"/>
    <x v="1"/>
    <x v="6"/>
    <x v="487"/>
    <x v="526"/>
    <n v="4"/>
    <n v="0.2"/>
    <x v="541"/>
  </r>
  <r>
    <n v="7081"/>
    <x v="3513"/>
    <x v="476"/>
    <d v="2016-09-06T00:00:00"/>
    <s v="Standard Class"/>
    <s v="JE-15715"/>
    <s v="Joe Elijah"/>
    <x v="0"/>
    <s v="United States"/>
    <s v="Charlotte"/>
    <x v="3"/>
    <n v="28205"/>
    <x v="0"/>
    <s v="FUR-TA-10001768"/>
    <x v="0"/>
    <x v="3"/>
    <x v="114"/>
    <x v="4597"/>
    <n v="3"/>
    <n v="0.4"/>
    <x v="5549"/>
  </r>
  <r>
    <n v="7082"/>
    <x v="3513"/>
    <x v="476"/>
    <d v="2016-09-06T00:00:00"/>
    <s v="Standard Class"/>
    <s v="JE-15715"/>
    <s v="Joe Elijah"/>
    <x v="0"/>
    <s v="United States"/>
    <s v="Charlotte"/>
    <x v="3"/>
    <n v="28205"/>
    <x v="0"/>
    <s v="TEC-AC-10002049"/>
    <x v="2"/>
    <x v="11"/>
    <x v="1062"/>
    <x v="4598"/>
    <n v="3"/>
    <n v="0.2"/>
    <x v="5550"/>
  </r>
  <r>
    <n v="7083"/>
    <x v="3513"/>
    <x v="476"/>
    <d v="2016-09-06T00:00:00"/>
    <s v="Standard Class"/>
    <s v="JE-15715"/>
    <s v="Joe Elijah"/>
    <x v="0"/>
    <s v="United States"/>
    <s v="Charlotte"/>
    <x v="3"/>
    <n v="28205"/>
    <x v="0"/>
    <s v="OFF-BI-10003166"/>
    <x v="1"/>
    <x v="8"/>
    <x v="1414"/>
    <x v="1683"/>
    <n v="5"/>
    <n v="0.7"/>
    <x v="5551"/>
  </r>
  <r>
    <n v="7084"/>
    <x v="3514"/>
    <x v="246"/>
    <d v="2017-07-25T00:00:00"/>
    <s v="Second Class"/>
    <s v="AR-10825"/>
    <s v="Anthony Rawles"/>
    <x v="1"/>
    <s v="United States"/>
    <s v="Concord"/>
    <x v="1"/>
    <n v="94521"/>
    <x v="1"/>
    <s v="OFF-AR-10003469"/>
    <x v="1"/>
    <x v="6"/>
    <x v="1258"/>
    <x v="2799"/>
    <n v="2"/>
    <n v="0"/>
    <x v="5552"/>
  </r>
  <r>
    <n v="7085"/>
    <x v="3514"/>
    <x v="246"/>
    <d v="2017-07-25T00:00:00"/>
    <s v="Second Class"/>
    <s v="AR-10825"/>
    <s v="Anthony Rawles"/>
    <x v="1"/>
    <s v="United States"/>
    <s v="Concord"/>
    <x v="1"/>
    <n v="94521"/>
    <x v="1"/>
    <s v="TEC-PH-10002549"/>
    <x v="2"/>
    <x v="7"/>
    <x v="937"/>
    <x v="4599"/>
    <n v="9"/>
    <n v="0.2"/>
    <x v="5553"/>
  </r>
  <r>
    <n v="7086"/>
    <x v="3515"/>
    <x v="145"/>
    <d v="2017-09-28T00:00:00"/>
    <s v="First Class"/>
    <s v="AH-10075"/>
    <s v="Adam Hart"/>
    <x v="1"/>
    <s v="United States"/>
    <s v="Chester"/>
    <x v="9"/>
    <n v="19013"/>
    <x v="3"/>
    <s v="OFF-BI-10003476"/>
    <x v="1"/>
    <x v="8"/>
    <x v="1535"/>
    <x v="4600"/>
    <n v="5"/>
    <n v="0.7"/>
    <x v="5554"/>
  </r>
  <r>
    <n v="7087"/>
    <x v="3515"/>
    <x v="145"/>
    <d v="2017-09-28T00:00:00"/>
    <s v="First Class"/>
    <s v="AH-10075"/>
    <s v="Adam Hart"/>
    <x v="1"/>
    <s v="United States"/>
    <s v="Chester"/>
    <x v="9"/>
    <n v="19013"/>
    <x v="3"/>
    <s v="OFF-SU-10000157"/>
    <x v="1"/>
    <x v="14"/>
    <x v="1408"/>
    <x v="4601"/>
    <n v="2"/>
    <n v="0.2"/>
    <x v="5555"/>
  </r>
  <r>
    <n v="7088"/>
    <x v="3516"/>
    <x v="646"/>
    <d v="2017-08-06T00:00:00"/>
    <s v="Second Class"/>
    <s v="GA-14515"/>
    <s v="George Ashbrook"/>
    <x v="0"/>
    <s v="United States"/>
    <s v="Los Angeles"/>
    <x v="1"/>
    <n v="90004"/>
    <x v="1"/>
    <s v="OFF-ST-10003123"/>
    <x v="1"/>
    <x v="4"/>
    <x v="1277"/>
    <x v="4041"/>
    <n v="3"/>
    <n v="0"/>
    <x v="4757"/>
  </r>
  <r>
    <n v="7089"/>
    <x v="3517"/>
    <x v="969"/>
    <d v="2015-10-27T00:00:00"/>
    <s v="Second Class"/>
    <s v="JF-15415"/>
    <s v="Jennifer Ferguson"/>
    <x v="0"/>
    <s v="United States"/>
    <s v="Sparks"/>
    <x v="33"/>
    <n v="89431"/>
    <x v="1"/>
    <s v="OFF-AR-10001955"/>
    <x v="1"/>
    <x v="6"/>
    <x v="1030"/>
    <x v="1362"/>
    <n v="4"/>
    <n v="0"/>
    <x v="3377"/>
  </r>
  <r>
    <n v="7090"/>
    <x v="3518"/>
    <x v="140"/>
    <d v="2017-06-19T00:00:00"/>
    <s v="Second Class"/>
    <s v="KH-16690"/>
    <s v="Kristen Hastings"/>
    <x v="1"/>
    <s v="United States"/>
    <s v="Los Angeles"/>
    <x v="1"/>
    <n v="90032"/>
    <x v="1"/>
    <s v="TEC-PH-10001809"/>
    <x v="2"/>
    <x v="7"/>
    <x v="1173"/>
    <x v="664"/>
    <n v="1"/>
    <n v="0.2"/>
    <x v="5556"/>
  </r>
  <r>
    <n v="7091"/>
    <x v="3519"/>
    <x v="1145"/>
    <d v="2015-01-13T00:00:00"/>
    <s v="Standard Class"/>
    <s v="CC-12685"/>
    <s v="Craig Carroll"/>
    <x v="0"/>
    <s v="United States"/>
    <s v="Henderson"/>
    <x v="0"/>
    <n v="42420"/>
    <x v="0"/>
    <s v="OFF-PA-10000474"/>
    <x v="1"/>
    <x v="10"/>
    <x v="33"/>
    <x v="1907"/>
    <n v="3"/>
    <n v="0"/>
    <x v="2056"/>
  </r>
  <r>
    <n v="7092"/>
    <x v="3519"/>
    <x v="1145"/>
    <d v="2015-01-13T00:00:00"/>
    <s v="Standard Class"/>
    <s v="CC-12685"/>
    <s v="Craig Carroll"/>
    <x v="0"/>
    <s v="United States"/>
    <s v="Henderson"/>
    <x v="0"/>
    <n v="42420"/>
    <x v="0"/>
    <s v="OFF-AP-10001205"/>
    <x v="1"/>
    <x v="9"/>
    <x v="1294"/>
    <x v="4602"/>
    <n v="3"/>
    <n v="0"/>
    <x v="5557"/>
  </r>
  <r>
    <n v="7093"/>
    <x v="3519"/>
    <x v="1145"/>
    <d v="2015-01-13T00:00:00"/>
    <s v="Standard Class"/>
    <s v="CC-12685"/>
    <s v="Craig Carroll"/>
    <x v="0"/>
    <s v="United States"/>
    <s v="Henderson"/>
    <x v="0"/>
    <n v="42420"/>
    <x v="0"/>
    <s v="OFF-AR-10004691"/>
    <x v="1"/>
    <x v="6"/>
    <x v="1380"/>
    <x v="3802"/>
    <n v="2"/>
    <n v="0"/>
    <x v="4431"/>
  </r>
  <r>
    <n v="7094"/>
    <x v="3519"/>
    <x v="1145"/>
    <d v="2015-01-13T00:00:00"/>
    <s v="Standard Class"/>
    <s v="CC-12685"/>
    <s v="Craig Carroll"/>
    <x v="0"/>
    <s v="United States"/>
    <s v="Henderson"/>
    <x v="0"/>
    <n v="42420"/>
    <x v="0"/>
    <s v="OFF-PA-10004996"/>
    <x v="1"/>
    <x v="10"/>
    <x v="1528"/>
    <x v="3667"/>
    <n v="5"/>
    <n v="0"/>
    <x v="4244"/>
  </r>
  <r>
    <n v="7095"/>
    <x v="3520"/>
    <x v="97"/>
    <d v="2015-02-13T00:00:00"/>
    <s v="Second Class"/>
    <s v="JF-15565"/>
    <s v="Jill Fjeld"/>
    <x v="0"/>
    <s v="United States"/>
    <s v="Decatur"/>
    <x v="10"/>
    <n v="62521"/>
    <x v="2"/>
    <s v="TEC-AC-10001908"/>
    <x v="2"/>
    <x v="11"/>
    <x v="295"/>
    <x v="4447"/>
    <n v="6"/>
    <n v="0.2"/>
    <x v="5558"/>
  </r>
  <r>
    <n v="7096"/>
    <x v="3521"/>
    <x v="1146"/>
    <d v="2016-08-20T00:00:00"/>
    <s v="First Class"/>
    <s v="RP-19390"/>
    <s v="Resi Pölking"/>
    <x v="0"/>
    <s v="United States"/>
    <s v="New York City"/>
    <x v="15"/>
    <n v="10009"/>
    <x v="3"/>
    <s v="OFF-BI-10000666"/>
    <x v="1"/>
    <x v="8"/>
    <x v="989"/>
    <x v="4603"/>
    <n v="6"/>
    <n v="0.2"/>
    <x v="5559"/>
  </r>
  <r>
    <n v="7097"/>
    <x v="3521"/>
    <x v="1146"/>
    <d v="2016-08-20T00:00:00"/>
    <s v="First Class"/>
    <s v="RP-19390"/>
    <s v="Resi Pölking"/>
    <x v="0"/>
    <s v="United States"/>
    <s v="New York City"/>
    <x v="15"/>
    <n v="10009"/>
    <x v="3"/>
    <s v="OFF-BI-10004318"/>
    <x v="1"/>
    <x v="8"/>
    <x v="1583"/>
    <x v="4604"/>
    <n v="2"/>
    <n v="0.2"/>
    <x v="5560"/>
  </r>
  <r>
    <n v="7098"/>
    <x v="3521"/>
    <x v="1146"/>
    <d v="2016-08-20T00:00:00"/>
    <s v="First Class"/>
    <s v="RP-19390"/>
    <s v="Resi Pölking"/>
    <x v="0"/>
    <s v="United States"/>
    <s v="New York City"/>
    <x v="15"/>
    <n v="10009"/>
    <x v="3"/>
    <s v="OFF-BI-10003429"/>
    <x v="1"/>
    <x v="8"/>
    <x v="852"/>
    <x v="1038"/>
    <n v="5"/>
    <n v="0.2"/>
    <x v="1083"/>
  </r>
  <r>
    <n v="7099"/>
    <x v="3522"/>
    <x v="44"/>
    <d v="2017-11-10T00:00:00"/>
    <s v="Standard Class"/>
    <s v="CD-11980"/>
    <s v="Carol Darley"/>
    <x v="0"/>
    <s v="United States"/>
    <s v="New York City"/>
    <x v="15"/>
    <n v="10011"/>
    <x v="3"/>
    <s v="OFF-PA-10003302"/>
    <x v="1"/>
    <x v="10"/>
    <x v="1721"/>
    <x v="4605"/>
    <n v="9"/>
    <n v="0"/>
    <x v="5561"/>
  </r>
  <r>
    <n v="7100"/>
    <x v="3523"/>
    <x v="207"/>
    <d v="2015-12-30T00:00:00"/>
    <s v="Second Class"/>
    <s v="DF-13135"/>
    <s v="David Flashing"/>
    <x v="0"/>
    <s v="United States"/>
    <s v="New York City"/>
    <x v="15"/>
    <n v="10009"/>
    <x v="3"/>
    <s v="OFF-PA-10003302"/>
    <x v="1"/>
    <x v="10"/>
    <x v="1721"/>
    <x v="3441"/>
    <n v="6"/>
    <n v="0"/>
    <x v="3947"/>
  </r>
  <r>
    <n v="7101"/>
    <x v="3524"/>
    <x v="533"/>
    <d v="2014-11-28T00:00:00"/>
    <s v="Standard Class"/>
    <s v="SM-20005"/>
    <s v="Sally Matthias"/>
    <x v="0"/>
    <s v="United States"/>
    <s v="Scottsdale"/>
    <x v="16"/>
    <n v="85254"/>
    <x v="1"/>
    <s v="OFF-EN-10002621"/>
    <x v="1"/>
    <x v="12"/>
    <x v="153"/>
    <x v="2953"/>
    <n v="3"/>
    <n v="0.2"/>
    <x v="5562"/>
  </r>
  <r>
    <n v="7102"/>
    <x v="3525"/>
    <x v="1147"/>
    <d v="2016-08-05T00:00:00"/>
    <s v="Second Class"/>
    <s v="SG-20890"/>
    <s v="Susan Gilcrest"/>
    <x v="1"/>
    <s v="United States"/>
    <s v="Amarillo"/>
    <x v="5"/>
    <n v="79109"/>
    <x v="2"/>
    <s v="OFF-PA-10000249"/>
    <x v="1"/>
    <x v="10"/>
    <x v="33"/>
    <x v="2993"/>
    <n v="2"/>
    <n v="0.2"/>
    <x v="3372"/>
  </r>
  <r>
    <n v="7103"/>
    <x v="3526"/>
    <x v="158"/>
    <d v="2014-09-24T00:00:00"/>
    <s v="First Class"/>
    <s v="LH-16750"/>
    <s v="Larry Hughes"/>
    <x v="0"/>
    <s v="United States"/>
    <s v="Philadelphia"/>
    <x v="9"/>
    <n v="19140"/>
    <x v="3"/>
    <s v="OFF-BI-10000050"/>
    <x v="1"/>
    <x v="8"/>
    <x v="347"/>
    <x v="1124"/>
    <n v="3"/>
    <n v="0.7"/>
    <x v="5563"/>
  </r>
  <r>
    <n v="7104"/>
    <x v="3527"/>
    <x v="507"/>
    <d v="2017-09-08T00:00:00"/>
    <s v="Standard Class"/>
    <s v="EJ-14155"/>
    <s v="Eva Jacobs"/>
    <x v="0"/>
    <s v="United States"/>
    <s v="Santa Ana"/>
    <x v="1"/>
    <n v="92704"/>
    <x v="1"/>
    <s v="OFF-ST-10003805"/>
    <x v="1"/>
    <x v="4"/>
    <x v="1660"/>
    <x v="4606"/>
    <n v="2"/>
    <n v="0"/>
    <x v="5564"/>
  </r>
  <r>
    <n v="7105"/>
    <x v="3528"/>
    <x v="249"/>
    <d v="2017-06-21T00:00:00"/>
    <s v="Second Class"/>
    <s v="KH-16330"/>
    <s v="Katharine Harms"/>
    <x v="1"/>
    <s v="United States"/>
    <s v="Newark"/>
    <x v="24"/>
    <n v="43055"/>
    <x v="3"/>
    <s v="FUR-CH-10000785"/>
    <x v="0"/>
    <x v="1"/>
    <x v="323"/>
    <x v="4607"/>
    <n v="6"/>
    <n v="0.3"/>
    <x v="5565"/>
  </r>
  <r>
    <n v="7106"/>
    <x v="3528"/>
    <x v="249"/>
    <d v="2017-06-21T00:00:00"/>
    <s v="Second Class"/>
    <s v="KH-16330"/>
    <s v="Katharine Harms"/>
    <x v="1"/>
    <s v="United States"/>
    <s v="Newark"/>
    <x v="24"/>
    <n v="43055"/>
    <x v="3"/>
    <s v="FUR-FU-10004909"/>
    <x v="0"/>
    <x v="5"/>
    <x v="1357"/>
    <x v="4608"/>
    <n v="3"/>
    <n v="0.2"/>
    <x v="5566"/>
  </r>
  <r>
    <n v="7107"/>
    <x v="3528"/>
    <x v="249"/>
    <d v="2017-06-21T00:00:00"/>
    <s v="Second Class"/>
    <s v="KH-16330"/>
    <s v="Katharine Harms"/>
    <x v="1"/>
    <s v="United States"/>
    <s v="Newark"/>
    <x v="24"/>
    <n v="43055"/>
    <x v="3"/>
    <s v="TEC-AC-10001553"/>
    <x v="2"/>
    <x v="11"/>
    <x v="1608"/>
    <x v="602"/>
    <n v="9"/>
    <n v="0.2"/>
    <x v="5567"/>
  </r>
  <r>
    <n v="7108"/>
    <x v="3529"/>
    <x v="475"/>
    <d v="2016-04-26T00:00:00"/>
    <s v="Standard Class"/>
    <s v="KM-16720"/>
    <s v="Kunst Miller"/>
    <x v="0"/>
    <s v="United States"/>
    <s v="New York City"/>
    <x v="15"/>
    <n v="10035"/>
    <x v="3"/>
    <s v="TEC-PH-10004774"/>
    <x v="2"/>
    <x v="7"/>
    <x v="713"/>
    <x v="2232"/>
    <n v="2"/>
    <n v="0"/>
    <x v="2624"/>
  </r>
  <r>
    <n v="7109"/>
    <x v="3529"/>
    <x v="475"/>
    <d v="2016-04-26T00:00:00"/>
    <s v="Standard Class"/>
    <s v="KM-16720"/>
    <s v="Kunst Miller"/>
    <x v="0"/>
    <s v="United States"/>
    <s v="New York City"/>
    <x v="15"/>
    <n v="10035"/>
    <x v="3"/>
    <s v="OFF-AR-10004582"/>
    <x v="1"/>
    <x v="6"/>
    <x v="1184"/>
    <x v="175"/>
    <n v="2"/>
    <n v="0"/>
    <x v="1887"/>
  </r>
  <r>
    <n v="7110"/>
    <x v="3529"/>
    <x v="475"/>
    <d v="2016-04-26T00:00:00"/>
    <s v="Standard Class"/>
    <s v="KM-16720"/>
    <s v="Kunst Miller"/>
    <x v="0"/>
    <s v="United States"/>
    <s v="New York City"/>
    <x v="15"/>
    <n v="10035"/>
    <x v="3"/>
    <s v="OFF-ST-10000991"/>
    <x v="1"/>
    <x v="4"/>
    <x v="157"/>
    <x v="4609"/>
    <n v="4"/>
    <n v="0"/>
    <x v="5568"/>
  </r>
  <r>
    <n v="7111"/>
    <x v="3529"/>
    <x v="475"/>
    <d v="2016-04-26T00:00:00"/>
    <s v="Standard Class"/>
    <s v="KM-16720"/>
    <s v="Kunst Miller"/>
    <x v="0"/>
    <s v="United States"/>
    <s v="New York City"/>
    <x v="15"/>
    <n v="10035"/>
    <x v="3"/>
    <s v="OFF-SU-10002522"/>
    <x v="1"/>
    <x v="14"/>
    <x v="1553"/>
    <x v="3335"/>
    <n v="2"/>
    <n v="0"/>
    <x v="5569"/>
  </r>
  <r>
    <n v="7112"/>
    <x v="3529"/>
    <x v="475"/>
    <d v="2016-04-26T00:00:00"/>
    <s v="Standard Class"/>
    <s v="KM-16720"/>
    <s v="Kunst Miller"/>
    <x v="0"/>
    <s v="United States"/>
    <s v="New York City"/>
    <x v="15"/>
    <n v="10035"/>
    <x v="3"/>
    <s v="OFF-AR-10004022"/>
    <x v="1"/>
    <x v="6"/>
    <x v="907"/>
    <x v="994"/>
    <n v="2"/>
    <n v="0"/>
    <x v="5570"/>
  </r>
  <r>
    <n v="7113"/>
    <x v="3529"/>
    <x v="475"/>
    <d v="2016-04-26T00:00:00"/>
    <s v="Standard Class"/>
    <s v="KM-16720"/>
    <s v="Kunst Miller"/>
    <x v="0"/>
    <s v="United States"/>
    <s v="New York City"/>
    <x v="15"/>
    <n v="10035"/>
    <x v="3"/>
    <s v="OFF-SU-10001218"/>
    <x v="1"/>
    <x v="14"/>
    <x v="134"/>
    <x v="2735"/>
    <n v="5"/>
    <n v="0"/>
    <x v="3057"/>
  </r>
  <r>
    <n v="7114"/>
    <x v="3529"/>
    <x v="475"/>
    <d v="2016-04-26T00:00:00"/>
    <s v="Standard Class"/>
    <s v="KM-16720"/>
    <s v="Kunst Miller"/>
    <x v="0"/>
    <s v="United States"/>
    <s v="New York City"/>
    <x v="15"/>
    <n v="10035"/>
    <x v="3"/>
    <s v="OFF-BI-10000174"/>
    <x v="1"/>
    <x v="8"/>
    <x v="1444"/>
    <x v="4610"/>
    <n v="2"/>
    <n v="0.2"/>
    <x v="5571"/>
  </r>
  <r>
    <n v="7115"/>
    <x v="3530"/>
    <x v="465"/>
    <d v="2016-05-06T00:00:00"/>
    <s v="First Class"/>
    <s v="LW-16990"/>
    <s v="Lindsay Williams"/>
    <x v="1"/>
    <s v="United States"/>
    <s v="Henderson"/>
    <x v="33"/>
    <n v="89015"/>
    <x v="1"/>
    <s v="FUR-TA-10003392"/>
    <x v="0"/>
    <x v="3"/>
    <x v="1648"/>
    <x v="4611"/>
    <n v="6"/>
    <n v="0"/>
    <x v="5572"/>
  </r>
  <r>
    <n v="7116"/>
    <x v="3530"/>
    <x v="465"/>
    <d v="2016-05-06T00:00:00"/>
    <s v="First Class"/>
    <s v="LW-16990"/>
    <s v="Lindsay Williams"/>
    <x v="1"/>
    <s v="United States"/>
    <s v="Henderson"/>
    <x v="33"/>
    <n v="89015"/>
    <x v="1"/>
    <s v="OFF-BI-10001890"/>
    <x v="1"/>
    <x v="8"/>
    <x v="176"/>
    <x v="3004"/>
    <n v="2"/>
    <n v="0.2"/>
    <x v="5573"/>
  </r>
  <r>
    <n v="7117"/>
    <x v="3531"/>
    <x v="638"/>
    <d v="2014-10-23T00:00:00"/>
    <s v="Second Class"/>
    <s v="IG-15085"/>
    <s v="Ivan Gibson"/>
    <x v="0"/>
    <s v="United States"/>
    <s v="Seattle"/>
    <x v="4"/>
    <n v="98103"/>
    <x v="1"/>
    <s v="OFF-PA-10000167"/>
    <x v="1"/>
    <x v="10"/>
    <x v="1080"/>
    <x v="1156"/>
    <n v="2"/>
    <n v="0"/>
    <x v="3938"/>
  </r>
  <r>
    <n v="7118"/>
    <x v="3531"/>
    <x v="638"/>
    <d v="2014-10-23T00:00:00"/>
    <s v="Second Class"/>
    <s v="IG-15085"/>
    <s v="Ivan Gibson"/>
    <x v="0"/>
    <s v="United States"/>
    <s v="Seattle"/>
    <x v="4"/>
    <n v="98103"/>
    <x v="1"/>
    <s v="OFF-BI-10003784"/>
    <x v="1"/>
    <x v="8"/>
    <x v="1323"/>
    <x v="2000"/>
    <n v="1"/>
    <n v="0.2"/>
    <x v="5574"/>
  </r>
  <r>
    <n v="7119"/>
    <x v="3532"/>
    <x v="778"/>
    <d v="2017-02-17T00:00:00"/>
    <s v="Standard Class"/>
    <s v="JP-15460"/>
    <s v="Jennifer Patt"/>
    <x v="1"/>
    <s v="United States"/>
    <s v="New York City"/>
    <x v="15"/>
    <n v="10009"/>
    <x v="3"/>
    <s v="OFF-PA-10001184"/>
    <x v="1"/>
    <x v="10"/>
    <x v="1316"/>
    <x v="1444"/>
    <n v="3"/>
    <n v="0"/>
    <x v="1526"/>
  </r>
  <r>
    <n v="7120"/>
    <x v="3533"/>
    <x v="701"/>
    <d v="2017-11-24T00:00:00"/>
    <s v="Standard Class"/>
    <s v="GG-14650"/>
    <s v="Greg Guthrie"/>
    <x v="1"/>
    <s v="United States"/>
    <s v="Seattle"/>
    <x v="4"/>
    <n v="98103"/>
    <x v="1"/>
    <s v="OFF-BI-10002103"/>
    <x v="1"/>
    <x v="8"/>
    <x v="530"/>
    <x v="1150"/>
    <n v="2"/>
    <n v="0.2"/>
    <x v="1196"/>
  </r>
  <r>
    <n v="7121"/>
    <x v="3534"/>
    <x v="407"/>
    <d v="2014-01-26T00:00:00"/>
    <s v="Standard Class"/>
    <s v="MM-18280"/>
    <s v="Muhammed MacIntyre"/>
    <x v="1"/>
    <s v="United States"/>
    <s v="Smyrna"/>
    <x v="18"/>
    <n v="37167"/>
    <x v="0"/>
    <s v="OFF-BI-10003091"/>
    <x v="1"/>
    <x v="8"/>
    <x v="1174"/>
    <x v="4612"/>
    <n v="1"/>
    <n v="0.7"/>
    <x v="5575"/>
  </r>
  <r>
    <n v="7122"/>
    <x v="3535"/>
    <x v="96"/>
    <d v="2017-12-08T00:00:00"/>
    <s v="Standard Class"/>
    <s v="SO-20335"/>
    <s v="Sean O'Donnell"/>
    <x v="0"/>
    <s v="United States"/>
    <s v="Seattle"/>
    <x v="4"/>
    <n v="98105"/>
    <x v="1"/>
    <s v="OFF-PA-10001593"/>
    <x v="1"/>
    <x v="10"/>
    <x v="1764"/>
    <x v="1075"/>
    <n v="7"/>
    <n v="0"/>
    <x v="5576"/>
  </r>
  <r>
    <n v="7123"/>
    <x v="3535"/>
    <x v="96"/>
    <d v="2017-12-08T00:00:00"/>
    <s v="Standard Class"/>
    <s v="SO-20335"/>
    <s v="Sean O'Donnell"/>
    <x v="0"/>
    <s v="United States"/>
    <s v="Seattle"/>
    <x v="4"/>
    <n v="98105"/>
    <x v="1"/>
    <s v="FUR-BO-10002598"/>
    <x v="0"/>
    <x v="0"/>
    <x v="1518"/>
    <x v="1713"/>
    <n v="2"/>
    <n v="0"/>
    <x v="2927"/>
  </r>
  <r>
    <n v="7124"/>
    <x v="3536"/>
    <x v="101"/>
    <d v="2015-08-16T00:00:00"/>
    <s v="Standard Class"/>
    <s v="MF-18250"/>
    <s v="Monica Federle"/>
    <x v="1"/>
    <s v="United States"/>
    <s v="New York City"/>
    <x v="15"/>
    <n v="10035"/>
    <x v="3"/>
    <s v="FUR-FU-10000320"/>
    <x v="0"/>
    <x v="5"/>
    <x v="1521"/>
    <x v="4613"/>
    <n v="3"/>
    <n v="0"/>
    <x v="5577"/>
  </r>
  <r>
    <n v="7125"/>
    <x v="3536"/>
    <x v="101"/>
    <d v="2015-08-16T00:00:00"/>
    <s v="Standard Class"/>
    <s v="MF-18250"/>
    <s v="Monica Federle"/>
    <x v="1"/>
    <s v="United States"/>
    <s v="New York City"/>
    <x v="15"/>
    <n v="10035"/>
    <x v="3"/>
    <s v="OFF-PA-10001815"/>
    <x v="1"/>
    <x v="10"/>
    <x v="1402"/>
    <x v="3683"/>
    <n v="3"/>
    <n v="0"/>
    <x v="4267"/>
  </r>
  <r>
    <n v="7126"/>
    <x v="3537"/>
    <x v="720"/>
    <d v="2016-09-29T00:00:00"/>
    <s v="Second Class"/>
    <s v="JG-15160"/>
    <s v="James Galang"/>
    <x v="0"/>
    <s v="United States"/>
    <s v="Atlanta"/>
    <x v="32"/>
    <n v="30318"/>
    <x v="0"/>
    <s v="OFF-PA-10003971"/>
    <x v="1"/>
    <x v="10"/>
    <x v="1281"/>
    <x v="1444"/>
    <n v="3"/>
    <n v="0"/>
    <x v="1526"/>
  </r>
  <r>
    <n v="7127"/>
    <x v="3537"/>
    <x v="720"/>
    <d v="2016-09-29T00:00:00"/>
    <s v="Second Class"/>
    <s v="JG-15160"/>
    <s v="James Galang"/>
    <x v="0"/>
    <s v="United States"/>
    <s v="Atlanta"/>
    <x v="32"/>
    <n v="30318"/>
    <x v="0"/>
    <s v="OFF-AR-10004685"/>
    <x v="1"/>
    <x v="6"/>
    <x v="183"/>
    <x v="4614"/>
    <n v="3"/>
    <n v="0"/>
    <x v="5578"/>
  </r>
  <r>
    <n v="7128"/>
    <x v="3538"/>
    <x v="696"/>
    <d v="2016-11-20T00:00:00"/>
    <s v="Standard Class"/>
    <s v="JM-16195"/>
    <s v="Justin MacKendrick"/>
    <x v="0"/>
    <s v="United States"/>
    <s v="Newark"/>
    <x v="13"/>
    <n v="19711"/>
    <x v="3"/>
    <s v="OFF-PA-10001609"/>
    <x v="1"/>
    <x v="10"/>
    <x v="1116"/>
    <x v="4615"/>
    <n v="5"/>
    <n v="0"/>
    <x v="5579"/>
  </r>
  <r>
    <n v="7129"/>
    <x v="3538"/>
    <x v="696"/>
    <d v="2016-11-20T00:00:00"/>
    <s v="Standard Class"/>
    <s v="JM-16195"/>
    <s v="Justin MacKendrick"/>
    <x v="0"/>
    <s v="United States"/>
    <s v="Newark"/>
    <x v="13"/>
    <n v="19711"/>
    <x v="3"/>
    <s v="FUR-FU-10000550"/>
    <x v="0"/>
    <x v="5"/>
    <x v="1454"/>
    <x v="544"/>
    <n v="4"/>
    <n v="0"/>
    <x v="5580"/>
  </r>
  <r>
    <n v="7130"/>
    <x v="3539"/>
    <x v="947"/>
    <d v="2016-04-22T00:00:00"/>
    <s v="Standard Class"/>
    <s v="PK-19075"/>
    <s v="Pete Kriz"/>
    <x v="0"/>
    <s v="United States"/>
    <s v="Nashville"/>
    <x v="18"/>
    <n v="37211"/>
    <x v="0"/>
    <s v="TEC-AC-10004209"/>
    <x v="2"/>
    <x v="11"/>
    <x v="908"/>
    <x v="200"/>
    <n v="4"/>
    <n v="0.2"/>
    <x v="4203"/>
  </r>
  <r>
    <n v="7131"/>
    <x v="3539"/>
    <x v="947"/>
    <d v="2016-04-22T00:00:00"/>
    <s v="Standard Class"/>
    <s v="PK-19075"/>
    <s v="Pete Kriz"/>
    <x v="0"/>
    <s v="United States"/>
    <s v="Nashville"/>
    <x v="18"/>
    <n v="37211"/>
    <x v="0"/>
    <s v="OFF-PA-10003022"/>
    <x v="1"/>
    <x v="10"/>
    <x v="1723"/>
    <x v="4616"/>
    <n v="7"/>
    <n v="0.2"/>
    <x v="5581"/>
  </r>
  <r>
    <n v="7132"/>
    <x v="3540"/>
    <x v="200"/>
    <d v="2017-12-01T00:00:00"/>
    <s v="Standard Class"/>
    <s v="TT-21460"/>
    <s v="Tonja Turnell"/>
    <x v="2"/>
    <s v="United States"/>
    <s v="Richmond"/>
    <x v="14"/>
    <n v="47374"/>
    <x v="2"/>
    <s v="FUR-TA-10001039"/>
    <x v="0"/>
    <x v="3"/>
    <x v="832"/>
    <x v="4617"/>
    <n v="3"/>
    <n v="0"/>
    <x v="5582"/>
  </r>
  <r>
    <n v="7133"/>
    <x v="3540"/>
    <x v="200"/>
    <d v="2017-12-01T00:00:00"/>
    <s v="Standard Class"/>
    <s v="TT-21460"/>
    <s v="Tonja Turnell"/>
    <x v="2"/>
    <s v="United States"/>
    <s v="Richmond"/>
    <x v="14"/>
    <n v="47374"/>
    <x v="2"/>
    <s v="TEC-PH-10002624"/>
    <x v="2"/>
    <x v="7"/>
    <x v="1135"/>
    <x v="2096"/>
    <n v="4"/>
    <n v="0"/>
    <x v="5583"/>
  </r>
  <r>
    <n v="7134"/>
    <x v="3540"/>
    <x v="200"/>
    <d v="2017-12-01T00:00:00"/>
    <s v="Standard Class"/>
    <s v="TT-21460"/>
    <s v="Tonja Turnell"/>
    <x v="2"/>
    <s v="United States"/>
    <s v="Richmond"/>
    <x v="14"/>
    <n v="47374"/>
    <x v="2"/>
    <s v="FUR-FU-10001473"/>
    <x v="0"/>
    <x v="5"/>
    <x v="993"/>
    <x v="1287"/>
    <n v="2"/>
    <n v="0"/>
    <x v="1345"/>
  </r>
  <r>
    <n v="7135"/>
    <x v="3540"/>
    <x v="200"/>
    <d v="2017-12-01T00:00:00"/>
    <s v="Standard Class"/>
    <s v="TT-21460"/>
    <s v="Tonja Turnell"/>
    <x v="2"/>
    <s v="United States"/>
    <s v="Richmond"/>
    <x v="14"/>
    <n v="47374"/>
    <x v="2"/>
    <s v="TEC-PH-10001819"/>
    <x v="2"/>
    <x v="7"/>
    <x v="813"/>
    <x v="2230"/>
    <n v="2"/>
    <n v="0"/>
    <x v="2420"/>
  </r>
  <r>
    <n v="7136"/>
    <x v="3540"/>
    <x v="200"/>
    <d v="2017-12-01T00:00:00"/>
    <s v="Standard Class"/>
    <s v="TT-21460"/>
    <s v="Tonja Turnell"/>
    <x v="2"/>
    <s v="United States"/>
    <s v="Richmond"/>
    <x v="14"/>
    <n v="47374"/>
    <x v="2"/>
    <s v="FUR-CH-10004287"/>
    <x v="0"/>
    <x v="1"/>
    <x v="158"/>
    <x v="4618"/>
    <n v="3"/>
    <n v="0"/>
    <x v="5584"/>
  </r>
  <r>
    <n v="7137"/>
    <x v="3541"/>
    <x v="312"/>
    <d v="2015-11-27T00:00:00"/>
    <s v="Standard Class"/>
    <s v="SS-20875"/>
    <s v="Sung Shariari"/>
    <x v="0"/>
    <s v="United States"/>
    <s v="Miami"/>
    <x v="2"/>
    <n v="33180"/>
    <x v="0"/>
    <s v="OFF-BI-10004728"/>
    <x v="1"/>
    <x v="8"/>
    <x v="544"/>
    <x v="2159"/>
    <n v="5"/>
    <n v="0.7"/>
    <x v="2338"/>
  </r>
  <r>
    <n v="7138"/>
    <x v="3541"/>
    <x v="312"/>
    <d v="2015-11-27T00:00:00"/>
    <s v="Standard Class"/>
    <s v="SS-20875"/>
    <s v="Sung Shariari"/>
    <x v="0"/>
    <s v="United States"/>
    <s v="Miami"/>
    <x v="2"/>
    <n v="33180"/>
    <x v="0"/>
    <s v="OFF-ST-10000918"/>
    <x v="1"/>
    <x v="4"/>
    <x v="377"/>
    <x v="4619"/>
    <n v="2"/>
    <n v="0.2"/>
    <x v="5585"/>
  </r>
  <r>
    <n v="7139"/>
    <x v="3541"/>
    <x v="312"/>
    <d v="2015-11-27T00:00:00"/>
    <s v="Standard Class"/>
    <s v="SS-20875"/>
    <s v="Sung Shariari"/>
    <x v="0"/>
    <s v="United States"/>
    <s v="Miami"/>
    <x v="2"/>
    <n v="33180"/>
    <x v="0"/>
    <s v="OFF-BI-10004593"/>
    <x v="1"/>
    <x v="8"/>
    <x v="270"/>
    <x v="4620"/>
    <n v="4"/>
    <n v="0.7"/>
    <x v="5586"/>
  </r>
  <r>
    <n v="7140"/>
    <x v="3541"/>
    <x v="312"/>
    <d v="2015-11-27T00:00:00"/>
    <s v="Standard Class"/>
    <s v="SS-20875"/>
    <s v="Sung Shariari"/>
    <x v="0"/>
    <s v="United States"/>
    <s v="Miami"/>
    <x v="2"/>
    <n v="33180"/>
    <x v="0"/>
    <s v="FUR-BO-10001337"/>
    <x v="0"/>
    <x v="0"/>
    <x v="430"/>
    <x v="4621"/>
    <n v="3"/>
    <n v="0.2"/>
    <x v="3294"/>
  </r>
  <r>
    <n v="7141"/>
    <x v="3542"/>
    <x v="210"/>
    <d v="2017-09-07T00:00:00"/>
    <s v="Same Day"/>
    <s v="TG-21640"/>
    <s v="Trudy Glocke"/>
    <x v="0"/>
    <s v="United States"/>
    <s v="Saint Charles"/>
    <x v="25"/>
    <n v="63301"/>
    <x v="2"/>
    <s v="TEC-AC-10002473"/>
    <x v="2"/>
    <x v="11"/>
    <x v="720"/>
    <x v="3458"/>
    <n v="4"/>
    <n v="0"/>
    <x v="5587"/>
  </r>
  <r>
    <n v="7142"/>
    <x v="3542"/>
    <x v="210"/>
    <d v="2017-09-07T00:00:00"/>
    <s v="Same Day"/>
    <s v="TG-21640"/>
    <s v="Trudy Glocke"/>
    <x v="0"/>
    <s v="United States"/>
    <s v="Saint Charles"/>
    <x v="25"/>
    <n v="63301"/>
    <x v="2"/>
    <s v="FUR-FU-10003623"/>
    <x v="0"/>
    <x v="5"/>
    <x v="1235"/>
    <x v="4622"/>
    <n v="5"/>
    <n v="0"/>
    <x v="5588"/>
  </r>
  <r>
    <n v="7143"/>
    <x v="3543"/>
    <x v="156"/>
    <d v="2014-11-29T00:00:00"/>
    <s v="Standard Class"/>
    <s v="HP-14815"/>
    <s v="Harold Pawlan"/>
    <x v="2"/>
    <s v="United States"/>
    <s v="Virginia Beach"/>
    <x v="17"/>
    <n v="23464"/>
    <x v="0"/>
    <s v="FUR-FU-10002045"/>
    <x v="0"/>
    <x v="5"/>
    <x v="1365"/>
    <x v="4623"/>
    <n v="5"/>
    <n v="0"/>
    <x v="5589"/>
  </r>
  <r>
    <n v="7144"/>
    <x v="3544"/>
    <x v="825"/>
    <d v="2017-03-16T00:00:00"/>
    <s v="Standard Class"/>
    <s v="MH-17290"/>
    <s v="Marc Harrigan"/>
    <x v="2"/>
    <s v="United States"/>
    <s v="Philadelphia"/>
    <x v="9"/>
    <n v="19140"/>
    <x v="3"/>
    <s v="TEC-PH-10002555"/>
    <x v="2"/>
    <x v="7"/>
    <x v="1352"/>
    <x v="4624"/>
    <n v="5"/>
    <n v="0.4"/>
    <x v="5590"/>
  </r>
  <r>
    <n v="7145"/>
    <x v="3544"/>
    <x v="825"/>
    <d v="2017-03-16T00:00:00"/>
    <s v="Standard Class"/>
    <s v="MH-17290"/>
    <s v="Marc Harrigan"/>
    <x v="2"/>
    <s v="United States"/>
    <s v="Philadelphia"/>
    <x v="9"/>
    <n v="19140"/>
    <x v="3"/>
    <s v="OFF-BI-10002794"/>
    <x v="1"/>
    <x v="8"/>
    <x v="102"/>
    <x v="4090"/>
    <n v="1"/>
    <n v="0.7"/>
    <x v="4824"/>
  </r>
  <r>
    <n v="7146"/>
    <x v="3544"/>
    <x v="825"/>
    <d v="2017-03-16T00:00:00"/>
    <s v="Standard Class"/>
    <s v="MH-17290"/>
    <s v="Marc Harrigan"/>
    <x v="2"/>
    <s v="United States"/>
    <s v="Philadelphia"/>
    <x v="9"/>
    <n v="19140"/>
    <x v="3"/>
    <s v="FUR-TA-10004086"/>
    <x v="0"/>
    <x v="3"/>
    <x v="832"/>
    <x v="1244"/>
    <n v="3"/>
    <n v="0.4"/>
    <x v="5591"/>
  </r>
  <r>
    <n v="7147"/>
    <x v="3544"/>
    <x v="825"/>
    <d v="2017-03-16T00:00:00"/>
    <s v="Standard Class"/>
    <s v="MH-17290"/>
    <s v="Marc Harrigan"/>
    <x v="2"/>
    <s v="United States"/>
    <s v="Philadelphia"/>
    <x v="9"/>
    <n v="19140"/>
    <x v="3"/>
    <s v="OFF-ST-10004946"/>
    <x v="1"/>
    <x v="4"/>
    <x v="1779"/>
    <x v="4625"/>
    <n v="1"/>
    <n v="0.2"/>
    <x v="5592"/>
  </r>
  <r>
    <n v="7148"/>
    <x v="3545"/>
    <x v="1"/>
    <d v="2016-06-17T00:00:00"/>
    <s v="Standard Class"/>
    <s v="CB-12415"/>
    <s v="Christy Brittain"/>
    <x v="0"/>
    <s v="United States"/>
    <s v="Long Beach"/>
    <x v="15"/>
    <n v="11561"/>
    <x v="3"/>
    <s v="OFF-PA-10000241"/>
    <x v="1"/>
    <x v="10"/>
    <x v="1160"/>
    <x v="1635"/>
    <n v="3"/>
    <n v="0"/>
    <x v="1740"/>
  </r>
  <r>
    <n v="7149"/>
    <x v="3545"/>
    <x v="1"/>
    <d v="2016-06-17T00:00:00"/>
    <s v="Standard Class"/>
    <s v="CB-12415"/>
    <s v="Christy Brittain"/>
    <x v="0"/>
    <s v="United States"/>
    <s v="Long Beach"/>
    <x v="15"/>
    <n v="11561"/>
    <x v="3"/>
    <s v="OFF-AP-10004036"/>
    <x v="1"/>
    <x v="9"/>
    <x v="1282"/>
    <x v="4626"/>
    <n v="3"/>
    <n v="0"/>
    <x v="3338"/>
  </r>
  <r>
    <n v="7150"/>
    <x v="3546"/>
    <x v="153"/>
    <d v="2015-06-30T00:00:00"/>
    <s v="Standard Class"/>
    <s v="VD-21670"/>
    <s v="Valerie Dominguez"/>
    <x v="0"/>
    <s v="United States"/>
    <s v="Houston"/>
    <x v="5"/>
    <n v="77070"/>
    <x v="2"/>
    <s v="TEC-PH-10001578"/>
    <x v="2"/>
    <x v="7"/>
    <x v="1230"/>
    <x v="4627"/>
    <n v="3"/>
    <n v="0.2"/>
    <x v="5593"/>
  </r>
  <r>
    <n v="7151"/>
    <x v="3547"/>
    <x v="66"/>
    <d v="2017-12-26T00:00:00"/>
    <s v="Standard Class"/>
    <s v="SR-20425"/>
    <s v="Sharelle Roach"/>
    <x v="2"/>
    <s v="United States"/>
    <s v="Tuscaloosa"/>
    <x v="19"/>
    <n v="35401"/>
    <x v="0"/>
    <s v="FUR-CH-10002647"/>
    <x v="0"/>
    <x v="1"/>
    <x v="475"/>
    <x v="1713"/>
    <n v="2"/>
    <n v="0"/>
    <x v="5594"/>
  </r>
  <r>
    <n v="7152"/>
    <x v="3548"/>
    <x v="66"/>
    <d v="2017-12-25T00:00:00"/>
    <s v="Second Class"/>
    <s v="AG-10330"/>
    <s v="Alex Grayson"/>
    <x v="0"/>
    <s v="United States"/>
    <s v="Mesa"/>
    <x v="16"/>
    <n v="85204"/>
    <x v="1"/>
    <s v="FUR-TA-10003008"/>
    <x v="0"/>
    <x v="3"/>
    <x v="955"/>
    <x v="4628"/>
    <n v="2"/>
    <n v="0.5"/>
    <x v="5595"/>
  </r>
  <r>
    <n v="7153"/>
    <x v="3549"/>
    <x v="1148"/>
    <d v="2014-10-15T00:00:00"/>
    <s v="Standard Class"/>
    <s v="BP-11095"/>
    <s v="Bart Pistole"/>
    <x v="1"/>
    <s v="United States"/>
    <s v="Jacksonville"/>
    <x v="3"/>
    <n v="28540"/>
    <x v="0"/>
    <s v="OFF-PA-10004071"/>
    <x v="1"/>
    <x v="10"/>
    <x v="417"/>
    <x v="1638"/>
    <n v="2"/>
    <n v="0.2"/>
    <x v="1743"/>
  </r>
  <r>
    <n v="7154"/>
    <x v="3550"/>
    <x v="895"/>
    <d v="2015-12-15T00:00:00"/>
    <s v="Standard Class"/>
    <s v="JW-16075"/>
    <s v="Julia West"/>
    <x v="0"/>
    <s v="United States"/>
    <s v="Chicago"/>
    <x v="10"/>
    <n v="60610"/>
    <x v="2"/>
    <s v="OFF-AP-10004980"/>
    <x v="1"/>
    <x v="9"/>
    <x v="976"/>
    <x v="4629"/>
    <n v="7"/>
    <n v="0.8"/>
    <x v="5596"/>
  </r>
  <r>
    <n v="7155"/>
    <x v="3551"/>
    <x v="707"/>
    <d v="2015-12-27T00:00:00"/>
    <s v="Second Class"/>
    <s v="LH-16900"/>
    <s v="Lena Hernandez"/>
    <x v="0"/>
    <s v="United States"/>
    <s v="Columbus"/>
    <x v="32"/>
    <n v="31907"/>
    <x v="0"/>
    <s v="FUR-FU-10000747"/>
    <x v="0"/>
    <x v="5"/>
    <x v="1751"/>
    <x v="4630"/>
    <n v="6"/>
    <n v="0"/>
    <x v="5597"/>
  </r>
  <r>
    <n v="7156"/>
    <x v="3551"/>
    <x v="707"/>
    <d v="2015-12-27T00:00:00"/>
    <s v="Second Class"/>
    <s v="LH-16900"/>
    <s v="Lena Hernandez"/>
    <x v="0"/>
    <s v="United States"/>
    <s v="Columbus"/>
    <x v="32"/>
    <n v="31907"/>
    <x v="0"/>
    <s v="OFF-BI-10004492"/>
    <x v="1"/>
    <x v="8"/>
    <x v="351"/>
    <x v="4631"/>
    <n v="5"/>
    <n v="0"/>
    <x v="5598"/>
  </r>
  <r>
    <n v="7157"/>
    <x v="3552"/>
    <x v="568"/>
    <d v="2017-05-04T00:00:00"/>
    <s v="Standard Class"/>
    <s v="KT-16480"/>
    <s v="Kean Thornton"/>
    <x v="0"/>
    <s v="United States"/>
    <s v="Orange"/>
    <x v="30"/>
    <n v="7050"/>
    <x v="3"/>
    <s v="OFF-LA-10004055"/>
    <x v="1"/>
    <x v="2"/>
    <x v="744"/>
    <x v="3262"/>
    <n v="1"/>
    <n v="0"/>
    <x v="5599"/>
  </r>
  <r>
    <n v="7158"/>
    <x v="3553"/>
    <x v="463"/>
    <d v="2016-03-31T00:00:00"/>
    <s v="Second Class"/>
    <s v="CC-12220"/>
    <s v="Chris Cortes"/>
    <x v="0"/>
    <s v="United States"/>
    <s v="Los Angeles"/>
    <x v="1"/>
    <n v="90032"/>
    <x v="1"/>
    <s v="OFF-ST-10002485"/>
    <x v="1"/>
    <x v="4"/>
    <x v="211"/>
    <x v="1177"/>
    <n v="4"/>
    <n v="0"/>
    <x v="4811"/>
  </r>
  <r>
    <n v="7159"/>
    <x v="3553"/>
    <x v="463"/>
    <d v="2016-03-31T00:00:00"/>
    <s v="Second Class"/>
    <s v="CC-12220"/>
    <s v="Chris Cortes"/>
    <x v="0"/>
    <s v="United States"/>
    <s v="Los Angeles"/>
    <x v="1"/>
    <n v="90032"/>
    <x v="1"/>
    <s v="OFF-PA-10001243"/>
    <x v="1"/>
    <x v="10"/>
    <x v="1803"/>
    <x v="156"/>
    <n v="1"/>
    <n v="0"/>
    <x v="5600"/>
  </r>
  <r>
    <n v="7160"/>
    <x v="3554"/>
    <x v="1149"/>
    <d v="2015-05-18T00:00:00"/>
    <s v="Second Class"/>
    <s v="BF-11170"/>
    <s v="Ben Ferrer"/>
    <x v="2"/>
    <s v="United States"/>
    <s v="Chicago"/>
    <x v="10"/>
    <n v="60623"/>
    <x v="2"/>
    <s v="TEC-PH-10004447"/>
    <x v="2"/>
    <x v="7"/>
    <x v="866"/>
    <x v="2643"/>
    <n v="2"/>
    <n v="0.2"/>
    <x v="2943"/>
  </r>
  <r>
    <n v="7161"/>
    <x v="3554"/>
    <x v="1149"/>
    <d v="2015-05-18T00:00:00"/>
    <s v="Second Class"/>
    <s v="BF-11170"/>
    <s v="Ben Ferrer"/>
    <x v="2"/>
    <s v="United States"/>
    <s v="Chicago"/>
    <x v="10"/>
    <n v="60623"/>
    <x v="2"/>
    <s v="OFF-FA-10002280"/>
    <x v="1"/>
    <x v="13"/>
    <x v="659"/>
    <x v="4515"/>
    <n v="4"/>
    <n v="0.2"/>
    <x v="5439"/>
  </r>
  <r>
    <n v="7162"/>
    <x v="3555"/>
    <x v="1129"/>
    <d v="2014-07-09T00:00:00"/>
    <s v="Standard Class"/>
    <s v="MS-17770"/>
    <s v="Maxwell Schwartz"/>
    <x v="0"/>
    <s v="United States"/>
    <s v="Richmond"/>
    <x v="17"/>
    <n v="23223"/>
    <x v="0"/>
    <s v="OFF-PA-10004734"/>
    <x v="1"/>
    <x v="10"/>
    <x v="339"/>
    <x v="1372"/>
    <n v="3"/>
    <n v="0"/>
    <x v="5601"/>
  </r>
  <r>
    <n v="7163"/>
    <x v="3555"/>
    <x v="1129"/>
    <d v="2014-07-09T00:00:00"/>
    <s v="Standard Class"/>
    <s v="MS-17770"/>
    <s v="Maxwell Schwartz"/>
    <x v="0"/>
    <s v="United States"/>
    <s v="Richmond"/>
    <x v="17"/>
    <n v="23223"/>
    <x v="0"/>
    <s v="OFF-BI-10000145"/>
    <x v="1"/>
    <x v="8"/>
    <x v="742"/>
    <x v="4632"/>
    <n v="5"/>
    <n v="0"/>
    <x v="5602"/>
  </r>
  <r>
    <n v="7164"/>
    <x v="3556"/>
    <x v="1150"/>
    <d v="2014-04-24T00:00:00"/>
    <s v="Second Class"/>
    <s v="AH-10030"/>
    <s v="Aaron Hawkins"/>
    <x v="1"/>
    <s v="United States"/>
    <s v="Troy"/>
    <x v="15"/>
    <n v="12180"/>
    <x v="3"/>
    <s v="OFF-EN-10004773"/>
    <x v="1"/>
    <x v="12"/>
    <x v="153"/>
    <x v="4633"/>
    <n v="8"/>
    <n v="0"/>
    <x v="5603"/>
  </r>
  <r>
    <n v="7165"/>
    <x v="3556"/>
    <x v="1150"/>
    <d v="2014-04-24T00:00:00"/>
    <s v="Second Class"/>
    <s v="AH-10030"/>
    <s v="Aaron Hawkins"/>
    <x v="1"/>
    <s v="United States"/>
    <s v="Troy"/>
    <x v="15"/>
    <n v="12180"/>
    <x v="3"/>
    <s v="OFF-BI-10004970"/>
    <x v="1"/>
    <x v="8"/>
    <x v="917"/>
    <x v="4373"/>
    <n v="3"/>
    <n v="0.2"/>
    <x v="5604"/>
  </r>
  <r>
    <n v="7166"/>
    <x v="3557"/>
    <x v="251"/>
    <d v="2016-09-22T00:00:00"/>
    <s v="First Class"/>
    <s v="CK-12595"/>
    <s v="Clytie Kelty"/>
    <x v="0"/>
    <s v="United States"/>
    <s v="Providence"/>
    <x v="34"/>
    <n v="2908"/>
    <x v="3"/>
    <s v="OFF-ST-10000604"/>
    <x v="1"/>
    <x v="4"/>
    <x v="54"/>
    <x v="2803"/>
    <n v="2"/>
    <n v="0"/>
    <x v="5010"/>
  </r>
  <r>
    <n v="7167"/>
    <x v="3558"/>
    <x v="192"/>
    <d v="2014-07-24T00:00:00"/>
    <s v="Second Class"/>
    <s v="NP-18325"/>
    <s v="Naresj Patel"/>
    <x v="0"/>
    <s v="United States"/>
    <s v="San Francisco"/>
    <x v="1"/>
    <n v="94122"/>
    <x v="1"/>
    <s v="OFF-AR-10003190"/>
    <x v="1"/>
    <x v="6"/>
    <x v="649"/>
    <x v="132"/>
    <n v="4"/>
    <n v="0"/>
    <x v="774"/>
  </r>
  <r>
    <n v="7168"/>
    <x v="3558"/>
    <x v="192"/>
    <d v="2014-07-24T00:00:00"/>
    <s v="Second Class"/>
    <s v="NP-18325"/>
    <s v="Naresj Patel"/>
    <x v="0"/>
    <s v="United States"/>
    <s v="San Francisco"/>
    <x v="1"/>
    <n v="94122"/>
    <x v="1"/>
    <s v="FUR-CH-10000155"/>
    <x v="0"/>
    <x v="1"/>
    <x v="1166"/>
    <x v="4634"/>
    <n v="3"/>
    <n v="0.2"/>
    <x v="5605"/>
  </r>
  <r>
    <n v="7169"/>
    <x v="3558"/>
    <x v="192"/>
    <d v="2014-07-24T00:00:00"/>
    <s v="Second Class"/>
    <s v="NP-18325"/>
    <s v="Naresj Patel"/>
    <x v="0"/>
    <s v="United States"/>
    <s v="San Francisco"/>
    <x v="1"/>
    <n v="94122"/>
    <x v="1"/>
    <s v="OFF-ST-10003058"/>
    <x v="1"/>
    <x v="4"/>
    <x v="393"/>
    <x v="4635"/>
    <n v="10"/>
    <n v="0"/>
    <x v="5606"/>
  </r>
  <r>
    <n v="7170"/>
    <x v="3558"/>
    <x v="192"/>
    <d v="2014-07-24T00:00:00"/>
    <s v="Second Class"/>
    <s v="NP-18325"/>
    <s v="Naresj Patel"/>
    <x v="0"/>
    <s v="United States"/>
    <s v="San Francisco"/>
    <x v="1"/>
    <n v="94122"/>
    <x v="1"/>
    <s v="FUR-TA-10004767"/>
    <x v="0"/>
    <x v="3"/>
    <x v="1156"/>
    <x v="2932"/>
    <n v="3"/>
    <n v="0.2"/>
    <x v="5607"/>
  </r>
  <r>
    <n v="7171"/>
    <x v="3559"/>
    <x v="1048"/>
    <d v="2017-10-14T00:00:00"/>
    <s v="Standard Class"/>
    <s v="GM-14440"/>
    <s v="Gary McGarr"/>
    <x v="0"/>
    <s v="United States"/>
    <s v="New York City"/>
    <x v="15"/>
    <n v="10009"/>
    <x v="3"/>
    <s v="FUR-CH-10002372"/>
    <x v="0"/>
    <x v="1"/>
    <x v="395"/>
    <x v="3388"/>
    <n v="2"/>
    <n v="0.1"/>
    <x v="3875"/>
  </r>
  <r>
    <n v="7172"/>
    <x v="3560"/>
    <x v="1016"/>
    <d v="2017-04-27T00:00:00"/>
    <s v="Second Class"/>
    <s v="SG-20605"/>
    <s v="Speros Goranitis"/>
    <x v="0"/>
    <s v="United States"/>
    <s v="San Francisco"/>
    <x v="1"/>
    <n v="94109"/>
    <x v="1"/>
    <s v="TEC-AC-10000158"/>
    <x v="2"/>
    <x v="11"/>
    <x v="357"/>
    <x v="3219"/>
    <n v="3"/>
    <n v="0"/>
    <x v="3659"/>
  </r>
  <r>
    <n v="7173"/>
    <x v="3561"/>
    <x v="606"/>
    <d v="2017-03-30T00:00:00"/>
    <s v="Standard Class"/>
    <s v="HK-14890"/>
    <s v="Heather Kirkland"/>
    <x v="1"/>
    <s v="United States"/>
    <s v="Houston"/>
    <x v="5"/>
    <n v="77070"/>
    <x v="2"/>
    <s v="TEC-AC-10000158"/>
    <x v="2"/>
    <x v="11"/>
    <x v="357"/>
    <x v="734"/>
    <n v="5"/>
    <n v="0.2"/>
    <x v="5608"/>
  </r>
  <r>
    <n v="7174"/>
    <x v="3561"/>
    <x v="606"/>
    <d v="2017-03-30T00:00:00"/>
    <s v="Standard Class"/>
    <s v="HK-14890"/>
    <s v="Heather Kirkland"/>
    <x v="1"/>
    <s v="United States"/>
    <s v="Houston"/>
    <x v="5"/>
    <n v="77070"/>
    <x v="2"/>
    <s v="TEC-CO-10002313"/>
    <x v="2"/>
    <x v="16"/>
    <x v="349"/>
    <x v="4514"/>
    <n v="5"/>
    <n v="0.2"/>
    <x v="5609"/>
  </r>
  <r>
    <n v="7175"/>
    <x v="3561"/>
    <x v="606"/>
    <d v="2017-03-30T00:00:00"/>
    <s v="Standard Class"/>
    <s v="HK-14890"/>
    <s v="Heather Kirkland"/>
    <x v="1"/>
    <s v="United States"/>
    <s v="Houston"/>
    <x v="5"/>
    <n v="77070"/>
    <x v="2"/>
    <s v="OFF-PA-10002581"/>
    <x v="1"/>
    <x v="10"/>
    <x v="1309"/>
    <x v="1339"/>
    <n v="3"/>
    <n v="0.2"/>
    <x v="1403"/>
  </r>
  <r>
    <n v="7176"/>
    <x v="3561"/>
    <x v="606"/>
    <d v="2017-03-30T00:00:00"/>
    <s v="Standard Class"/>
    <s v="HK-14890"/>
    <s v="Heather Kirkland"/>
    <x v="1"/>
    <s v="United States"/>
    <s v="Houston"/>
    <x v="5"/>
    <n v="77070"/>
    <x v="2"/>
    <s v="OFF-AP-10001205"/>
    <x v="1"/>
    <x v="9"/>
    <x v="1294"/>
    <x v="2734"/>
    <n v="8"/>
    <n v="0.8"/>
    <x v="5610"/>
  </r>
  <r>
    <n v="7177"/>
    <x v="3561"/>
    <x v="606"/>
    <d v="2017-03-30T00:00:00"/>
    <s v="Standard Class"/>
    <s v="HK-14890"/>
    <s v="Heather Kirkland"/>
    <x v="1"/>
    <s v="United States"/>
    <s v="Houston"/>
    <x v="5"/>
    <n v="77070"/>
    <x v="2"/>
    <s v="OFF-ST-10000344"/>
    <x v="1"/>
    <x v="4"/>
    <x v="1022"/>
    <x v="4636"/>
    <n v="3"/>
    <n v="0.2"/>
    <x v="5611"/>
  </r>
  <r>
    <n v="7178"/>
    <x v="3562"/>
    <x v="464"/>
    <d v="2017-05-10T00:00:00"/>
    <s v="Standard Class"/>
    <s v="MY-18295"/>
    <s v="Muhammed Yedwab"/>
    <x v="1"/>
    <s v="United States"/>
    <s v="Philadelphia"/>
    <x v="9"/>
    <n v="19140"/>
    <x v="3"/>
    <s v="OFF-BI-10002897"/>
    <x v="1"/>
    <x v="8"/>
    <x v="1802"/>
    <x v="4637"/>
    <n v="2"/>
    <n v="0.7"/>
    <x v="5612"/>
  </r>
  <r>
    <n v="7179"/>
    <x v="3562"/>
    <x v="464"/>
    <d v="2017-05-10T00:00:00"/>
    <s v="Standard Class"/>
    <s v="MY-18295"/>
    <s v="Muhammed Yedwab"/>
    <x v="1"/>
    <s v="United States"/>
    <s v="Philadelphia"/>
    <x v="9"/>
    <n v="19140"/>
    <x v="3"/>
    <s v="OFF-BI-10003694"/>
    <x v="1"/>
    <x v="8"/>
    <x v="858"/>
    <x v="4638"/>
    <n v="3"/>
    <n v="0.7"/>
    <x v="5613"/>
  </r>
  <r>
    <n v="7180"/>
    <x v="3563"/>
    <x v="696"/>
    <d v="2016-11-18T00:00:00"/>
    <s v="Standard Class"/>
    <s v="RC-19960"/>
    <s v="Ryan Crowe"/>
    <x v="0"/>
    <s v="United States"/>
    <s v="Baltimore"/>
    <x v="39"/>
    <n v="21215"/>
    <x v="3"/>
    <s v="TEC-PH-10001644"/>
    <x v="2"/>
    <x v="7"/>
    <x v="1494"/>
    <x v="1309"/>
    <n v="3"/>
    <n v="0"/>
    <x v="3214"/>
  </r>
  <r>
    <n v="7181"/>
    <x v="3564"/>
    <x v="1037"/>
    <d v="2014-01-07T00:00:00"/>
    <s v="First Class"/>
    <s v="JO-15145"/>
    <s v="Jack O'Briant"/>
    <x v="1"/>
    <s v="United States"/>
    <s v="Athens"/>
    <x v="32"/>
    <n v="30605"/>
    <x v="0"/>
    <s v="OFF-AR-10002399"/>
    <x v="1"/>
    <x v="6"/>
    <x v="319"/>
    <x v="4639"/>
    <n v="3"/>
    <n v="0"/>
    <x v="5614"/>
  </r>
  <r>
    <n v="7182"/>
    <x v="3565"/>
    <x v="797"/>
    <d v="2016-12-30T00:00:00"/>
    <s v="Second Class"/>
    <s v="MW-18220"/>
    <s v="Mitch Webber"/>
    <x v="0"/>
    <s v="United States"/>
    <s v="Lancaster"/>
    <x v="24"/>
    <n v="43130"/>
    <x v="3"/>
    <s v="TEC-AC-10003063"/>
    <x v="2"/>
    <x v="11"/>
    <x v="1061"/>
    <x v="4640"/>
    <n v="2"/>
    <n v="0.2"/>
    <x v="5615"/>
  </r>
  <r>
    <n v="7183"/>
    <x v="3566"/>
    <x v="504"/>
    <d v="2017-05-04T00:00:00"/>
    <s v="Standard Class"/>
    <s v="NZ-18565"/>
    <s v="Nick Zandusky"/>
    <x v="2"/>
    <s v="United States"/>
    <s v="Los Angeles"/>
    <x v="1"/>
    <n v="90032"/>
    <x v="1"/>
    <s v="OFF-BI-10002071"/>
    <x v="1"/>
    <x v="8"/>
    <x v="699"/>
    <x v="4641"/>
    <n v="5"/>
    <n v="0.2"/>
    <x v="5616"/>
  </r>
  <r>
    <n v="7184"/>
    <x v="3567"/>
    <x v="81"/>
    <d v="2017-04-23T00:00:00"/>
    <s v="First Class"/>
    <s v="JM-15250"/>
    <s v="Janet Martin"/>
    <x v="0"/>
    <s v="United States"/>
    <s v="Baltimore"/>
    <x v="39"/>
    <n v="21215"/>
    <x v="3"/>
    <s v="FUR-CH-10004218"/>
    <x v="0"/>
    <x v="1"/>
    <x v="38"/>
    <x v="4642"/>
    <n v="9"/>
    <n v="0"/>
    <x v="5617"/>
  </r>
  <r>
    <n v="7185"/>
    <x v="3568"/>
    <x v="629"/>
    <d v="2017-08-24T00:00:00"/>
    <s v="Standard Class"/>
    <s v="ED-13885"/>
    <s v="Emily Ducich"/>
    <x v="2"/>
    <s v="United States"/>
    <s v="Houston"/>
    <x v="5"/>
    <n v="77095"/>
    <x v="2"/>
    <s v="OFF-SU-10000432"/>
    <x v="1"/>
    <x v="14"/>
    <x v="1558"/>
    <x v="4643"/>
    <n v="2"/>
    <n v="0.2"/>
    <x v="5618"/>
  </r>
  <r>
    <n v="7186"/>
    <x v="3568"/>
    <x v="629"/>
    <d v="2017-08-24T00:00:00"/>
    <s v="Standard Class"/>
    <s v="ED-13885"/>
    <s v="Emily Ducich"/>
    <x v="2"/>
    <s v="United States"/>
    <s v="Houston"/>
    <x v="5"/>
    <n v="77095"/>
    <x v="2"/>
    <s v="OFF-AR-10003183"/>
    <x v="1"/>
    <x v="6"/>
    <x v="1399"/>
    <x v="2204"/>
    <n v="3"/>
    <n v="0.2"/>
    <x v="2389"/>
  </r>
  <r>
    <n v="7187"/>
    <x v="3568"/>
    <x v="629"/>
    <d v="2017-08-24T00:00:00"/>
    <s v="Standard Class"/>
    <s v="ED-13885"/>
    <s v="Emily Ducich"/>
    <x v="2"/>
    <s v="United States"/>
    <s v="Houston"/>
    <x v="5"/>
    <n v="77095"/>
    <x v="2"/>
    <s v="FUR-CH-10002017"/>
    <x v="0"/>
    <x v="1"/>
    <x v="1377"/>
    <x v="4644"/>
    <n v="4"/>
    <n v="0.3"/>
    <x v="5619"/>
  </r>
  <r>
    <n v="7188"/>
    <x v="3568"/>
    <x v="629"/>
    <d v="2017-08-24T00:00:00"/>
    <s v="Standard Class"/>
    <s v="ED-13885"/>
    <s v="Emily Ducich"/>
    <x v="2"/>
    <s v="United States"/>
    <s v="Houston"/>
    <x v="5"/>
    <n v="77095"/>
    <x v="2"/>
    <s v="FUR-FU-10003247"/>
    <x v="0"/>
    <x v="5"/>
    <x v="1465"/>
    <x v="1316"/>
    <n v="2"/>
    <n v="0.6"/>
    <x v="5620"/>
  </r>
  <r>
    <n v="7189"/>
    <x v="3568"/>
    <x v="629"/>
    <d v="2017-08-24T00:00:00"/>
    <s v="Standard Class"/>
    <s v="ED-13885"/>
    <s v="Emily Ducich"/>
    <x v="2"/>
    <s v="United States"/>
    <s v="Houston"/>
    <x v="5"/>
    <n v="77095"/>
    <x v="2"/>
    <s v="OFF-AP-10001563"/>
    <x v="1"/>
    <x v="9"/>
    <x v="535"/>
    <x v="1726"/>
    <n v="4"/>
    <n v="0.8"/>
    <x v="5621"/>
  </r>
  <r>
    <n v="7190"/>
    <x v="3569"/>
    <x v="396"/>
    <d v="2016-11-15T00:00:00"/>
    <s v="First Class"/>
    <s v="DW-13480"/>
    <s v="Dianna Wilson"/>
    <x v="2"/>
    <s v="United States"/>
    <s v="San Diego"/>
    <x v="1"/>
    <n v="92024"/>
    <x v="1"/>
    <s v="TEC-PH-10004908"/>
    <x v="2"/>
    <x v="7"/>
    <x v="1483"/>
    <x v="4645"/>
    <n v="3"/>
    <n v="0.2"/>
    <x v="5622"/>
  </r>
  <r>
    <n v="7191"/>
    <x v="3569"/>
    <x v="396"/>
    <d v="2016-11-15T00:00:00"/>
    <s v="First Class"/>
    <s v="DW-13480"/>
    <s v="Dianna Wilson"/>
    <x v="2"/>
    <s v="United States"/>
    <s v="San Diego"/>
    <x v="1"/>
    <n v="92024"/>
    <x v="1"/>
    <s v="FUR-TA-10003392"/>
    <x v="0"/>
    <x v="3"/>
    <x v="1648"/>
    <x v="2929"/>
    <n v="3"/>
    <n v="0.2"/>
    <x v="5623"/>
  </r>
  <r>
    <n v="7192"/>
    <x v="3570"/>
    <x v="393"/>
    <d v="2016-10-06T00:00:00"/>
    <s v="Second Class"/>
    <s v="JK-15205"/>
    <s v="Jamie Kunitz"/>
    <x v="0"/>
    <s v="United States"/>
    <s v="Hialeah"/>
    <x v="2"/>
    <n v="33012"/>
    <x v="0"/>
    <s v="OFF-BI-10004140"/>
    <x v="1"/>
    <x v="8"/>
    <x v="307"/>
    <x v="4646"/>
    <n v="4"/>
    <n v="0.7"/>
    <x v="5624"/>
  </r>
  <r>
    <n v="7193"/>
    <x v="3570"/>
    <x v="393"/>
    <d v="2016-10-06T00:00:00"/>
    <s v="Second Class"/>
    <s v="JK-15205"/>
    <s v="Jamie Kunitz"/>
    <x v="0"/>
    <s v="United States"/>
    <s v="Hialeah"/>
    <x v="2"/>
    <n v="33012"/>
    <x v="0"/>
    <s v="OFF-AR-10003631"/>
    <x v="1"/>
    <x v="6"/>
    <x v="772"/>
    <x v="4647"/>
    <n v="8"/>
    <n v="0.2"/>
    <x v="5625"/>
  </r>
  <r>
    <n v="7194"/>
    <x v="3571"/>
    <x v="1151"/>
    <d v="2016-02-14T00:00:00"/>
    <s v="First Class"/>
    <s v="JS-15880"/>
    <s v="John Stevenson"/>
    <x v="0"/>
    <s v="United States"/>
    <s v="Atlanta"/>
    <x v="32"/>
    <n v="30318"/>
    <x v="0"/>
    <s v="OFF-ST-10003716"/>
    <x v="1"/>
    <x v="4"/>
    <x v="898"/>
    <x v="4648"/>
    <n v="6"/>
    <n v="0"/>
    <x v="5626"/>
  </r>
  <r>
    <n v="7195"/>
    <x v="3571"/>
    <x v="1151"/>
    <d v="2016-02-14T00:00:00"/>
    <s v="First Class"/>
    <s v="JS-15880"/>
    <s v="John Stevenson"/>
    <x v="0"/>
    <s v="United States"/>
    <s v="Atlanta"/>
    <x v="32"/>
    <n v="30318"/>
    <x v="0"/>
    <s v="OFF-BI-10003274"/>
    <x v="1"/>
    <x v="8"/>
    <x v="122"/>
    <x v="204"/>
    <n v="4"/>
    <n v="0"/>
    <x v="206"/>
  </r>
  <r>
    <n v="7196"/>
    <x v="3572"/>
    <x v="373"/>
    <d v="2016-11-17T00:00:00"/>
    <s v="Standard Class"/>
    <s v="PO-19180"/>
    <s v="Philisse Overcash"/>
    <x v="2"/>
    <s v="United States"/>
    <s v="Seattle"/>
    <x v="4"/>
    <n v="98103"/>
    <x v="1"/>
    <s v="FUR-FU-10004848"/>
    <x v="0"/>
    <x v="5"/>
    <x v="1310"/>
    <x v="4649"/>
    <n v="2"/>
    <n v="0"/>
    <x v="5627"/>
  </r>
  <r>
    <n v="7197"/>
    <x v="3573"/>
    <x v="759"/>
    <d v="2014-04-30T00:00:00"/>
    <s v="Standard Class"/>
    <s v="MH-17290"/>
    <s v="Marc Harrigan"/>
    <x v="2"/>
    <s v="United States"/>
    <s v="Los Angeles"/>
    <x v="1"/>
    <n v="90036"/>
    <x v="1"/>
    <s v="OFF-AR-10003504"/>
    <x v="1"/>
    <x v="6"/>
    <x v="1035"/>
    <x v="1567"/>
    <n v="5"/>
    <n v="0"/>
    <x v="1664"/>
  </r>
  <r>
    <n v="7198"/>
    <x v="3573"/>
    <x v="759"/>
    <d v="2014-04-30T00:00:00"/>
    <s v="Standard Class"/>
    <s v="MH-17290"/>
    <s v="Marc Harrigan"/>
    <x v="2"/>
    <s v="United States"/>
    <s v="Los Angeles"/>
    <x v="1"/>
    <n v="90036"/>
    <x v="1"/>
    <s v="OFF-LA-10000305"/>
    <x v="1"/>
    <x v="2"/>
    <x v="1716"/>
    <x v="2336"/>
    <n v="2"/>
    <n v="0"/>
    <x v="3897"/>
  </r>
  <r>
    <n v="7199"/>
    <x v="3574"/>
    <x v="1067"/>
    <d v="2015-08-15T00:00:00"/>
    <s v="Standard Class"/>
    <s v="PO-19180"/>
    <s v="Philisse Overcash"/>
    <x v="2"/>
    <s v="United States"/>
    <s v="New York City"/>
    <x v="15"/>
    <n v="10035"/>
    <x v="3"/>
    <s v="OFF-AR-10001427"/>
    <x v="1"/>
    <x v="6"/>
    <x v="251"/>
    <x v="489"/>
    <n v="2"/>
    <n v="0"/>
    <x v="5628"/>
  </r>
  <r>
    <n v="7200"/>
    <x v="3574"/>
    <x v="1067"/>
    <d v="2015-08-15T00:00:00"/>
    <s v="Standard Class"/>
    <s v="PO-19180"/>
    <s v="Philisse Overcash"/>
    <x v="2"/>
    <s v="United States"/>
    <s v="New York City"/>
    <x v="15"/>
    <n v="10035"/>
    <x v="3"/>
    <s v="TEC-PH-10004614"/>
    <x v="2"/>
    <x v="7"/>
    <x v="302"/>
    <x v="4650"/>
    <n v="2"/>
    <n v="0"/>
    <x v="4805"/>
  </r>
  <r>
    <n v="7201"/>
    <x v="3575"/>
    <x v="581"/>
    <d v="2016-12-03T00:00:00"/>
    <s v="Standard Class"/>
    <s v="HF-14995"/>
    <s v="Herbert Flentye"/>
    <x v="0"/>
    <s v="United States"/>
    <s v="Fort Lauderdale"/>
    <x v="2"/>
    <n v="33311"/>
    <x v="0"/>
    <s v="TEC-PH-10001944"/>
    <x v="2"/>
    <x v="7"/>
    <x v="1271"/>
    <x v="4651"/>
    <n v="1"/>
    <n v="0.2"/>
    <x v="5629"/>
  </r>
  <r>
    <n v="7202"/>
    <x v="3575"/>
    <x v="581"/>
    <d v="2016-12-03T00:00:00"/>
    <s v="Standard Class"/>
    <s v="HF-14995"/>
    <s v="Herbert Flentye"/>
    <x v="0"/>
    <s v="United States"/>
    <s v="Fort Lauderdale"/>
    <x v="2"/>
    <n v="33311"/>
    <x v="0"/>
    <s v="FUR-TA-10001039"/>
    <x v="0"/>
    <x v="3"/>
    <x v="832"/>
    <x v="4652"/>
    <n v="7"/>
    <n v="0.45"/>
    <x v="5630"/>
  </r>
  <r>
    <n v="7203"/>
    <x v="3576"/>
    <x v="99"/>
    <d v="2016-10-28T00:00:00"/>
    <s v="Same Day"/>
    <s v="VB-21745"/>
    <s v="Victoria Brennan"/>
    <x v="1"/>
    <s v="United States"/>
    <s v="Rochester"/>
    <x v="15"/>
    <n v="14609"/>
    <x v="3"/>
    <s v="FUR-FU-10003806"/>
    <x v="0"/>
    <x v="5"/>
    <x v="1804"/>
    <x v="4653"/>
    <n v="5"/>
    <n v="0"/>
    <x v="5631"/>
  </r>
  <r>
    <n v="7204"/>
    <x v="3577"/>
    <x v="282"/>
    <d v="2015-01-02T00:00:00"/>
    <s v="Standard Class"/>
    <s v="MG-17890"/>
    <s v="Michael Granlund"/>
    <x v="2"/>
    <s v="United States"/>
    <s v="Saint Charles"/>
    <x v="10"/>
    <n v="60174"/>
    <x v="2"/>
    <s v="FUR-FU-10002111"/>
    <x v="0"/>
    <x v="5"/>
    <x v="1665"/>
    <x v="1648"/>
    <n v="3"/>
    <n v="0.6"/>
    <x v="5632"/>
  </r>
  <r>
    <n v="7205"/>
    <x v="3578"/>
    <x v="229"/>
    <d v="2015-09-17T00:00:00"/>
    <s v="Standard Class"/>
    <s v="BO-11425"/>
    <s v="Bobby Odegard"/>
    <x v="0"/>
    <s v="United States"/>
    <s v="New York City"/>
    <x v="15"/>
    <n v="10024"/>
    <x v="3"/>
    <s v="OFF-AR-10000817"/>
    <x v="1"/>
    <x v="6"/>
    <x v="1264"/>
    <x v="2351"/>
    <n v="2"/>
    <n v="0"/>
    <x v="5633"/>
  </r>
  <r>
    <n v="7206"/>
    <x v="3579"/>
    <x v="280"/>
    <d v="2017-10-06T00:00:00"/>
    <s v="Standard Class"/>
    <s v="CM-12115"/>
    <s v="Chad McGuire"/>
    <x v="0"/>
    <s v="United States"/>
    <s v="San Francisco"/>
    <x v="1"/>
    <n v="94109"/>
    <x v="1"/>
    <s v="FUR-FU-10001424"/>
    <x v="0"/>
    <x v="5"/>
    <x v="698"/>
    <x v="45"/>
    <n v="2"/>
    <n v="0"/>
    <x v="841"/>
  </r>
  <r>
    <n v="7207"/>
    <x v="3579"/>
    <x v="280"/>
    <d v="2017-10-06T00:00:00"/>
    <s v="Standard Class"/>
    <s v="CM-12115"/>
    <s v="Chad McGuire"/>
    <x v="0"/>
    <s v="United States"/>
    <s v="San Francisco"/>
    <x v="1"/>
    <n v="94109"/>
    <x v="1"/>
    <s v="TEC-MA-10002930"/>
    <x v="2"/>
    <x v="15"/>
    <x v="1784"/>
    <x v="4654"/>
    <n v="11"/>
    <n v="0.2"/>
    <x v="5634"/>
  </r>
  <r>
    <n v="7208"/>
    <x v="3580"/>
    <x v="108"/>
    <d v="2016-09-13T00:00:00"/>
    <s v="First Class"/>
    <s v="LC-16930"/>
    <s v="Linda Cazamias"/>
    <x v="1"/>
    <s v="United States"/>
    <s v="Phoenix"/>
    <x v="16"/>
    <n v="85023"/>
    <x v="1"/>
    <s v="OFF-AR-10003759"/>
    <x v="1"/>
    <x v="6"/>
    <x v="846"/>
    <x v="2114"/>
    <n v="2"/>
    <n v="0.2"/>
    <x v="2286"/>
  </r>
  <r>
    <n v="7209"/>
    <x v="3580"/>
    <x v="108"/>
    <d v="2016-09-13T00:00:00"/>
    <s v="First Class"/>
    <s v="LC-16930"/>
    <s v="Linda Cazamias"/>
    <x v="1"/>
    <s v="United States"/>
    <s v="Phoenix"/>
    <x v="16"/>
    <n v="85023"/>
    <x v="1"/>
    <s v="OFF-PA-10001837"/>
    <x v="1"/>
    <x v="10"/>
    <x v="1800"/>
    <x v="557"/>
    <n v="4"/>
    <n v="0.2"/>
    <x v="570"/>
  </r>
  <r>
    <n v="7210"/>
    <x v="3580"/>
    <x v="108"/>
    <d v="2016-09-13T00:00:00"/>
    <s v="First Class"/>
    <s v="LC-16930"/>
    <s v="Linda Cazamias"/>
    <x v="1"/>
    <s v="United States"/>
    <s v="Phoenix"/>
    <x v="16"/>
    <n v="85023"/>
    <x v="1"/>
    <s v="OFF-PA-10001667"/>
    <x v="1"/>
    <x v="10"/>
    <x v="458"/>
    <x v="380"/>
    <n v="2"/>
    <n v="0.2"/>
    <x v="3320"/>
  </r>
  <r>
    <n v="7211"/>
    <x v="3581"/>
    <x v="799"/>
    <d v="2016-06-06T00:00:00"/>
    <s v="Standard Class"/>
    <s v="EH-13765"/>
    <s v="Edward Hooks"/>
    <x v="1"/>
    <s v="United States"/>
    <s v="Seattle"/>
    <x v="4"/>
    <n v="98115"/>
    <x v="1"/>
    <s v="OFF-PA-10000246"/>
    <x v="1"/>
    <x v="10"/>
    <x v="1595"/>
    <x v="4553"/>
    <n v="3"/>
    <n v="0"/>
    <x v="5489"/>
  </r>
  <r>
    <n v="7212"/>
    <x v="3581"/>
    <x v="799"/>
    <d v="2016-06-06T00:00:00"/>
    <s v="Standard Class"/>
    <s v="EH-13765"/>
    <s v="Edward Hooks"/>
    <x v="1"/>
    <s v="United States"/>
    <s v="Seattle"/>
    <x v="4"/>
    <n v="98115"/>
    <x v="1"/>
    <s v="OFF-BI-10001078"/>
    <x v="1"/>
    <x v="8"/>
    <x v="61"/>
    <x v="4655"/>
    <n v="12"/>
    <n v="0.2"/>
    <x v="5635"/>
  </r>
  <r>
    <n v="7213"/>
    <x v="3581"/>
    <x v="799"/>
    <d v="2016-06-06T00:00:00"/>
    <s v="Standard Class"/>
    <s v="EH-13765"/>
    <s v="Edward Hooks"/>
    <x v="1"/>
    <s v="United States"/>
    <s v="Seattle"/>
    <x v="4"/>
    <n v="98115"/>
    <x v="1"/>
    <s v="OFF-BI-10000138"/>
    <x v="1"/>
    <x v="8"/>
    <x v="605"/>
    <x v="1494"/>
    <n v="3"/>
    <n v="0.2"/>
    <x v="4440"/>
  </r>
  <r>
    <n v="7214"/>
    <x v="3582"/>
    <x v="453"/>
    <d v="2017-10-19T00:00:00"/>
    <s v="Standard Class"/>
    <s v="MC-17275"/>
    <s v="Marc Crier"/>
    <x v="0"/>
    <s v="United States"/>
    <s v="Camarillo"/>
    <x v="1"/>
    <n v="93010"/>
    <x v="1"/>
    <s v="OFF-LA-10002034"/>
    <x v="1"/>
    <x v="2"/>
    <x v="1111"/>
    <x v="1646"/>
    <n v="3"/>
    <n v="0"/>
    <x v="3941"/>
  </r>
  <r>
    <n v="7215"/>
    <x v="3583"/>
    <x v="874"/>
    <d v="2015-09-30T00:00:00"/>
    <s v="Second Class"/>
    <s v="HW-14935"/>
    <s v="Helen Wasserman"/>
    <x v="1"/>
    <s v="United States"/>
    <s v="Detroit"/>
    <x v="12"/>
    <n v="48205"/>
    <x v="2"/>
    <s v="OFF-AR-10000127"/>
    <x v="1"/>
    <x v="6"/>
    <x v="1195"/>
    <x v="1220"/>
    <n v="5"/>
    <n v="0"/>
    <x v="2044"/>
  </r>
  <r>
    <n v="7216"/>
    <x v="3583"/>
    <x v="874"/>
    <d v="2015-09-30T00:00:00"/>
    <s v="Second Class"/>
    <s v="HW-14935"/>
    <s v="Helen Wasserman"/>
    <x v="1"/>
    <s v="United States"/>
    <s v="Detroit"/>
    <x v="12"/>
    <n v="48205"/>
    <x v="2"/>
    <s v="OFF-PA-10003172"/>
    <x v="1"/>
    <x v="10"/>
    <x v="854"/>
    <x v="233"/>
    <n v="4"/>
    <n v="0"/>
    <x v="245"/>
  </r>
  <r>
    <n v="7217"/>
    <x v="3584"/>
    <x v="910"/>
    <d v="2015-05-06T00:00:00"/>
    <s v="First Class"/>
    <s v="LC-16870"/>
    <s v="Lena Cacioppo"/>
    <x v="0"/>
    <s v="United States"/>
    <s v="San Francisco"/>
    <x v="1"/>
    <n v="94109"/>
    <x v="1"/>
    <s v="OFF-AR-10001246"/>
    <x v="1"/>
    <x v="6"/>
    <x v="455"/>
    <x v="138"/>
    <n v="3"/>
    <n v="0"/>
    <x v="4060"/>
  </r>
  <r>
    <n v="7218"/>
    <x v="3584"/>
    <x v="910"/>
    <d v="2015-05-06T00:00:00"/>
    <s v="First Class"/>
    <s v="LC-16870"/>
    <s v="Lena Cacioppo"/>
    <x v="0"/>
    <s v="United States"/>
    <s v="San Francisco"/>
    <x v="1"/>
    <n v="94109"/>
    <x v="1"/>
    <s v="OFF-BI-10002026"/>
    <x v="1"/>
    <x v="8"/>
    <x v="1758"/>
    <x v="4656"/>
    <n v="2"/>
    <n v="0.2"/>
    <x v="5636"/>
  </r>
  <r>
    <n v="7219"/>
    <x v="3584"/>
    <x v="910"/>
    <d v="2015-05-06T00:00:00"/>
    <s v="First Class"/>
    <s v="LC-16870"/>
    <s v="Lena Cacioppo"/>
    <x v="0"/>
    <s v="United States"/>
    <s v="San Francisco"/>
    <x v="1"/>
    <n v="94109"/>
    <x v="1"/>
    <s v="TEC-AC-10000844"/>
    <x v="2"/>
    <x v="11"/>
    <x v="106"/>
    <x v="107"/>
    <n v="4"/>
    <n v="0"/>
    <x v="2253"/>
  </r>
  <r>
    <n v="7220"/>
    <x v="3584"/>
    <x v="910"/>
    <d v="2015-05-06T00:00:00"/>
    <s v="First Class"/>
    <s v="LC-16870"/>
    <s v="Lena Cacioppo"/>
    <x v="0"/>
    <s v="United States"/>
    <s v="San Francisco"/>
    <x v="1"/>
    <n v="94109"/>
    <x v="1"/>
    <s v="OFF-BI-10001575"/>
    <x v="1"/>
    <x v="8"/>
    <x v="582"/>
    <x v="1967"/>
    <n v="2"/>
    <n v="0.2"/>
    <x v="669"/>
  </r>
  <r>
    <n v="7221"/>
    <x v="3585"/>
    <x v="1152"/>
    <d v="2017-01-13T00:00:00"/>
    <s v="Standard Class"/>
    <s v="BP-11290"/>
    <s v="Beth Paige"/>
    <x v="0"/>
    <s v="United States"/>
    <s v="Philadelphia"/>
    <x v="9"/>
    <n v="19140"/>
    <x v="3"/>
    <s v="OFF-BI-10004632"/>
    <x v="1"/>
    <x v="8"/>
    <x v="569"/>
    <x v="4657"/>
    <n v="3"/>
    <n v="0.7"/>
    <x v="5637"/>
  </r>
  <r>
    <n v="7222"/>
    <x v="3586"/>
    <x v="678"/>
    <d v="2017-01-31T00:00:00"/>
    <s v="Standard Class"/>
    <s v="TG-21310"/>
    <s v="Toby Gnade"/>
    <x v="0"/>
    <s v="United States"/>
    <s v="New York City"/>
    <x v="15"/>
    <n v="10035"/>
    <x v="3"/>
    <s v="TEC-PH-10000193"/>
    <x v="2"/>
    <x v="7"/>
    <x v="1664"/>
    <x v="4658"/>
    <n v="3"/>
    <n v="0"/>
    <x v="5638"/>
  </r>
  <r>
    <n v="7223"/>
    <x v="3587"/>
    <x v="264"/>
    <d v="2017-09-06T00:00:00"/>
    <s v="Standard Class"/>
    <s v="MC-18100"/>
    <s v="Mick Crebagga"/>
    <x v="0"/>
    <s v="United States"/>
    <s v="Chicago"/>
    <x v="10"/>
    <n v="60623"/>
    <x v="2"/>
    <s v="TEC-AC-10003441"/>
    <x v="2"/>
    <x v="11"/>
    <x v="658"/>
    <x v="1374"/>
    <n v="3"/>
    <n v="0.2"/>
    <x v="5639"/>
  </r>
  <r>
    <n v="7224"/>
    <x v="3588"/>
    <x v="216"/>
    <d v="2016-07-18T00:00:00"/>
    <s v="Standard Class"/>
    <s v="RB-19360"/>
    <s v="Raymond Buch"/>
    <x v="0"/>
    <s v="United States"/>
    <s v="San Francisco"/>
    <x v="1"/>
    <n v="94122"/>
    <x v="1"/>
    <s v="TEC-PH-10004093"/>
    <x v="2"/>
    <x v="7"/>
    <x v="40"/>
    <x v="4202"/>
    <n v="3"/>
    <n v="0.2"/>
    <x v="5640"/>
  </r>
  <r>
    <n v="7225"/>
    <x v="3588"/>
    <x v="216"/>
    <d v="2016-07-18T00:00:00"/>
    <s v="Standard Class"/>
    <s v="RB-19360"/>
    <s v="Raymond Buch"/>
    <x v="0"/>
    <s v="United States"/>
    <s v="San Francisco"/>
    <x v="1"/>
    <n v="94122"/>
    <x v="1"/>
    <s v="OFF-AP-10002998"/>
    <x v="1"/>
    <x v="9"/>
    <x v="1644"/>
    <x v="4659"/>
    <n v="7"/>
    <n v="0"/>
    <x v="5641"/>
  </r>
  <r>
    <n v="7226"/>
    <x v="3588"/>
    <x v="216"/>
    <d v="2016-07-18T00:00:00"/>
    <s v="Standard Class"/>
    <s v="RB-19360"/>
    <s v="Raymond Buch"/>
    <x v="0"/>
    <s v="United States"/>
    <s v="San Francisco"/>
    <x v="1"/>
    <n v="94122"/>
    <x v="1"/>
    <s v="FUR-FU-10000073"/>
    <x v="0"/>
    <x v="5"/>
    <x v="442"/>
    <x v="4660"/>
    <n v="4"/>
    <n v="0"/>
    <x v="5642"/>
  </r>
  <r>
    <n v="7227"/>
    <x v="3589"/>
    <x v="642"/>
    <d v="2017-02-28T00:00:00"/>
    <s v="Standard Class"/>
    <s v="ES-14080"/>
    <s v="Erin Smith"/>
    <x v="1"/>
    <s v="United States"/>
    <s v="Philadelphia"/>
    <x v="9"/>
    <n v="19134"/>
    <x v="3"/>
    <s v="OFF-PA-10001125"/>
    <x v="1"/>
    <x v="10"/>
    <x v="1021"/>
    <x v="1832"/>
    <n v="5"/>
    <n v="0.2"/>
    <x v="5643"/>
  </r>
  <r>
    <n v="7228"/>
    <x v="3589"/>
    <x v="642"/>
    <d v="2017-02-28T00:00:00"/>
    <s v="Standard Class"/>
    <s v="ES-14080"/>
    <s v="Erin Smith"/>
    <x v="1"/>
    <s v="United States"/>
    <s v="Philadelphia"/>
    <x v="9"/>
    <n v="19134"/>
    <x v="3"/>
    <s v="TEC-AC-10003033"/>
    <x v="2"/>
    <x v="11"/>
    <x v="763"/>
    <x v="4661"/>
    <n v="5"/>
    <n v="0.2"/>
    <x v="5644"/>
  </r>
  <r>
    <n v="7229"/>
    <x v="3590"/>
    <x v="836"/>
    <d v="2014-07-22T00:00:00"/>
    <s v="First Class"/>
    <s v="RD-19720"/>
    <s v="Roger Demir"/>
    <x v="0"/>
    <s v="United States"/>
    <s v="San Francisco"/>
    <x v="1"/>
    <n v="94122"/>
    <x v="1"/>
    <s v="OFF-BI-10002498"/>
    <x v="1"/>
    <x v="8"/>
    <x v="440"/>
    <x v="4662"/>
    <n v="6"/>
    <n v="0.2"/>
    <x v="5645"/>
  </r>
  <r>
    <n v="7230"/>
    <x v="3590"/>
    <x v="836"/>
    <d v="2014-07-22T00:00:00"/>
    <s v="First Class"/>
    <s v="RD-19720"/>
    <s v="Roger Demir"/>
    <x v="0"/>
    <s v="United States"/>
    <s v="San Francisco"/>
    <x v="1"/>
    <n v="94122"/>
    <x v="1"/>
    <s v="OFF-PA-10004569"/>
    <x v="1"/>
    <x v="10"/>
    <x v="230"/>
    <x v="4663"/>
    <n v="3"/>
    <n v="0"/>
    <x v="5646"/>
  </r>
  <r>
    <n v="7231"/>
    <x v="3591"/>
    <x v="677"/>
    <d v="2017-03-15T00:00:00"/>
    <s v="First Class"/>
    <s v="SC-20380"/>
    <s v="Shahid Collister"/>
    <x v="0"/>
    <s v="United States"/>
    <s v="Fairfield"/>
    <x v="29"/>
    <n v="6824"/>
    <x v="3"/>
    <s v="OFF-BI-10002353"/>
    <x v="1"/>
    <x v="8"/>
    <x v="1077"/>
    <x v="2822"/>
    <n v="2"/>
    <n v="0"/>
    <x v="5647"/>
  </r>
  <r>
    <n v="7232"/>
    <x v="3591"/>
    <x v="677"/>
    <d v="2017-03-15T00:00:00"/>
    <s v="First Class"/>
    <s v="SC-20380"/>
    <s v="Shahid Collister"/>
    <x v="0"/>
    <s v="United States"/>
    <s v="Fairfield"/>
    <x v="29"/>
    <n v="6824"/>
    <x v="3"/>
    <s v="OFF-AP-10001564"/>
    <x v="1"/>
    <x v="9"/>
    <x v="1768"/>
    <x v="4211"/>
    <n v="2"/>
    <n v="0"/>
    <x v="4989"/>
  </r>
  <r>
    <n v="7233"/>
    <x v="3591"/>
    <x v="677"/>
    <d v="2017-03-15T00:00:00"/>
    <s v="First Class"/>
    <s v="SC-20380"/>
    <s v="Shahid Collister"/>
    <x v="0"/>
    <s v="United States"/>
    <s v="Fairfield"/>
    <x v="29"/>
    <n v="6824"/>
    <x v="3"/>
    <s v="OFF-PA-10003673"/>
    <x v="1"/>
    <x v="10"/>
    <x v="980"/>
    <x v="3226"/>
    <n v="4"/>
    <n v="0"/>
    <x v="5648"/>
  </r>
  <r>
    <n v="7234"/>
    <x v="3592"/>
    <x v="387"/>
    <d v="2016-03-12T00:00:00"/>
    <s v="Standard Class"/>
    <s v="GB-14575"/>
    <s v="Giulietta Baptist"/>
    <x v="0"/>
    <s v="United States"/>
    <s v="New York City"/>
    <x v="15"/>
    <n v="10011"/>
    <x v="3"/>
    <s v="FUR-FU-10003347"/>
    <x v="0"/>
    <x v="5"/>
    <x v="379"/>
    <x v="4664"/>
    <n v="8"/>
    <n v="0"/>
    <x v="5649"/>
  </r>
  <r>
    <n v="7235"/>
    <x v="3592"/>
    <x v="387"/>
    <d v="2016-03-12T00:00:00"/>
    <s v="Standard Class"/>
    <s v="GB-14575"/>
    <s v="Giulietta Baptist"/>
    <x v="0"/>
    <s v="United States"/>
    <s v="New York City"/>
    <x v="15"/>
    <n v="10011"/>
    <x v="3"/>
    <s v="OFF-PA-10001934"/>
    <x v="1"/>
    <x v="10"/>
    <x v="548"/>
    <x v="91"/>
    <n v="2"/>
    <n v="0"/>
    <x v="2027"/>
  </r>
  <r>
    <n v="7236"/>
    <x v="3592"/>
    <x v="387"/>
    <d v="2016-03-12T00:00:00"/>
    <s v="Standard Class"/>
    <s v="GB-14575"/>
    <s v="Giulietta Baptist"/>
    <x v="0"/>
    <s v="United States"/>
    <s v="New York City"/>
    <x v="15"/>
    <n v="10011"/>
    <x v="3"/>
    <s v="OFF-BI-10000632"/>
    <x v="1"/>
    <x v="8"/>
    <x v="1297"/>
    <x v="1940"/>
    <n v="2"/>
    <n v="0.2"/>
    <x v="2092"/>
  </r>
  <r>
    <n v="7237"/>
    <x v="3593"/>
    <x v="1035"/>
    <d v="2014-12-10T00:00:00"/>
    <s v="First Class"/>
    <s v="FP-14320"/>
    <s v="Frank Preis"/>
    <x v="0"/>
    <s v="United States"/>
    <s v="Los Angeles"/>
    <x v="1"/>
    <n v="90049"/>
    <x v="1"/>
    <s v="OFF-AR-10003190"/>
    <x v="1"/>
    <x v="6"/>
    <x v="649"/>
    <x v="874"/>
    <n v="3"/>
    <n v="0"/>
    <x v="5650"/>
  </r>
  <r>
    <n v="7238"/>
    <x v="3594"/>
    <x v="212"/>
    <d v="2016-07-10T00:00:00"/>
    <s v="Same Day"/>
    <s v="EA-14035"/>
    <s v="Erin Ashbrook"/>
    <x v="1"/>
    <s v="United States"/>
    <s v="Philadelphia"/>
    <x v="9"/>
    <n v="19143"/>
    <x v="3"/>
    <s v="TEC-MA-10000904"/>
    <x v="2"/>
    <x v="15"/>
    <x v="1805"/>
    <x v="4665"/>
    <n v="3"/>
    <n v="0.7"/>
    <x v="5651"/>
  </r>
  <r>
    <n v="7239"/>
    <x v="3595"/>
    <x v="435"/>
    <d v="2016-12-30T00:00:00"/>
    <s v="Standard Class"/>
    <s v="SC-20305"/>
    <s v="Sean Christensen"/>
    <x v="0"/>
    <s v="United States"/>
    <s v="San Jose"/>
    <x v="1"/>
    <n v="95123"/>
    <x v="1"/>
    <s v="FUR-FU-10000771"/>
    <x v="0"/>
    <x v="5"/>
    <x v="1435"/>
    <x v="3287"/>
    <n v="7"/>
    <n v="0"/>
    <x v="5652"/>
  </r>
  <r>
    <n v="7240"/>
    <x v="3595"/>
    <x v="435"/>
    <d v="2016-12-30T00:00:00"/>
    <s v="Standard Class"/>
    <s v="SC-20305"/>
    <s v="Sean Christensen"/>
    <x v="0"/>
    <s v="United States"/>
    <s v="San Jose"/>
    <x v="1"/>
    <n v="95123"/>
    <x v="1"/>
    <s v="OFF-EN-10001990"/>
    <x v="1"/>
    <x v="12"/>
    <x v="153"/>
    <x v="1477"/>
    <n v="7"/>
    <n v="0"/>
    <x v="5653"/>
  </r>
  <r>
    <n v="7241"/>
    <x v="3596"/>
    <x v="756"/>
    <d v="2017-04-25T00:00:00"/>
    <s v="Second Class"/>
    <s v="JF-15355"/>
    <s v="Jay Fein"/>
    <x v="0"/>
    <s v="United States"/>
    <s v="Pasadena"/>
    <x v="1"/>
    <n v="91104"/>
    <x v="1"/>
    <s v="FUR-FU-10002445"/>
    <x v="0"/>
    <x v="5"/>
    <x v="1448"/>
    <x v="3648"/>
    <n v="7"/>
    <n v="0"/>
    <x v="5654"/>
  </r>
  <r>
    <n v="7242"/>
    <x v="3596"/>
    <x v="756"/>
    <d v="2017-04-25T00:00:00"/>
    <s v="Second Class"/>
    <s v="JF-15355"/>
    <s v="Jay Fein"/>
    <x v="0"/>
    <s v="United States"/>
    <s v="Pasadena"/>
    <x v="1"/>
    <n v="91104"/>
    <x v="1"/>
    <s v="OFF-BI-10003638"/>
    <x v="1"/>
    <x v="8"/>
    <x v="612"/>
    <x v="4666"/>
    <n v="6"/>
    <n v="0.2"/>
    <x v="5655"/>
  </r>
  <r>
    <n v="7243"/>
    <x v="3596"/>
    <x v="756"/>
    <d v="2017-04-25T00:00:00"/>
    <s v="Second Class"/>
    <s v="JF-15355"/>
    <s v="Jay Fein"/>
    <x v="0"/>
    <s v="United States"/>
    <s v="Pasadena"/>
    <x v="1"/>
    <n v="91104"/>
    <x v="1"/>
    <s v="FUR-FU-10004864"/>
    <x v="0"/>
    <x v="5"/>
    <x v="1719"/>
    <x v="4667"/>
    <n v="2"/>
    <n v="0"/>
    <x v="5656"/>
  </r>
  <r>
    <n v="7244"/>
    <x v="3597"/>
    <x v="629"/>
    <d v="2017-08-22T00:00:00"/>
    <s v="Second Class"/>
    <s v="TP-21415"/>
    <s v="Tom Prescott"/>
    <x v="0"/>
    <s v="United States"/>
    <s v="Philadelphia"/>
    <x v="9"/>
    <n v="19134"/>
    <x v="3"/>
    <s v="FUR-CH-10002024"/>
    <x v="0"/>
    <x v="1"/>
    <x v="483"/>
    <x v="4668"/>
    <n v="9"/>
    <n v="0.3"/>
    <x v="5657"/>
  </r>
  <r>
    <n v="7245"/>
    <x v="3598"/>
    <x v="1053"/>
    <d v="2017-05-25T00:00:00"/>
    <s v="First Class"/>
    <s v="RL-19615"/>
    <s v="Rob Lucas"/>
    <x v="0"/>
    <s v="United States"/>
    <s v="Los Angeles"/>
    <x v="1"/>
    <n v="90049"/>
    <x v="1"/>
    <s v="OFF-AR-10002445"/>
    <x v="1"/>
    <x v="6"/>
    <x v="1646"/>
    <x v="4669"/>
    <n v="7"/>
    <n v="0"/>
    <x v="5658"/>
  </r>
  <r>
    <n v="7246"/>
    <x v="3599"/>
    <x v="839"/>
    <d v="2017-02-13T00:00:00"/>
    <s v="Standard Class"/>
    <s v="SB-20170"/>
    <s v="Sarah Bern"/>
    <x v="0"/>
    <s v="United States"/>
    <s v="Los Angeles"/>
    <x v="1"/>
    <n v="90032"/>
    <x v="1"/>
    <s v="OFF-ST-10001370"/>
    <x v="1"/>
    <x v="4"/>
    <x v="1032"/>
    <x v="1367"/>
    <n v="5"/>
    <n v="0"/>
    <x v="766"/>
  </r>
  <r>
    <n v="7247"/>
    <x v="3600"/>
    <x v="223"/>
    <d v="2014-03-08T00:00:00"/>
    <s v="Standard Class"/>
    <s v="JS-15595"/>
    <s v="Jill Stevenson"/>
    <x v="1"/>
    <s v="United States"/>
    <s v="Columbus"/>
    <x v="24"/>
    <n v="43229"/>
    <x v="3"/>
    <s v="OFF-LA-10000305"/>
    <x v="1"/>
    <x v="2"/>
    <x v="1716"/>
    <x v="1138"/>
    <n v="3"/>
    <n v="0.2"/>
    <x v="1183"/>
  </r>
  <r>
    <n v="7248"/>
    <x v="3600"/>
    <x v="223"/>
    <d v="2014-03-08T00:00:00"/>
    <s v="Standard Class"/>
    <s v="JS-15595"/>
    <s v="Jill Stevenson"/>
    <x v="1"/>
    <s v="United States"/>
    <s v="Columbus"/>
    <x v="24"/>
    <n v="43229"/>
    <x v="3"/>
    <s v="FUR-BO-10001972"/>
    <x v="0"/>
    <x v="0"/>
    <x v="367"/>
    <x v="4670"/>
    <n v="5"/>
    <n v="0.5"/>
    <x v="5659"/>
  </r>
  <r>
    <n v="7249"/>
    <x v="3600"/>
    <x v="223"/>
    <d v="2014-03-08T00:00:00"/>
    <s v="Standard Class"/>
    <s v="JS-15595"/>
    <s v="Jill Stevenson"/>
    <x v="1"/>
    <s v="United States"/>
    <s v="Columbus"/>
    <x v="24"/>
    <n v="43229"/>
    <x v="3"/>
    <s v="OFF-ST-10002486"/>
    <x v="1"/>
    <x v="4"/>
    <x v="700"/>
    <x v="4671"/>
    <n v="8"/>
    <n v="0.2"/>
    <x v="5660"/>
  </r>
  <r>
    <n v="7250"/>
    <x v="3601"/>
    <x v="593"/>
    <d v="2015-06-09T00:00:00"/>
    <s v="Second Class"/>
    <s v="BP-11155"/>
    <s v="Becky Pak"/>
    <x v="0"/>
    <s v="United States"/>
    <s v="Los Angeles"/>
    <x v="1"/>
    <n v="90008"/>
    <x v="1"/>
    <s v="TEC-AC-10001874"/>
    <x v="2"/>
    <x v="11"/>
    <x v="1571"/>
    <x v="998"/>
    <n v="2"/>
    <n v="0"/>
    <x v="5661"/>
  </r>
  <r>
    <n v="7251"/>
    <x v="3601"/>
    <x v="593"/>
    <d v="2015-06-09T00:00:00"/>
    <s v="Second Class"/>
    <s v="BP-11155"/>
    <s v="Becky Pak"/>
    <x v="0"/>
    <s v="United States"/>
    <s v="Los Angeles"/>
    <x v="1"/>
    <n v="90008"/>
    <x v="1"/>
    <s v="TEC-AC-10003870"/>
    <x v="2"/>
    <x v="11"/>
    <x v="1727"/>
    <x v="4672"/>
    <n v="3"/>
    <n v="0"/>
    <x v="5662"/>
  </r>
  <r>
    <n v="7252"/>
    <x v="3602"/>
    <x v="278"/>
    <d v="2016-09-02T00:00:00"/>
    <s v="Standard Class"/>
    <s v="EM-13825"/>
    <s v="Elizabeth Moffitt"/>
    <x v="1"/>
    <s v="United States"/>
    <s v="Hollywood"/>
    <x v="2"/>
    <n v="33021"/>
    <x v="0"/>
    <s v="OFF-LA-10002473"/>
    <x v="1"/>
    <x v="2"/>
    <x v="1806"/>
    <x v="2106"/>
    <n v="4"/>
    <n v="0.2"/>
    <x v="802"/>
  </r>
  <r>
    <n v="7253"/>
    <x v="3603"/>
    <x v="126"/>
    <d v="2016-09-18T00:00:00"/>
    <s v="Standard Class"/>
    <s v="SC-20695"/>
    <s v="Steve Chapman"/>
    <x v="1"/>
    <s v="United States"/>
    <s v="Roseville"/>
    <x v="12"/>
    <n v="48066"/>
    <x v="2"/>
    <s v="OFF-PA-10003790"/>
    <x v="1"/>
    <x v="10"/>
    <x v="1259"/>
    <x v="4092"/>
    <n v="3"/>
    <n v="0"/>
    <x v="4826"/>
  </r>
  <r>
    <n v="7254"/>
    <x v="3604"/>
    <x v="198"/>
    <d v="2016-06-04T00:00:00"/>
    <s v="Standard Class"/>
    <s v="EM-14140"/>
    <s v="Eugene Moren"/>
    <x v="2"/>
    <s v="United States"/>
    <s v="Superior"/>
    <x v="6"/>
    <n v="54880"/>
    <x v="2"/>
    <s v="OFF-AP-10002684"/>
    <x v="1"/>
    <x v="9"/>
    <x v="167"/>
    <x v="4673"/>
    <n v="3"/>
    <n v="0"/>
    <x v="5663"/>
  </r>
  <r>
    <n v="7255"/>
    <x v="3604"/>
    <x v="198"/>
    <d v="2016-06-04T00:00:00"/>
    <s v="Standard Class"/>
    <s v="EM-14140"/>
    <s v="Eugene Moren"/>
    <x v="2"/>
    <s v="United States"/>
    <s v="Superior"/>
    <x v="6"/>
    <n v="54880"/>
    <x v="2"/>
    <s v="FUR-FU-10001037"/>
    <x v="0"/>
    <x v="5"/>
    <x v="1169"/>
    <x v="4451"/>
    <n v="5"/>
    <n v="0"/>
    <x v="5664"/>
  </r>
  <r>
    <n v="7256"/>
    <x v="3604"/>
    <x v="198"/>
    <d v="2016-06-04T00:00:00"/>
    <s v="Standard Class"/>
    <s v="EM-14140"/>
    <s v="Eugene Moren"/>
    <x v="2"/>
    <s v="United States"/>
    <s v="Superior"/>
    <x v="6"/>
    <n v="54880"/>
    <x v="2"/>
    <s v="OFF-ST-10000876"/>
    <x v="1"/>
    <x v="4"/>
    <x v="254"/>
    <x v="4674"/>
    <n v="4"/>
    <n v="0"/>
    <x v="5665"/>
  </r>
  <r>
    <n v="7257"/>
    <x v="3604"/>
    <x v="198"/>
    <d v="2016-06-04T00:00:00"/>
    <s v="Standard Class"/>
    <s v="EM-14140"/>
    <s v="Eugene Moren"/>
    <x v="2"/>
    <s v="United States"/>
    <s v="Superior"/>
    <x v="6"/>
    <n v="54880"/>
    <x v="2"/>
    <s v="OFF-AR-10003732"/>
    <x v="1"/>
    <x v="6"/>
    <x v="324"/>
    <x v="345"/>
    <n v="2"/>
    <n v="0"/>
    <x v="356"/>
  </r>
  <r>
    <n v="7258"/>
    <x v="3604"/>
    <x v="198"/>
    <d v="2016-06-04T00:00:00"/>
    <s v="Standard Class"/>
    <s v="EM-14140"/>
    <s v="Eugene Moren"/>
    <x v="2"/>
    <s v="United States"/>
    <s v="Superior"/>
    <x v="6"/>
    <n v="54880"/>
    <x v="2"/>
    <s v="OFF-PA-10000994"/>
    <x v="1"/>
    <x v="10"/>
    <x v="913"/>
    <x v="2651"/>
    <n v="6"/>
    <n v="0"/>
    <x v="2952"/>
  </r>
  <r>
    <n v="7259"/>
    <x v="3604"/>
    <x v="198"/>
    <d v="2016-06-04T00:00:00"/>
    <s v="Standard Class"/>
    <s v="EM-14140"/>
    <s v="Eugene Moren"/>
    <x v="2"/>
    <s v="United States"/>
    <s v="Superior"/>
    <x v="6"/>
    <n v="54880"/>
    <x v="2"/>
    <s v="OFF-AR-10000940"/>
    <x v="1"/>
    <x v="6"/>
    <x v="135"/>
    <x v="453"/>
    <n v="5"/>
    <n v="0"/>
    <x v="4177"/>
  </r>
  <r>
    <n v="7260"/>
    <x v="3604"/>
    <x v="198"/>
    <d v="2016-06-04T00:00:00"/>
    <s v="Standard Class"/>
    <s v="EM-14140"/>
    <s v="Eugene Moren"/>
    <x v="2"/>
    <s v="United States"/>
    <s v="Superior"/>
    <x v="6"/>
    <n v="54880"/>
    <x v="2"/>
    <s v="OFF-PA-10004888"/>
    <x v="1"/>
    <x v="10"/>
    <x v="968"/>
    <x v="1544"/>
    <n v="7"/>
    <n v="0"/>
    <x v="1637"/>
  </r>
  <r>
    <n v="7261"/>
    <x v="3604"/>
    <x v="198"/>
    <d v="2016-06-04T00:00:00"/>
    <s v="Standard Class"/>
    <s v="EM-14140"/>
    <s v="Eugene Moren"/>
    <x v="2"/>
    <s v="United States"/>
    <s v="Superior"/>
    <x v="6"/>
    <n v="54880"/>
    <x v="2"/>
    <s v="TEC-PH-10000441"/>
    <x v="2"/>
    <x v="7"/>
    <x v="1055"/>
    <x v="4675"/>
    <n v="1"/>
    <n v="0"/>
    <x v="5666"/>
  </r>
  <r>
    <n v="7262"/>
    <x v="3605"/>
    <x v="193"/>
    <d v="2017-06-13T00:00:00"/>
    <s v="Second Class"/>
    <s v="GZ-14545"/>
    <s v="George Zrebassa"/>
    <x v="1"/>
    <s v="United States"/>
    <s v="Thousand Oaks"/>
    <x v="1"/>
    <n v="91360"/>
    <x v="1"/>
    <s v="OFF-AR-10001231"/>
    <x v="1"/>
    <x v="6"/>
    <x v="1695"/>
    <x v="453"/>
    <n v="7"/>
    <n v="0"/>
    <x v="4115"/>
  </r>
  <r>
    <n v="7263"/>
    <x v="3606"/>
    <x v="760"/>
    <d v="2017-10-28T00:00:00"/>
    <s v="Standard Class"/>
    <s v="ML-17395"/>
    <s v="Marina Lichtenstein"/>
    <x v="1"/>
    <s v="United States"/>
    <s v="Philadelphia"/>
    <x v="9"/>
    <n v="19134"/>
    <x v="3"/>
    <s v="TEC-PH-10003988"/>
    <x v="2"/>
    <x v="7"/>
    <x v="47"/>
    <x v="401"/>
    <n v="5"/>
    <n v="0.4"/>
    <x v="5667"/>
  </r>
  <r>
    <n v="7264"/>
    <x v="3606"/>
    <x v="760"/>
    <d v="2017-10-28T00:00:00"/>
    <s v="Standard Class"/>
    <s v="ML-17395"/>
    <s v="Marina Lichtenstein"/>
    <x v="1"/>
    <s v="United States"/>
    <s v="Philadelphia"/>
    <x v="9"/>
    <n v="19134"/>
    <x v="3"/>
    <s v="OFF-EN-10003068"/>
    <x v="1"/>
    <x v="12"/>
    <x v="1641"/>
    <x v="2458"/>
    <n v="4"/>
    <n v="0.2"/>
    <x v="5668"/>
  </r>
  <r>
    <n v="7265"/>
    <x v="3607"/>
    <x v="487"/>
    <d v="2017-06-17T00:00:00"/>
    <s v="Standard Class"/>
    <s v="PG-18895"/>
    <s v="Paul Gonzalez"/>
    <x v="0"/>
    <s v="United States"/>
    <s v="Springfield"/>
    <x v="17"/>
    <n v="22153"/>
    <x v="0"/>
    <s v="OFF-AR-10004260"/>
    <x v="1"/>
    <x v="6"/>
    <x v="1490"/>
    <x v="2514"/>
    <n v="7"/>
    <n v="0"/>
    <x v="2773"/>
  </r>
  <r>
    <n v="7266"/>
    <x v="3608"/>
    <x v="533"/>
    <d v="2014-11-26T00:00:00"/>
    <s v="Second Class"/>
    <s v="DK-12835"/>
    <s v="Damala Kotsonis"/>
    <x v="1"/>
    <s v="United States"/>
    <s v="Houston"/>
    <x v="5"/>
    <n v="77095"/>
    <x v="2"/>
    <s v="FUR-CH-10001973"/>
    <x v="0"/>
    <x v="1"/>
    <x v="905"/>
    <x v="1165"/>
    <n v="2"/>
    <n v="0.3"/>
    <x v="5669"/>
  </r>
  <r>
    <n v="7267"/>
    <x v="3609"/>
    <x v="1153"/>
    <d v="2017-08-16T00:00:00"/>
    <s v="Same Day"/>
    <s v="SJ-20215"/>
    <s v="Sarah Jordon"/>
    <x v="0"/>
    <s v="United States"/>
    <s v="Columbia"/>
    <x v="18"/>
    <n v="38401"/>
    <x v="0"/>
    <s v="OFF-BI-10002824"/>
    <x v="1"/>
    <x v="8"/>
    <x v="528"/>
    <x v="4676"/>
    <n v="3"/>
    <n v="0.7"/>
    <x v="5670"/>
  </r>
  <r>
    <n v="7268"/>
    <x v="3609"/>
    <x v="1153"/>
    <d v="2017-08-16T00:00:00"/>
    <s v="Same Day"/>
    <s v="SJ-20215"/>
    <s v="Sarah Jordon"/>
    <x v="0"/>
    <s v="United States"/>
    <s v="Columbia"/>
    <x v="18"/>
    <n v="38401"/>
    <x v="0"/>
    <s v="OFF-ST-10004950"/>
    <x v="1"/>
    <x v="4"/>
    <x v="1009"/>
    <x v="1715"/>
    <n v="4"/>
    <n v="0.2"/>
    <x v="5671"/>
  </r>
  <r>
    <n v="7269"/>
    <x v="3610"/>
    <x v="1154"/>
    <d v="2016-01-20T00:00:00"/>
    <s v="Standard Class"/>
    <s v="AG-10675"/>
    <s v="Anna Gayman"/>
    <x v="0"/>
    <s v="United States"/>
    <s v="Concord"/>
    <x v="3"/>
    <n v="28027"/>
    <x v="0"/>
    <s v="OFF-PA-10004039"/>
    <x v="1"/>
    <x v="10"/>
    <x v="1547"/>
    <x v="2806"/>
    <n v="2"/>
    <n v="0.2"/>
    <x v="3137"/>
  </r>
  <r>
    <n v="7270"/>
    <x v="3610"/>
    <x v="1154"/>
    <d v="2016-01-20T00:00:00"/>
    <s v="Standard Class"/>
    <s v="AG-10675"/>
    <s v="Anna Gayman"/>
    <x v="0"/>
    <s v="United States"/>
    <s v="Concord"/>
    <x v="3"/>
    <n v="28027"/>
    <x v="0"/>
    <s v="FUR-FU-10003374"/>
    <x v="0"/>
    <x v="5"/>
    <x v="1807"/>
    <x v="4677"/>
    <n v="8"/>
    <n v="0.2"/>
    <x v="5672"/>
  </r>
  <r>
    <n v="7271"/>
    <x v="3611"/>
    <x v="1142"/>
    <d v="2016-09-22T00:00:00"/>
    <s v="Standard Class"/>
    <s v="KD-16495"/>
    <s v="Keith Dawkins"/>
    <x v="1"/>
    <s v="United States"/>
    <s v="San Jose"/>
    <x v="1"/>
    <n v="95123"/>
    <x v="1"/>
    <s v="FUR-BO-10001918"/>
    <x v="0"/>
    <x v="0"/>
    <x v="1149"/>
    <x v="4678"/>
    <n v="2"/>
    <n v="0.15"/>
    <x v="5673"/>
  </r>
  <r>
    <n v="7272"/>
    <x v="3611"/>
    <x v="1142"/>
    <d v="2016-09-22T00:00:00"/>
    <s v="Standard Class"/>
    <s v="KD-16495"/>
    <s v="Keith Dawkins"/>
    <x v="1"/>
    <s v="United States"/>
    <s v="San Jose"/>
    <x v="1"/>
    <n v="95123"/>
    <x v="1"/>
    <s v="OFF-AP-10002287"/>
    <x v="1"/>
    <x v="9"/>
    <x v="1283"/>
    <x v="1897"/>
    <n v="4"/>
    <n v="0"/>
    <x v="5393"/>
  </r>
  <r>
    <n v="7273"/>
    <x v="3612"/>
    <x v="1155"/>
    <d v="2016-10-14T00:00:00"/>
    <s v="Standard Class"/>
    <s v="EB-13975"/>
    <s v="Erica Bern"/>
    <x v="1"/>
    <s v="United States"/>
    <s v="Greensboro"/>
    <x v="3"/>
    <n v="27405"/>
    <x v="0"/>
    <s v="OFF-SU-10004498"/>
    <x v="1"/>
    <x v="14"/>
    <x v="505"/>
    <x v="4679"/>
    <n v="2"/>
    <n v="0.2"/>
    <x v="5674"/>
  </r>
  <r>
    <n v="7274"/>
    <x v="3612"/>
    <x v="1155"/>
    <d v="2016-10-14T00:00:00"/>
    <s v="Standard Class"/>
    <s v="EB-13975"/>
    <s v="Erica Bern"/>
    <x v="1"/>
    <s v="United States"/>
    <s v="Greensboro"/>
    <x v="3"/>
    <n v="27405"/>
    <x v="0"/>
    <s v="OFF-BI-10002557"/>
    <x v="1"/>
    <x v="8"/>
    <x v="249"/>
    <x v="4680"/>
    <n v="3"/>
    <n v="0.7"/>
    <x v="5675"/>
  </r>
  <r>
    <n v="7275"/>
    <x v="3613"/>
    <x v="50"/>
    <d v="2015-11-17T00:00:00"/>
    <s v="Standard Class"/>
    <s v="AW-10930"/>
    <s v="Arthur Wiediger"/>
    <x v="2"/>
    <s v="United States"/>
    <s v="Helena"/>
    <x v="37"/>
    <n v="59601"/>
    <x v="1"/>
    <s v="TEC-PH-10004908"/>
    <x v="2"/>
    <x v="7"/>
    <x v="1483"/>
    <x v="107"/>
    <n v="5"/>
    <n v="0.2"/>
    <x v="5051"/>
  </r>
  <r>
    <n v="7276"/>
    <x v="3613"/>
    <x v="50"/>
    <d v="2015-11-17T00:00:00"/>
    <s v="Standard Class"/>
    <s v="AW-10930"/>
    <s v="Arthur Wiediger"/>
    <x v="2"/>
    <s v="United States"/>
    <s v="Helena"/>
    <x v="37"/>
    <n v="59601"/>
    <x v="1"/>
    <s v="FUR-FU-10000794"/>
    <x v="0"/>
    <x v="5"/>
    <x v="645"/>
    <x v="4681"/>
    <n v="7"/>
    <n v="0"/>
    <x v="5676"/>
  </r>
  <r>
    <n v="7277"/>
    <x v="3614"/>
    <x v="981"/>
    <d v="2014-11-06T00:00:00"/>
    <s v="Standard Class"/>
    <s v="JK-16120"/>
    <s v="Julie Kriz"/>
    <x v="2"/>
    <s v="United States"/>
    <s v="Fort Lauderdale"/>
    <x v="2"/>
    <n v="33311"/>
    <x v="0"/>
    <s v="TEC-AC-10004171"/>
    <x v="2"/>
    <x v="11"/>
    <x v="1321"/>
    <x v="4682"/>
    <n v="10"/>
    <n v="0.2"/>
    <x v="5677"/>
  </r>
  <r>
    <n v="7278"/>
    <x v="3615"/>
    <x v="1080"/>
    <d v="2016-07-21T00:00:00"/>
    <s v="First Class"/>
    <s v="TC-21535"/>
    <s v="Tracy Collins"/>
    <x v="2"/>
    <s v="United States"/>
    <s v="San Francisco"/>
    <x v="1"/>
    <n v="94110"/>
    <x v="1"/>
    <s v="TEC-PH-10002070"/>
    <x v="2"/>
    <x v="7"/>
    <x v="1794"/>
    <x v="4683"/>
    <n v="2"/>
    <n v="0.2"/>
    <x v="5678"/>
  </r>
  <r>
    <n v="7279"/>
    <x v="3615"/>
    <x v="1080"/>
    <d v="2016-07-21T00:00:00"/>
    <s v="First Class"/>
    <s v="TC-21535"/>
    <s v="Tracy Collins"/>
    <x v="2"/>
    <s v="United States"/>
    <s v="San Francisco"/>
    <x v="1"/>
    <n v="94110"/>
    <x v="1"/>
    <s v="TEC-AC-10003095"/>
    <x v="2"/>
    <x v="11"/>
    <x v="1286"/>
    <x v="1917"/>
    <n v="3"/>
    <n v="0"/>
    <x v="2069"/>
  </r>
  <r>
    <n v="7280"/>
    <x v="3616"/>
    <x v="675"/>
    <d v="2016-05-14T00:00:00"/>
    <s v="Same Day"/>
    <s v="TH-21235"/>
    <s v="Tiffany House"/>
    <x v="1"/>
    <s v="United States"/>
    <s v="Yuma"/>
    <x v="16"/>
    <n v="85364"/>
    <x v="1"/>
    <s v="TEC-AC-10003832"/>
    <x v="2"/>
    <x v="11"/>
    <x v="463"/>
    <x v="4684"/>
    <n v="7"/>
    <n v="0.2"/>
    <x v="5679"/>
  </r>
  <r>
    <n v="7281"/>
    <x v="3617"/>
    <x v="780"/>
    <d v="2015-02-27T00:00:00"/>
    <s v="Standard Class"/>
    <s v="PW-19240"/>
    <s v="Pierre Wener"/>
    <x v="0"/>
    <s v="United States"/>
    <s v="Columbia"/>
    <x v="39"/>
    <n v="21044"/>
    <x v="3"/>
    <s v="OFF-BI-10003527"/>
    <x v="1"/>
    <x v="8"/>
    <x v="451"/>
    <x v="4685"/>
    <n v="2"/>
    <n v="0"/>
    <x v="5680"/>
  </r>
  <r>
    <n v="7282"/>
    <x v="3618"/>
    <x v="524"/>
    <d v="2017-10-21T00:00:00"/>
    <s v="Standard Class"/>
    <s v="GH-14410"/>
    <s v="Gary Hansen"/>
    <x v="2"/>
    <s v="United States"/>
    <s v="Yuma"/>
    <x v="16"/>
    <n v="85364"/>
    <x v="1"/>
    <s v="TEC-MA-10001148"/>
    <x v="2"/>
    <x v="15"/>
    <x v="207"/>
    <x v="4686"/>
    <n v="5"/>
    <n v="0.7"/>
    <x v="5681"/>
  </r>
  <r>
    <n v="7283"/>
    <x v="3619"/>
    <x v="738"/>
    <d v="2017-06-29T00:00:00"/>
    <s v="Standard Class"/>
    <s v="JK-15730"/>
    <s v="Joe Kamberova"/>
    <x v="0"/>
    <s v="United States"/>
    <s v="Chicago"/>
    <x v="10"/>
    <n v="60653"/>
    <x v="2"/>
    <s v="OFF-BI-10002432"/>
    <x v="1"/>
    <x v="8"/>
    <x v="875"/>
    <x v="1079"/>
    <n v="3"/>
    <n v="0.8"/>
    <x v="5682"/>
  </r>
  <r>
    <n v="7284"/>
    <x v="3620"/>
    <x v="428"/>
    <d v="2017-09-13T00:00:00"/>
    <s v="Standard Class"/>
    <s v="LC-17140"/>
    <s v="Logan Currie"/>
    <x v="0"/>
    <s v="United States"/>
    <s v="Cleveland"/>
    <x v="24"/>
    <n v="44105"/>
    <x v="3"/>
    <s v="OFF-AR-10001374"/>
    <x v="1"/>
    <x v="6"/>
    <x v="313"/>
    <x v="233"/>
    <n v="5"/>
    <n v="0.2"/>
    <x v="5683"/>
  </r>
  <r>
    <n v="7285"/>
    <x v="3620"/>
    <x v="428"/>
    <d v="2017-09-13T00:00:00"/>
    <s v="Standard Class"/>
    <s v="LC-17140"/>
    <s v="Logan Currie"/>
    <x v="0"/>
    <s v="United States"/>
    <s v="Cleveland"/>
    <x v="24"/>
    <n v="44105"/>
    <x v="3"/>
    <s v="FUR-FU-10000723"/>
    <x v="0"/>
    <x v="5"/>
    <x v="480"/>
    <x v="516"/>
    <n v="2"/>
    <n v="0.2"/>
    <x v="5684"/>
  </r>
  <r>
    <n v="7286"/>
    <x v="3621"/>
    <x v="336"/>
    <d v="2017-10-19T00:00:00"/>
    <s v="Standard Class"/>
    <s v="BK-11260"/>
    <s v="Berenike Kampe"/>
    <x v="0"/>
    <s v="United States"/>
    <s v="San Francisco"/>
    <x v="1"/>
    <n v="94110"/>
    <x v="1"/>
    <s v="TEC-AC-10003614"/>
    <x v="2"/>
    <x v="11"/>
    <x v="567"/>
    <x v="4687"/>
    <n v="4"/>
    <n v="0"/>
    <x v="5685"/>
  </r>
  <r>
    <n v="7287"/>
    <x v="3622"/>
    <x v="23"/>
    <d v="2016-06-25T00:00:00"/>
    <s v="Standard Class"/>
    <s v="BS-11365"/>
    <s v="Bill Shonely"/>
    <x v="1"/>
    <s v="United States"/>
    <s v="Oklahoma City"/>
    <x v="26"/>
    <n v="73120"/>
    <x v="2"/>
    <s v="TEC-AC-10004877"/>
    <x v="2"/>
    <x v="11"/>
    <x v="1679"/>
    <x v="2080"/>
    <n v="1"/>
    <n v="0"/>
    <x v="5686"/>
  </r>
  <r>
    <n v="7288"/>
    <x v="3622"/>
    <x v="23"/>
    <d v="2016-06-25T00:00:00"/>
    <s v="Standard Class"/>
    <s v="BS-11365"/>
    <s v="Bill Shonely"/>
    <x v="1"/>
    <s v="United States"/>
    <s v="Oklahoma City"/>
    <x v="26"/>
    <n v="73120"/>
    <x v="2"/>
    <s v="FUR-FU-10004270"/>
    <x v="0"/>
    <x v="5"/>
    <x v="1381"/>
    <x v="2165"/>
    <n v="3"/>
    <n v="0"/>
    <x v="2346"/>
  </r>
  <r>
    <n v="7289"/>
    <x v="3623"/>
    <x v="814"/>
    <d v="2014-09-07T00:00:00"/>
    <s v="Standard Class"/>
    <s v="AG-10525"/>
    <s v="Andy Gerbode"/>
    <x v="1"/>
    <s v="United States"/>
    <s v="Houston"/>
    <x v="5"/>
    <n v="77095"/>
    <x v="2"/>
    <s v="TEC-MA-10002210"/>
    <x v="2"/>
    <x v="15"/>
    <x v="1375"/>
    <x v="4688"/>
    <n v="3"/>
    <n v="0.4"/>
    <x v="5687"/>
  </r>
  <r>
    <n v="7290"/>
    <x v="3624"/>
    <x v="806"/>
    <d v="2016-01-31T00:00:00"/>
    <s v="First Class"/>
    <s v="SC-20725"/>
    <s v="Steven Cartwright"/>
    <x v="0"/>
    <s v="United States"/>
    <s v="San Francisco"/>
    <x v="1"/>
    <n v="94122"/>
    <x v="1"/>
    <s v="OFF-ST-10000675"/>
    <x v="1"/>
    <x v="4"/>
    <x v="298"/>
    <x v="2364"/>
    <n v="9"/>
    <n v="0"/>
    <x v="2588"/>
  </r>
  <r>
    <n v="7291"/>
    <x v="3624"/>
    <x v="806"/>
    <d v="2016-01-31T00:00:00"/>
    <s v="First Class"/>
    <s v="SC-20725"/>
    <s v="Steven Cartwright"/>
    <x v="0"/>
    <s v="United States"/>
    <s v="San Francisco"/>
    <x v="1"/>
    <n v="94122"/>
    <x v="1"/>
    <s v="OFF-BI-10004781"/>
    <x v="1"/>
    <x v="8"/>
    <x v="133"/>
    <x v="4689"/>
    <n v="2"/>
    <n v="0.2"/>
    <x v="5688"/>
  </r>
  <r>
    <n v="7292"/>
    <x v="3624"/>
    <x v="806"/>
    <d v="2016-01-31T00:00:00"/>
    <s v="First Class"/>
    <s v="SC-20725"/>
    <s v="Steven Cartwright"/>
    <x v="0"/>
    <s v="United States"/>
    <s v="San Francisco"/>
    <x v="1"/>
    <n v="94122"/>
    <x v="1"/>
    <s v="OFF-LA-10004689"/>
    <x v="1"/>
    <x v="2"/>
    <x v="264"/>
    <x v="4690"/>
    <n v="9"/>
    <n v="0"/>
    <x v="5689"/>
  </r>
  <r>
    <n v="7293"/>
    <x v="3625"/>
    <x v="769"/>
    <d v="2017-12-09T00:00:00"/>
    <s v="Standard Class"/>
    <s v="LR-16915"/>
    <s v="Lena Radford"/>
    <x v="0"/>
    <s v="United States"/>
    <s v="Nashville"/>
    <x v="18"/>
    <n v="37211"/>
    <x v="0"/>
    <s v="TEC-MA-10001856"/>
    <x v="2"/>
    <x v="15"/>
    <x v="1787"/>
    <x v="4691"/>
    <n v="2"/>
    <n v="0.5"/>
    <x v="5690"/>
  </r>
  <r>
    <n v="7294"/>
    <x v="3626"/>
    <x v="1156"/>
    <d v="2016-01-29T00:00:00"/>
    <s v="Standard Class"/>
    <s v="CB-12415"/>
    <s v="Christy Brittain"/>
    <x v="0"/>
    <s v="United States"/>
    <s v="Los Angeles"/>
    <x v="1"/>
    <n v="90036"/>
    <x v="1"/>
    <s v="FUR-FU-10000719"/>
    <x v="0"/>
    <x v="5"/>
    <x v="1673"/>
    <x v="4692"/>
    <n v="7"/>
    <n v="0"/>
    <x v="5691"/>
  </r>
  <r>
    <n v="7295"/>
    <x v="3627"/>
    <x v="989"/>
    <d v="2015-05-31T00:00:00"/>
    <s v="Standard Class"/>
    <s v="RD-19900"/>
    <s v="Ruben Dartt"/>
    <x v="0"/>
    <s v="United States"/>
    <s v="Bellevue"/>
    <x v="4"/>
    <n v="98006"/>
    <x v="1"/>
    <s v="FUR-FU-10003849"/>
    <x v="0"/>
    <x v="5"/>
    <x v="526"/>
    <x v="4693"/>
    <n v="1"/>
    <n v="0"/>
    <x v="5692"/>
  </r>
  <r>
    <n v="7296"/>
    <x v="3628"/>
    <x v="417"/>
    <d v="2014-05-05T00:00:00"/>
    <s v="First Class"/>
    <s v="NC-18340"/>
    <s v="Nat Carroll"/>
    <x v="0"/>
    <s v="United States"/>
    <s v="Houston"/>
    <x v="5"/>
    <n v="77036"/>
    <x v="2"/>
    <s v="OFF-AR-10001725"/>
    <x v="1"/>
    <x v="6"/>
    <x v="1549"/>
    <x v="4694"/>
    <n v="2"/>
    <n v="0.2"/>
    <x v="5693"/>
  </r>
  <r>
    <n v="7297"/>
    <x v="3628"/>
    <x v="417"/>
    <d v="2014-05-05T00:00:00"/>
    <s v="First Class"/>
    <s v="NC-18340"/>
    <s v="Nat Carroll"/>
    <x v="0"/>
    <s v="United States"/>
    <s v="Houston"/>
    <x v="5"/>
    <n v="77036"/>
    <x v="2"/>
    <s v="OFF-FA-10000840"/>
    <x v="1"/>
    <x v="13"/>
    <x v="1694"/>
    <x v="2984"/>
    <n v="6"/>
    <n v="0.2"/>
    <x v="5694"/>
  </r>
  <r>
    <n v="7298"/>
    <x v="3629"/>
    <x v="1157"/>
    <d v="2015-02-14T00:00:00"/>
    <s v="Second Class"/>
    <s v="NB-18655"/>
    <s v="Nona Balk"/>
    <x v="1"/>
    <s v="United States"/>
    <s v="Philadelphia"/>
    <x v="9"/>
    <n v="19143"/>
    <x v="3"/>
    <s v="OFF-ST-10000943"/>
    <x v="1"/>
    <x v="4"/>
    <x v="1204"/>
    <x v="4695"/>
    <n v="5"/>
    <n v="0.2"/>
    <x v="5695"/>
  </r>
  <r>
    <n v="7299"/>
    <x v="3630"/>
    <x v="728"/>
    <d v="2014-11-21T00:00:00"/>
    <s v="First Class"/>
    <s v="JK-15730"/>
    <s v="Joe Kamberova"/>
    <x v="0"/>
    <s v="United States"/>
    <s v="Des Plaines"/>
    <x v="10"/>
    <n v="60016"/>
    <x v="2"/>
    <s v="FUR-TA-10002533"/>
    <x v="0"/>
    <x v="3"/>
    <x v="277"/>
    <x v="4696"/>
    <n v="4"/>
    <n v="0.5"/>
    <x v="5696"/>
  </r>
  <r>
    <n v="7300"/>
    <x v="3630"/>
    <x v="728"/>
    <d v="2014-11-21T00:00:00"/>
    <s v="First Class"/>
    <s v="JK-15730"/>
    <s v="Joe Kamberova"/>
    <x v="0"/>
    <s v="United States"/>
    <s v="Des Plaines"/>
    <x v="10"/>
    <n v="60016"/>
    <x v="2"/>
    <s v="FUR-FU-10001546"/>
    <x v="0"/>
    <x v="5"/>
    <x v="1432"/>
    <x v="1076"/>
    <n v="2"/>
    <n v="0.6"/>
    <x v="4360"/>
  </r>
  <r>
    <n v="7301"/>
    <x v="3630"/>
    <x v="728"/>
    <d v="2014-11-21T00:00:00"/>
    <s v="First Class"/>
    <s v="JK-15730"/>
    <s v="Joe Kamberova"/>
    <x v="0"/>
    <s v="United States"/>
    <s v="Des Plaines"/>
    <x v="10"/>
    <n v="60016"/>
    <x v="2"/>
    <s v="FUR-BO-10003546"/>
    <x v="0"/>
    <x v="0"/>
    <x v="1647"/>
    <x v="4697"/>
    <n v="6"/>
    <n v="0.3"/>
    <x v="5697"/>
  </r>
  <r>
    <n v="7302"/>
    <x v="3630"/>
    <x v="728"/>
    <d v="2014-11-21T00:00:00"/>
    <s v="First Class"/>
    <s v="JK-15730"/>
    <s v="Joe Kamberova"/>
    <x v="0"/>
    <s v="United States"/>
    <s v="Des Plaines"/>
    <x v="10"/>
    <n v="60016"/>
    <x v="2"/>
    <s v="OFF-BI-10004728"/>
    <x v="1"/>
    <x v="8"/>
    <x v="544"/>
    <x v="4698"/>
    <n v="3"/>
    <n v="0.8"/>
    <x v="5698"/>
  </r>
  <r>
    <n v="7303"/>
    <x v="3630"/>
    <x v="728"/>
    <d v="2014-11-21T00:00:00"/>
    <s v="First Class"/>
    <s v="JK-15730"/>
    <s v="Joe Kamberova"/>
    <x v="0"/>
    <s v="United States"/>
    <s v="Des Plaines"/>
    <x v="10"/>
    <n v="60016"/>
    <x v="2"/>
    <s v="OFF-ST-10000025"/>
    <x v="1"/>
    <x v="4"/>
    <x v="621"/>
    <x v="4699"/>
    <n v="5"/>
    <n v="0.2"/>
    <x v="5699"/>
  </r>
  <r>
    <n v="7304"/>
    <x v="3631"/>
    <x v="507"/>
    <d v="2017-09-08T00:00:00"/>
    <s v="Standard Class"/>
    <s v="DO-13645"/>
    <s v="Doug O'Connell"/>
    <x v="0"/>
    <s v="United States"/>
    <s v="Boynton Beach"/>
    <x v="2"/>
    <n v="33437"/>
    <x v="0"/>
    <s v="FUR-CH-10003817"/>
    <x v="0"/>
    <x v="1"/>
    <x v="164"/>
    <x v="2376"/>
    <n v="2"/>
    <n v="0.2"/>
    <x v="2603"/>
  </r>
  <r>
    <n v="7305"/>
    <x v="3631"/>
    <x v="507"/>
    <d v="2017-09-08T00:00:00"/>
    <s v="Standard Class"/>
    <s v="DO-13645"/>
    <s v="Doug O'Connell"/>
    <x v="0"/>
    <s v="United States"/>
    <s v="Boynton Beach"/>
    <x v="2"/>
    <n v="33437"/>
    <x v="0"/>
    <s v="OFF-PA-10000289"/>
    <x v="1"/>
    <x v="10"/>
    <x v="729"/>
    <x v="559"/>
    <n v="2"/>
    <n v="0.2"/>
    <x v="572"/>
  </r>
  <r>
    <n v="7306"/>
    <x v="3632"/>
    <x v="1158"/>
    <d v="2014-04-02T00:00:00"/>
    <s v="Standard Class"/>
    <s v="MG-18145"/>
    <s v="Mike Gockenbach"/>
    <x v="0"/>
    <s v="United States"/>
    <s v="Plano"/>
    <x v="5"/>
    <n v="75023"/>
    <x v="2"/>
    <s v="FUR-TA-10001889"/>
    <x v="0"/>
    <x v="3"/>
    <x v="411"/>
    <x v="4700"/>
    <n v="3"/>
    <n v="0.3"/>
    <x v="5700"/>
  </r>
  <r>
    <n v="7307"/>
    <x v="3633"/>
    <x v="732"/>
    <d v="2016-11-07T00:00:00"/>
    <s v="Second Class"/>
    <s v="LH-17155"/>
    <s v="Logan Haushalter"/>
    <x v="0"/>
    <s v="United States"/>
    <s v="San Jose"/>
    <x v="1"/>
    <n v="95123"/>
    <x v="1"/>
    <s v="TEC-AC-10002305"/>
    <x v="2"/>
    <x v="11"/>
    <x v="1530"/>
    <x v="2709"/>
    <n v="4"/>
    <n v="0"/>
    <x v="3028"/>
  </r>
  <r>
    <n v="7308"/>
    <x v="3633"/>
    <x v="732"/>
    <d v="2016-11-07T00:00:00"/>
    <s v="Second Class"/>
    <s v="LH-17155"/>
    <s v="Logan Haushalter"/>
    <x v="0"/>
    <s v="United States"/>
    <s v="San Jose"/>
    <x v="1"/>
    <n v="95123"/>
    <x v="1"/>
    <s v="FUR-CH-10004875"/>
    <x v="0"/>
    <x v="1"/>
    <x v="1445"/>
    <x v="2369"/>
    <n v="2"/>
    <n v="0.2"/>
    <x v="2595"/>
  </r>
  <r>
    <n v="7309"/>
    <x v="3633"/>
    <x v="732"/>
    <d v="2016-11-07T00:00:00"/>
    <s v="Second Class"/>
    <s v="LH-17155"/>
    <s v="Logan Haushalter"/>
    <x v="0"/>
    <s v="United States"/>
    <s v="San Jose"/>
    <x v="1"/>
    <n v="95123"/>
    <x v="1"/>
    <s v="OFF-EN-10001434"/>
    <x v="1"/>
    <x v="12"/>
    <x v="439"/>
    <x v="3699"/>
    <n v="3"/>
    <n v="0"/>
    <x v="4285"/>
  </r>
  <r>
    <n v="7310"/>
    <x v="3634"/>
    <x v="193"/>
    <d v="2017-06-14T00:00:00"/>
    <s v="Second Class"/>
    <s v="MM-18280"/>
    <s v="Muhammed MacIntyre"/>
    <x v="1"/>
    <s v="United States"/>
    <s v="New York City"/>
    <x v="15"/>
    <n v="10024"/>
    <x v="3"/>
    <s v="OFF-FA-10004395"/>
    <x v="1"/>
    <x v="13"/>
    <x v="1201"/>
    <x v="4701"/>
    <n v="3"/>
    <n v="0"/>
    <x v="5701"/>
  </r>
  <r>
    <n v="7311"/>
    <x v="3635"/>
    <x v="544"/>
    <d v="2015-08-14T00:00:00"/>
    <s v="Standard Class"/>
    <s v="BD-11320"/>
    <s v="Bill Donatelli"/>
    <x v="0"/>
    <s v="United States"/>
    <s v="Detroit"/>
    <x v="12"/>
    <n v="48227"/>
    <x v="2"/>
    <s v="OFF-BI-10004632"/>
    <x v="1"/>
    <x v="8"/>
    <x v="919"/>
    <x v="4702"/>
    <n v="5"/>
    <n v="0"/>
    <x v="5702"/>
  </r>
  <r>
    <n v="7312"/>
    <x v="3636"/>
    <x v="330"/>
    <d v="2015-10-13T00:00:00"/>
    <s v="Standard Class"/>
    <s v="SC-20575"/>
    <s v="Sonia Cooley"/>
    <x v="0"/>
    <s v="United States"/>
    <s v="Miami"/>
    <x v="2"/>
    <n v="33178"/>
    <x v="0"/>
    <s v="OFF-BI-10000145"/>
    <x v="1"/>
    <x v="8"/>
    <x v="742"/>
    <x v="1067"/>
    <n v="2"/>
    <n v="0.7"/>
    <x v="5703"/>
  </r>
  <r>
    <n v="7313"/>
    <x v="3636"/>
    <x v="330"/>
    <d v="2015-10-13T00:00:00"/>
    <s v="Standard Class"/>
    <s v="SC-20575"/>
    <s v="Sonia Cooley"/>
    <x v="0"/>
    <s v="United States"/>
    <s v="Miami"/>
    <x v="2"/>
    <n v="33178"/>
    <x v="0"/>
    <s v="OFF-BI-10002498"/>
    <x v="1"/>
    <x v="8"/>
    <x v="440"/>
    <x v="4703"/>
    <n v="2"/>
    <n v="0.7"/>
    <x v="5704"/>
  </r>
  <r>
    <n v="7314"/>
    <x v="3636"/>
    <x v="330"/>
    <d v="2015-10-13T00:00:00"/>
    <s v="Standard Class"/>
    <s v="SC-20575"/>
    <s v="Sonia Cooley"/>
    <x v="0"/>
    <s v="United States"/>
    <s v="Miami"/>
    <x v="2"/>
    <n v="33178"/>
    <x v="0"/>
    <s v="OFF-AR-10001761"/>
    <x v="1"/>
    <x v="6"/>
    <x v="1651"/>
    <x v="1855"/>
    <n v="8"/>
    <n v="0.2"/>
    <x v="5705"/>
  </r>
  <r>
    <n v="7315"/>
    <x v="3637"/>
    <x v="316"/>
    <d v="2016-06-02T00:00:00"/>
    <s v="Standard Class"/>
    <s v="TN-21040"/>
    <s v="Tanja Norvell"/>
    <x v="2"/>
    <s v="United States"/>
    <s v="Park Ridge"/>
    <x v="10"/>
    <n v="60068"/>
    <x v="2"/>
    <s v="TEC-PH-10001817"/>
    <x v="2"/>
    <x v="7"/>
    <x v="1106"/>
    <x v="4704"/>
    <n v="1"/>
    <n v="0.2"/>
    <x v="5706"/>
  </r>
  <r>
    <n v="7316"/>
    <x v="3638"/>
    <x v="943"/>
    <d v="2017-05-16T00:00:00"/>
    <s v="Second Class"/>
    <s v="ZC-21910"/>
    <s v="Zuschuss Carroll"/>
    <x v="0"/>
    <s v="United States"/>
    <s v="New York City"/>
    <x v="15"/>
    <n v="10024"/>
    <x v="3"/>
    <s v="OFF-AR-10004456"/>
    <x v="1"/>
    <x v="6"/>
    <x v="1053"/>
    <x v="2836"/>
    <n v="3"/>
    <n v="0"/>
    <x v="5048"/>
  </r>
  <r>
    <n v="7317"/>
    <x v="3639"/>
    <x v="1159"/>
    <d v="2016-10-20T00:00:00"/>
    <s v="Standard Class"/>
    <s v="NB-18655"/>
    <s v="Nona Balk"/>
    <x v="1"/>
    <s v="United States"/>
    <s v="New York City"/>
    <x v="15"/>
    <n v="10011"/>
    <x v="3"/>
    <s v="FUR-TA-10001539"/>
    <x v="0"/>
    <x v="3"/>
    <x v="10"/>
    <x v="4705"/>
    <n v="1"/>
    <n v="0.4"/>
    <x v="5707"/>
  </r>
  <r>
    <n v="7318"/>
    <x v="3640"/>
    <x v="701"/>
    <d v="2017-11-21T00:00:00"/>
    <s v="Standard Class"/>
    <s v="KH-16330"/>
    <s v="Katharine Harms"/>
    <x v="1"/>
    <s v="United States"/>
    <s v="Hillsboro"/>
    <x v="21"/>
    <n v="97123"/>
    <x v="1"/>
    <s v="OFF-PA-10003205"/>
    <x v="1"/>
    <x v="10"/>
    <x v="1785"/>
    <x v="4706"/>
    <n v="3"/>
    <n v="0.2"/>
    <x v="5708"/>
  </r>
  <r>
    <n v="7319"/>
    <x v="3640"/>
    <x v="701"/>
    <d v="2017-11-21T00:00:00"/>
    <s v="Standard Class"/>
    <s v="KH-16330"/>
    <s v="Katharine Harms"/>
    <x v="1"/>
    <s v="United States"/>
    <s v="Hillsboro"/>
    <x v="21"/>
    <n v="97123"/>
    <x v="1"/>
    <s v="OFF-BI-10002813"/>
    <x v="1"/>
    <x v="8"/>
    <x v="914"/>
    <x v="4707"/>
    <n v="7"/>
    <n v="0.7"/>
    <x v="5709"/>
  </r>
  <r>
    <n v="7320"/>
    <x v="3641"/>
    <x v="200"/>
    <d v="2017-11-29T00:00:00"/>
    <s v="Second Class"/>
    <s v="MN-17935"/>
    <s v="Michael Nguyen"/>
    <x v="0"/>
    <s v="United States"/>
    <s v="New York City"/>
    <x v="15"/>
    <n v="10009"/>
    <x v="3"/>
    <s v="TEC-PH-10002310"/>
    <x v="2"/>
    <x v="7"/>
    <x v="1368"/>
    <x v="504"/>
    <n v="5"/>
    <n v="0"/>
    <x v="5710"/>
  </r>
  <r>
    <n v="7321"/>
    <x v="3641"/>
    <x v="200"/>
    <d v="2017-11-29T00:00:00"/>
    <s v="Second Class"/>
    <s v="MN-17935"/>
    <s v="Michael Nguyen"/>
    <x v="0"/>
    <s v="United States"/>
    <s v="New York City"/>
    <x v="15"/>
    <n v="10009"/>
    <x v="3"/>
    <s v="FUR-FU-10003623"/>
    <x v="0"/>
    <x v="5"/>
    <x v="1235"/>
    <x v="4622"/>
    <n v="5"/>
    <n v="0"/>
    <x v="5588"/>
  </r>
  <r>
    <n v="7322"/>
    <x v="3642"/>
    <x v="213"/>
    <d v="2017-09-07T00:00:00"/>
    <s v="Standard Class"/>
    <s v="MY-18295"/>
    <s v="Muhammed Yedwab"/>
    <x v="1"/>
    <s v="United States"/>
    <s v="Chicago"/>
    <x v="10"/>
    <n v="60623"/>
    <x v="2"/>
    <s v="OFF-PA-10003424"/>
    <x v="1"/>
    <x v="10"/>
    <x v="1090"/>
    <x v="821"/>
    <n v="3"/>
    <n v="0.2"/>
    <x v="3240"/>
  </r>
  <r>
    <n v="7323"/>
    <x v="3642"/>
    <x v="213"/>
    <d v="2017-09-07T00:00:00"/>
    <s v="Standard Class"/>
    <s v="MY-18295"/>
    <s v="Muhammed Yedwab"/>
    <x v="1"/>
    <s v="United States"/>
    <s v="Chicago"/>
    <x v="10"/>
    <n v="60623"/>
    <x v="2"/>
    <s v="TEC-AC-10004353"/>
    <x v="2"/>
    <x v="11"/>
    <x v="724"/>
    <x v="4470"/>
    <n v="2"/>
    <n v="0.2"/>
    <x v="5370"/>
  </r>
  <r>
    <n v="7324"/>
    <x v="3643"/>
    <x v="256"/>
    <d v="2017-12-08T00:00:00"/>
    <s v="First Class"/>
    <s v="CS-11950"/>
    <s v="Carlos Soltero"/>
    <x v="0"/>
    <s v="United States"/>
    <s v="New York City"/>
    <x v="15"/>
    <n v="10024"/>
    <x v="3"/>
    <s v="FUR-FU-10001934"/>
    <x v="0"/>
    <x v="5"/>
    <x v="107"/>
    <x v="108"/>
    <n v="2"/>
    <n v="0"/>
    <x v="109"/>
  </r>
  <r>
    <n v="7325"/>
    <x v="3643"/>
    <x v="256"/>
    <d v="2017-12-08T00:00:00"/>
    <s v="First Class"/>
    <s v="CS-11950"/>
    <s v="Carlos Soltero"/>
    <x v="0"/>
    <s v="United States"/>
    <s v="New York City"/>
    <x v="15"/>
    <n v="10024"/>
    <x v="3"/>
    <s v="OFF-LA-10003766"/>
    <x v="1"/>
    <x v="2"/>
    <x v="365"/>
    <x v="1227"/>
    <n v="3"/>
    <n v="0"/>
    <x v="3063"/>
  </r>
  <r>
    <n v="7326"/>
    <x v="3644"/>
    <x v="468"/>
    <d v="2017-11-17T00:00:00"/>
    <s v="Standard Class"/>
    <s v="MC-17845"/>
    <s v="Michael Chen"/>
    <x v="0"/>
    <s v="United States"/>
    <s v="Pasco"/>
    <x v="4"/>
    <n v="99301"/>
    <x v="1"/>
    <s v="OFF-AP-10004540"/>
    <x v="1"/>
    <x v="9"/>
    <x v="1303"/>
    <x v="4708"/>
    <n v="5"/>
    <n v="0"/>
    <x v="5711"/>
  </r>
  <r>
    <n v="7327"/>
    <x v="3644"/>
    <x v="468"/>
    <d v="2017-11-17T00:00:00"/>
    <s v="Standard Class"/>
    <s v="MC-17845"/>
    <s v="Michael Chen"/>
    <x v="0"/>
    <s v="United States"/>
    <s v="Pasco"/>
    <x v="4"/>
    <n v="99301"/>
    <x v="1"/>
    <s v="OFF-BI-10001543"/>
    <x v="1"/>
    <x v="8"/>
    <x v="380"/>
    <x v="4709"/>
    <n v="1"/>
    <n v="0.2"/>
    <x v="5712"/>
  </r>
  <r>
    <n v="7328"/>
    <x v="3645"/>
    <x v="772"/>
    <d v="2014-03-24T00:00:00"/>
    <s v="Standard Class"/>
    <s v="SC-20050"/>
    <s v="Sample Company A"/>
    <x v="2"/>
    <s v="United States"/>
    <s v="Burbank"/>
    <x v="1"/>
    <n v="91505"/>
    <x v="1"/>
    <s v="FUR-FU-10004597"/>
    <x v="0"/>
    <x v="5"/>
    <x v="1266"/>
    <x v="4710"/>
    <n v="2"/>
    <n v="0"/>
    <x v="5713"/>
  </r>
  <r>
    <n v="7329"/>
    <x v="3645"/>
    <x v="772"/>
    <d v="2014-03-24T00:00:00"/>
    <s v="Standard Class"/>
    <s v="SC-20050"/>
    <s v="Sample Company A"/>
    <x v="2"/>
    <s v="United States"/>
    <s v="Burbank"/>
    <x v="1"/>
    <n v="91505"/>
    <x v="1"/>
    <s v="TEC-MA-10001148"/>
    <x v="2"/>
    <x v="15"/>
    <x v="207"/>
    <x v="4711"/>
    <n v="4"/>
    <n v="0.2"/>
    <x v="5714"/>
  </r>
  <r>
    <n v="7330"/>
    <x v="3645"/>
    <x v="772"/>
    <d v="2014-03-24T00:00:00"/>
    <s v="Standard Class"/>
    <s v="SC-20050"/>
    <s v="Sample Company A"/>
    <x v="2"/>
    <s v="United States"/>
    <s v="Burbank"/>
    <x v="1"/>
    <n v="91505"/>
    <x v="1"/>
    <s v="OFF-ST-10000078"/>
    <x v="1"/>
    <x v="4"/>
    <x v="1227"/>
    <x v="4712"/>
    <n v="7"/>
    <n v="0"/>
    <x v="5715"/>
  </r>
  <r>
    <n v="7331"/>
    <x v="3646"/>
    <x v="396"/>
    <d v="2016-11-13T00:00:00"/>
    <s v="First Class"/>
    <s v="SP-20650"/>
    <s v="Stephanie Phelps"/>
    <x v="1"/>
    <s v="United States"/>
    <s v="Chicago"/>
    <x v="10"/>
    <n v="60623"/>
    <x v="2"/>
    <s v="FUR-FU-10001037"/>
    <x v="0"/>
    <x v="5"/>
    <x v="1169"/>
    <x v="4713"/>
    <n v="6"/>
    <n v="0.6"/>
    <x v="4669"/>
  </r>
  <r>
    <n v="7332"/>
    <x v="3647"/>
    <x v="40"/>
    <d v="2017-10-30T00:00:00"/>
    <s v="Standard Class"/>
    <s v="SC-20440"/>
    <s v="Shaun Chance"/>
    <x v="1"/>
    <s v="United States"/>
    <s v="Lancaster"/>
    <x v="9"/>
    <n v="17602"/>
    <x v="3"/>
    <s v="TEC-PH-10001433"/>
    <x v="2"/>
    <x v="7"/>
    <x v="240"/>
    <x v="4714"/>
    <n v="1"/>
    <n v="0.4"/>
    <x v="5716"/>
  </r>
  <r>
    <n v="7333"/>
    <x v="3647"/>
    <x v="40"/>
    <d v="2017-10-30T00:00:00"/>
    <s v="Standard Class"/>
    <s v="SC-20440"/>
    <s v="Shaun Chance"/>
    <x v="1"/>
    <s v="United States"/>
    <s v="Lancaster"/>
    <x v="9"/>
    <n v="17602"/>
    <x v="3"/>
    <s v="OFF-BI-10003007"/>
    <x v="1"/>
    <x v="8"/>
    <x v="1551"/>
    <x v="4715"/>
    <n v="7"/>
    <n v="0.7"/>
    <x v="5717"/>
  </r>
  <r>
    <n v="7334"/>
    <x v="3648"/>
    <x v="347"/>
    <d v="2015-04-17T00:00:00"/>
    <s v="Standard Class"/>
    <s v="PR-18880"/>
    <s v="Patrick Ryan"/>
    <x v="0"/>
    <s v="United States"/>
    <s v="Tampa"/>
    <x v="2"/>
    <n v="33614"/>
    <x v="0"/>
    <s v="FUR-FU-10001290"/>
    <x v="0"/>
    <x v="5"/>
    <x v="452"/>
    <x v="4716"/>
    <n v="2"/>
    <n v="0.2"/>
    <x v="5718"/>
  </r>
  <r>
    <n v="7335"/>
    <x v="3648"/>
    <x v="347"/>
    <d v="2015-04-17T00:00:00"/>
    <s v="Standard Class"/>
    <s v="PR-18880"/>
    <s v="Patrick Ryan"/>
    <x v="0"/>
    <s v="United States"/>
    <s v="Tampa"/>
    <x v="2"/>
    <n v="33614"/>
    <x v="0"/>
    <s v="FUR-FU-10000087"/>
    <x v="0"/>
    <x v="5"/>
    <x v="206"/>
    <x v="4717"/>
    <n v="3"/>
    <n v="0.2"/>
    <x v="5719"/>
  </r>
  <r>
    <n v="7336"/>
    <x v="3649"/>
    <x v="707"/>
    <d v="2015-12-30T00:00:00"/>
    <s v="Standard Class"/>
    <s v="JK-15625"/>
    <s v="Jim Karlsson"/>
    <x v="0"/>
    <s v="United States"/>
    <s v="New York City"/>
    <x v="15"/>
    <n v="10024"/>
    <x v="3"/>
    <s v="TEC-AC-10002049"/>
    <x v="2"/>
    <x v="11"/>
    <x v="1062"/>
    <x v="3892"/>
    <n v="2"/>
    <n v="0"/>
    <x v="4571"/>
  </r>
  <r>
    <n v="7337"/>
    <x v="3649"/>
    <x v="707"/>
    <d v="2015-12-30T00:00:00"/>
    <s v="Standard Class"/>
    <s v="JK-15625"/>
    <s v="Jim Karlsson"/>
    <x v="0"/>
    <s v="United States"/>
    <s v="New York City"/>
    <x v="15"/>
    <n v="10024"/>
    <x v="3"/>
    <s v="FUR-BO-10002613"/>
    <x v="0"/>
    <x v="0"/>
    <x v="179"/>
    <x v="4718"/>
    <n v="2"/>
    <n v="0.2"/>
    <x v="5720"/>
  </r>
  <r>
    <n v="7338"/>
    <x v="3650"/>
    <x v="296"/>
    <d v="2017-09-23T00:00:00"/>
    <s v="First Class"/>
    <s v="BM-11575"/>
    <s v="Brendan Murry"/>
    <x v="1"/>
    <s v="United States"/>
    <s v="Los Angeles"/>
    <x v="1"/>
    <n v="90045"/>
    <x v="1"/>
    <s v="OFF-ST-10004950"/>
    <x v="1"/>
    <x v="4"/>
    <x v="1519"/>
    <x v="4542"/>
    <n v="1"/>
    <n v="0"/>
    <x v="5721"/>
  </r>
  <r>
    <n v="7339"/>
    <x v="3651"/>
    <x v="414"/>
    <d v="2014-12-23T00:00:00"/>
    <s v="Second Class"/>
    <s v="SM-20950"/>
    <s v="Suzanne McNair"/>
    <x v="1"/>
    <s v="United States"/>
    <s v="New York City"/>
    <x v="15"/>
    <n v="10035"/>
    <x v="3"/>
    <s v="FUR-CH-10004875"/>
    <x v="0"/>
    <x v="1"/>
    <x v="1445"/>
    <x v="4719"/>
    <n v="3"/>
    <n v="0.1"/>
    <x v="5722"/>
  </r>
  <r>
    <n v="7340"/>
    <x v="3652"/>
    <x v="1074"/>
    <d v="2015-07-21T00:00:00"/>
    <s v="First Class"/>
    <s v="KC-16255"/>
    <s v="Karen Carlisle"/>
    <x v="1"/>
    <s v="United States"/>
    <s v="New York City"/>
    <x v="15"/>
    <n v="10009"/>
    <x v="3"/>
    <s v="OFF-AR-10003190"/>
    <x v="1"/>
    <x v="6"/>
    <x v="649"/>
    <x v="1755"/>
    <n v="2"/>
    <n v="0"/>
    <x v="5723"/>
  </r>
  <r>
    <n v="7341"/>
    <x v="3653"/>
    <x v="711"/>
    <d v="2014-08-01T00:00:00"/>
    <s v="Standard Class"/>
    <s v="SG-20470"/>
    <s v="Sheri Gordon"/>
    <x v="0"/>
    <s v="United States"/>
    <s v="Atlanta"/>
    <x v="32"/>
    <n v="30318"/>
    <x v="0"/>
    <s v="FUR-CH-10000553"/>
    <x v="0"/>
    <x v="1"/>
    <x v="1257"/>
    <x v="4720"/>
    <n v="2"/>
    <n v="0"/>
    <x v="5724"/>
  </r>
  <r>
    <n v="7342"/>
    <x v="3653"/>
    <x v="711"/>
    <d v="2014-08-01T00:00:00"/>
    <s v="Standard Class"/>
    <s v="SG-20470"/>
    <s v="Sheri Gordon"/>
    <x v="0"/>
    <s v="United States"/>
    <s v="Atlanta"/>
    <x v="32"/>
    <n v="30318"/>
    <x v="0"/>
    <s v="OFF-LA-10002762"/>
    <x v="1"/>
    <x v="2"/>
    <x v="49"/>
    <x v="4721"/>
    <n v="13"/>
    <n v="0"/>
    <x v="5725"/>
  </r>
  <r>
    <n v="7343"/>
    <x v="3653"/>
    <x v="711"/>
    <d v="2014-08-01T00:00:00"/>
    <s v="Standard Class"/>
    <s v="SG-20470"/>
    <s v="Sheri Gordon"/>
    <x v="0"/>
    <s v="United States"/>
    <s v="Atlanta"/>
    <x v="32"/>
    <n v="30318"/>
    <x v="0"/>
    <s v="FUR-FU-10000719"/>
    <x v="0"/>
    <x v="5"/>
    <x v="1673"/>
    <x v="3462"/>
    <n v="3"/>
    <n v="0"/>
    <x v="5726"/>
  </r>
  <r>
    <n v="7344"/>
    <x v="3654"/>
    <x v="58"/>
    <d v="2015-01-01T00:00:00"/>
    <s v="Standard Class"/>
    <s v="TB-21520"/>
    <s v="Tracy Blumstein"/>
    <x v="0"/>
    <s v="United States"/>
    <s v="New York City"/>
    <x v="15"/>
    <n v="10009"/>
    <x v="3"/>
    <s v="OFF-ST-10000563"/>
    <x v="1"/>
    <x v="4"/>
    <x v="903"/>
    <x v="1616"/>
    <n v="6"/>
    <n v="0"/>
    <x v="1719"/>
  </r>
  <r>
    <n v="7345"/>
    <x v="3655"/>
    <x v="157"/>
    <d v="2017-12-17T00:00:00"/>
    <s v="Standard Class"/>
    <s v="DV-13045"/>
    <s v="Darrin Van Huff"/>
    <x v="1"/>
    <s v="United States"/>
    <s v="Jacksonville"/>
    <x v="2"/>
    <n v="32216"/>
    <x v="0"/>
    <s v="FUR-TA-10004289"/>
    <x v="0"/>
    <x v="3"/>
    <x v="189"/>
    <x v="4722"/>
    <n v="6"/>
    <n v="0.45"/>
    <x v="5727"/>
  </r>
  <r>
    <n v="7346"/>
    <x v="3655"/>
    <x v="157"/>
    <d v="2017-12-17T00:00:00"/>
    <s v="Standard Class"/>
    <s v="DV-13045"/>
    <s v="Darrin Van Huff"/>
    <x v="1"/>
    <s v="United States"/>
    <s v="Jacksonville"/>
    <x v="2"/>
    <n v="32216"/>
    <x v="0"/>
    <s v="TEC-PH-10003555"/>
    <x v="2"/>
    <x v="7"/>
    <x v="462"/>
    <x v="4723"/>
    <n v="4"/>
    <n v="0.2"/>
    <x v="5728"/>
  </r>
  <r>
    <n v="7347"/>
    <x v="3655"/>
    <x v="157"/>
    <d v="2017-12-17T00:00:00"/>
    <s v="Standard Class"/>
    <s v="DV-13045"/>
    <s v="Darrin Van Huff"/>
    <x v="1"/>
    <s v="United States"/>
    <s v="Jacksonville"/>
    <x v="2"/>
    <n v="32216"/>
    <x v="0"/>
    <s v="OFF-AR-10001958"/>
    <x v="1"/>
    <x v="6"/>
    <x v="208"/>
    <x v="4724"/>
    <n v="1"/>
    <n v="0.2"/>
    <x v="5729"/>
  </r>
  <r>
    <n v="7348"/>
    <x v="3655"/>
    <x v="157"/>
    <d v="2017-12-17T00:00:00"/>
    <s v="Standard Class"/>
    <s v="DV-13045"/>
    <s v="Darrin Van Huff"/>
    <x v="1"/>
    <s v="United States"/>
    <s v="Jacksonville"/>
    <x v="2"/>
    <n v="32216"/>
    <x v="0"/>
    <s v="FUR-CH-10000225"/>
    <x v="0"/>
    <x v="1"/>
    <x v="406"/>
    <x v="1445"/>
    <n v="1"/>
    <n v="0.2"/>
    <x v="5730"/>
  </r>
  <r>
    <n v="7349"/>
    <x v="3656"/>
    <x v="223"/>
    <d v="2014-03-07T00:00:00"/>
    <s v="Standard Class"/>
    <s v="SC-20020"/>
    <s v="Sam Craven"/>
    <x v="0"/>
    <s v="United States"/>
    <s v="Houston"/>
    <x v="5"/>
    <n v="77095"/>
    <x v="2"/>
    <s v="OFF-AP-10002534"/>
    <x v="1"/>
    <x v="9"/>
    <x v="1202"/>
    <x v="4725"/>
    <n v="3"/>
    <n v="0.8"/>
    <x v="5731"/>
  </r>
  <r>
    <n v="7350"/>
    <x v="3657"/>
    <x v="208"/>
    <d v="2017-10-27T00:00:00"/>
    <s v="Standard Class"/>
    <s v="JB-15400"/>
    <s v="Jennifer Braxton"/>
    <x v="1"/>
    <s v="United States"/>
    <s v="Milwaukee"/>
    <x v="6"/>
    <n v="53209"/>
    <x v="2"/>
    <s v="OFF-BI-10000301"/>
    <x v="1"/>
    <x v="8"/>
    <x v="625"/>
    <x v="1109"/>
    <n v="6"/>
    <n v="0"/>
    <x v="5732"/>
  </r>
  <r>
    <n v="7351"/>
    <x v="3657"/>
    <x v="208"/>
    <d v="2017-10-27T00:00:00"/>
    <s v="Standard Class"/>
    <s v="JB-15400"/>
    <s v="Jennifer Braxton"/>
    <x v="1"/>
    <s v="United States"/>
    <s v="Milwaukee"/>
    <x v="6"/>
    <n v="53209"/>
    <x v="2"/>
    <s v="OFF-BI-10003460"/>
    <x v="1"/>
    <x v="8"/>
    <x v="237"/>
    <x v="4726"/>
    <n v="5"/>
    <n v="0"/>
    <x v="3737"/>
  </r>
  <r>
    <n v="7352"/>
    <x v="3658"/>
    <x v="468"/>
    <d v="2017-11-16T00:00:00"/>
    <s v="Standard Class"/>
    <s v="GH-14425"/>
    <s v="Gary Hwang"/>
    <x v="0"/>
    <s v="United States"/>
    <s v="Modesto"/>
    <x v="1"/>
    <n v="95351"/>
    <x v="1"/>
    <s v="TEC-AC-10001772"/>
    <x v="2"/>
    <x v="11"/>
    <x v="405"/>
    <x v="1800"/>
    <n v="7"/>
    <n v="0"/>
    <x v="1936"/>
  </r>
  <r>
    <n v="7353"/>
    <x v="3659"/>
    <x v="633"/>
    <d v="2017-03-18T00:00:00"/>
    <s v="Second Class"/>
    <s v="MG-17650"/>
    <s v="Matthew Grinstein"/>
    <x v="2"/>
    <s v="United States"/>
    <s v="Lakewood"/>
    <x v="24"/>
    <n v="44107"/>
    <x v="3"/>
    <s v="TEC-PH-10003505"/>
    <x v="2"/>
    <x v="7"/>
    <x v="910"/>
    <x v="4727"/>
    <n v="8"/>
    <n v="0.4"/>
    <x v="5733"/>
  </r>
  <r>
    <n v="7354"/>
    <x v="3660"/>
    <x v="897"/>
    <d v="2016-09-29T00:00:00"/>
    <s v="Standard Class"/>
    <s v="RD-19660"/>
    <s v="Robert Dilbeck"/>
    <x v="2"/>
    <s v="United States"/>
    <s v="Philadelphia"/>
    <x v="9"/>
    <n v="19134"/>
    <x v="3"/>
    <s v="OFF-LA-10004484"/>
    <x v="1"/>
    <x v="2"/>
    <x v="617"/>
    <x v="1045"/>
    <n v="5"/>
    <n v="0.2"/>
    <x v="5734"/>
  </r>
  <r>
    <n v="7355"/>
    <x v="3661"/>
    <x v="695"/>
    <d v="2017-02-13T00:00:00"/>
    <s v="Standard Class"/>
    <s v="SN-20560"/>
    <s v="Skye Norling"/>
    <x v="2"/>
    <s v="United States"/>
    <s v="San Francisco"/>
    <x v="1"/>
    <n v="94109"/>
    <x v="1"/>
    <s v="OFF-PA-10001593"/>
    <x v="1"/>
    <x v="10"/>
    <x v="1764"/>
    <x v="2680"/>
    <n v="5"/>
    <n v="0"/>
    <x v="4295"/>
  </r>
  <r>
    <n v="7356"/>
    <x v="3662"/>
    <x v="620"/>
    <d v="2016-01-02T00:00:00"/>
    <s v="Second Class"/>
    <s v="AH-10690"/>
    <s v="Anna Häberlin"/>
    <x v="1"/>
    <s v="United States"/>
    <s v="Detroit"/>
    <x v="12"/>
    <n v="48205"/>
    <x v="2"/>
    <s v="OFF-BI-10004139"/>
    <x v="1"/>
    <x v="8"/>
    <x v="932"/>
    <x v="4728"/>
    <n v="8"/>
    <n v="0"/>
    <x v="5735"/>
  </r>
  <r>
    <n v="7357"/>
    <x v="3663"/>
    <x v="790"/>
    <d v="2016-10-14T00:00:00"/>
    <s v="Standard Class"/>
    <s v="MZ-17335"/>
    <s v="Maria Zettner"/>
    <x v="2"/>
    <s v="United States"/>
    <s v="Phoenix"/>
    <x v="16"/>
    <n v="85023"/>
    <x v="1"/>
    <s v="OFF-AR-10001315"/>
    <x v="1"/>
    <x v="6"/>
    <x v="1029"/>
    <x v="4729"/>
    <n v="1"/>
    <n v="0.2"/>
    <x v="5736"/>
  </r>
  <r>
    <n v="7358"/>
    <x v="3663"/>
    <x v="790"/>
    <d v="2016-10-14T00:00:00"/>
    <s v="Standard Class"/>
    <s v="MZ-17335"/>
    <s v="Maria Zettner"/>
    <x v="2"/>
    <s v="United States"/>
    <s v="Phoenix"/>
    <x v="16"/>
    <n v="85023"/>
    <x v="1"/>
    <s v="FUR-FU-10001488"/>
    <x v="0"/>
    <x v="5"/>
    <x v="1049"/>
    <x v="4730"/>
    <n v="2"/>
    <n v="0.2"/>
    <x v="232"/>
  </r>
  <r>
    <n v="7359"/>
    <x v="3664"/>
    <x v="125"/>
    <d v="2015-01-03T00:00:00"/>
    <s v="Second Class"/>
    <s v="AR-10345"/>
    <s v="Alex Russell"/>
    <x v="1"/>
    <s v="United States"/>
    <s v="Philadelphia"/>
    <x v="9"/>
    <n v="19143"/>
    <x v="3"/>
    <s v="TEC-PH-10002170"/>
    <x v="2"/>
    <x v="7"/>
    <x v="599"/>
    <x v="4731"/>
    <n v="6"/>
    <n v="0.4"/>
    <x v="5737"/>
  </r>
  <r>
    <n v="7360"/>
    <x v="3664"/>
    <x v="125"/>
    <d v="2015-01-03T00:00:00"/>
    <s v="Second Class"/>
    <s v="AR-10345"/>
    <s v="Alex Russell"/>
    <x v="1"/>
    <s v="United States"/>
    <s v="Philadelphia"/>
    <x v="9"/>
    <n v="19143"/>
    <x v="3"/>
    <s v="FUR-TA-10004575"/>
    <x v="0"/>
    <x v="3"/>
    <x v="309"/>
    <x v="2901"/>
    <n v="3"/>
    <n v="0.4"/>
    <x v="3253"/>
  </r>
  <r>
    <n v="7361"/>
    <x v="3665"/>
    <x v="408"/>
    <d v="2016-04-14T00:00:00"/>
    <s v="First Class"/>
    <s v="JF-15295"/>
    <s v="Jason Fortune-"/>
    <x v="0"/>
    <s v="United States"/>
    <s v="Los Angeles"/>
    <x v="1"/>
    <n v="90036"/>
    <x v="1"/>
    <s v="OFF-PA-10000809"/>
    <x v="1"/>
    <x v="10"/>
    <x v="1133"/>
    <x v="537"/>
    <n v="3"/>
    <n v="0"/>
    <x v="551"/>
  </r>
  <r>
    <n v="7362"/>
    <x v="3665"/>
    <x v="408"/>
    <d v="2016-04-14T00:00:00"/>
    <s v="First Class"/>
    <s v="JF-15295"/>
    <s v="Jason Fortune-"/>
    <x v="0"/>
    <s v="United States"/>
    <s v="Los Angeles"/>
    <x v="1"/>
    <n v="90036"/>
    <x v="1"/>
    <s v="FUR-CH-10000225"/>
    <x v="0"/>
    <x v="1"/>
    <x v="406"/>
    <x v="4732"/>
    <n v="3"/>
    <n v="0.2"/>
    <x v="5738"/>
  </r>
  <r>
    <n v="7363"/>
    <x v="3665"/>
    <x v="408"/>
    <d v="2016-04-14T00:00:00"/>
    <s v="First Class"/>
    <s v="JF-15295"/>
    <s v="Jason Fortune-"/>
    <x v="0"/>
    <s v="United States"/>
    <s v="Los Angeles"/>
    <x v="1"/>
    <n v="90036"/>
    <x v="1"/>
    <s v="OFF-BI-10003707"/>
    <x v="1"/>
    <x v="8"/>
    <x v="784"/>
    <x v="933"/>
    <n v="3"/>
    <n v="0.2"/>
    <x v="972"/>
  </r>
  <r>
    <n v="7364"/>
    <x v="3666"/>
    <x v="85"/>
    <d v="2016-12-04T00:00:00"/>
    <s v="Standard Class"/>
    <s v="DS-13180"/>
    <s v="David Smith"/>
    <x v="1"/>
    <s v="United States"/>
    <s v="Philadelphia"/>
    <x v="9"/>
    <n v="19140"/>
    <x v="3"/>
    <s v="TEC-PH-10004539"/>
    <x v="2"/>
    <x v="7"/>
    <x v="861"/>
    <x v="4733"/>
    <n v="3"/>
    <n v="0.4"/>
    <x v="5739"/>
  </r>
  <r>
    <n v="7365"/>
    <x v="3666"/>
    <x v="85"/>
    <d v="2016-12-04T00:00:00"/>
    <s v="Standard Class"/>
    <s v="DS-13180"/>
    <s v="David Smith"/>
    <x v="1"/>
    <s v="United States"/>
    <s v="Philadelphia"/>
    <x v="9"/>
    <n v="19140"/>
    <x v="3"/>
    <s v="OFF-FA-10004076"/>
    <x v="1"/>
    <x v="13"/>
    <x v="1222"/>
    <x v="2485"/>
    <n v="8"/>
    <n v="0.2"/>
    <x v="5740"/>
  </r>
  <r>
    <n v="7366"/>
    <x v="3666"/>
    <x v="85"/>
    <d v="2016-12-04T00:00:00"/>
    <s v="Standard Class"/>
    <s v="DS-13180"/>
    <s v="David Smith"/>
    <x v="1"/>
    <s v="United States"/>
    <s v="Philadelphia"/>
    <x v="9"/>
    <n v="19140"/>
    <x v="3"/>
    <s v="OFF-BI-10003166"/>
    <x v="1"/>
    <x v="8"/>
    <x v="1414"/>
    <x v="4734"/>
    <n v="2"/>
    <n v="0.7"/>
    <x v="5741"/>
  </r>
  <r>
    <n v="7367"/>
    <x v="3666"/>
    <x v="85"/>
    <d v="2016-12-04T00:00:00"/>
    <s v="Standard Class"/>
    <s v="DS-13180"/>
    <s v="David Smith"/>
    <x v="1"/>
    <s v="United States"/>
    <s v="Philadelphia"/>
    <x v="9"/>
    <n v="19140"/>
    <x v="3"/>
    <s v="OFF-ST-10002301"/>
    <x v="1"/>
    <x v="4"/>
    <x v="1499"/>
    <x v="2546"/>
    <n v="2"/>
    <n v="0.2"/>
    <x v="2820"/>
  </r>
  <r>
    <n v="7368"/>
    <x v="3666"/>
    <x v="85"/>
    <d v="2016-12-04T00:00:00"/>
    <s v="Standard Class"/>
    <s v="DS-13180"/>
    <s v="David Smith"/>
    <x v="1"/>
    <s v="United States"/>
    <s v="Philadelphia"/>
    <x v="9"/>
    <n v="19140"/>
    <x v="3"/>
    <s v="FUR-CH-10002647"/>
    <x v="0"/>
    <x v="1"/>
    <x v="475"/>
    <x v="2493"/>
    <n v="7"/>
    <n v="0.3"/>
    <x v="2749"/>
  </r>
  <r>
    <n v="7369"/>
    <x v="3667"/>
    <x v="4"/>
    <d v="2017-04-17T00:00:00"/>
    <s v="First Class"/>
    <s v="BP-11095"/>
    <s v="Bart Pistole"/>
    <x v="1"/>
    <s v="United States"/>
    <s v="Miami"/>
    <x v="2"/>
    <n v="33180"/>
    <x v="0"/>
    <s v="OFF-BI-10004654"/>
    <x v="1"/>
    <x v="8"/>
    <x v="1453"/>
    <x v="4735"/>
    <n v="3"/>
    <n v="0.7"/>
    <x v="5742"/>
  </r>
  <r>
    <n v="7370"/>
    <x v="3668"/>
    <x v="1000"/>
    <d v="2015-03-11T00:00:00"/>
    <s v="Second Class"/>
    <s v="TG-21310"/>
    <s v="Toby Gnade"/>
    <x v="0"/>
    <s v="United States"/>
    <s v="Raleigh"/>
    <x v="3"/>
    <n v="27604"/>
    <x v="0"/>
    <s v="OFF-LA-10001175"/>
    <x v="1"/>
    <x v="2"/>
    <x v="781"/>
    <x v="871"/>
    <n v="2"/>
    <n v="0.2"/>
    <x v="907"/>
  </r>
  <r>
    <n v="7371"/>
    <x v="3669"/>
    <x v="919"/>
    <d v="2014-11-01T00:00:00"/>
    <s v="Standard Class"/>
    <s v="BT-11395"/>
    <s v="Bill Tyler"/>
    <x v="1"/>
    <s v="United States"/>
    <s v="Garden City"/>
    <x v="41"/>
    <n v="67846"/>
    <x v="2"/>
    <s v="TEC-PH-10001336"/>
    <x v="2"/>
    <x v="7"/>
    <x v="950"/>
    <x v="2018"/>
    <n v="2"/>
    <n v="0"/>
    <x v="2178"/>
  </r>
  <r>
    <n v="7372"/>
    <x v="3670"/>
    <x v="363"/>
    <d v="2017-01-09T00:00:00"/>
    <s v="Second Class"/>
    <s v="JF-15190"/>
    <s v="Jamie Frazer"/>
    <x v="0"/>
    <s v="United States"/>
    <s v="Long Beach"/>
    <x v="1"/>
    <n v="90805"/>
    <x v="1"/>
    <s v="OFF-ST-10000760"/>
    <x v="1"/>
    <x v="4"/>
    <x v="4"/>
    <x v="4736"/>
    <n v="11"/>
    <n v="0"/>
    <x v="5743"/>
  </r>
  <r>
    <n v="7373"/>
    <x v="3670"/>
    <x v="363"/>
    <d v="2017-01-09T00:00:00"/>
    <s v="Second Class"/>
    <s v="JF-15190"/>
    <s v="Jamie Frazer"/>
    <x v="0"/>
    <s v="United States"/>
    <s v="Long Beach"/>
    <x v="1"/>
    <n v="90805"/>
    <x v="1"/>
    <s v="OFF-ST-10002301"/>
    <x v="1"/>
    <x v="4"/>
    <x v="1499"/>
    <x v="4737"/>
    <n v="3"/>
    <n v="0"/>
    <x v="5744"/>
  </r>
  <r>
    <n v="7374"/>
    <x v="3670"/>
    <x v="363"/>
    <d v="2017-01-09T00:00:00"/>
    <s v="Second Class"/>
    <s v="JF-15190"/>
    <s v="Jamie Frazer"/>
    <x v="0"/>
    <s v="United States"/>
    <s v="Long Beach"/>
    <x v="1"/>
    <n v="90805"/>
    <x v="1"/>
    <s v="OFF-SU-10004884"/>
    <x v="1"/>
    <x v="14"/>
    <x v="1789"/>
    <x v="4738"/>
    <n v="7"/>
    <n v="0"/>
    <x v="5745"/>
  </r>
  <r>
    <n v="7375"/>
    <x v="3670"/>
    <x v="363"/>
    <d v="2017-01-09T00:00:00"/>
    <s v="Second Class"/>
    <s v="JF-15190"/>
    <s v="Jamie Frazer"/>
    <x v="0"/>
    <s v="United States"/>
    <s v="Long Beach"/>
    <x v="1"/>
    <n v="90805"/>
    <x v="1"/>
    <s v="OFF-FA-10003112"/>
    <x v="1"/>
    <x v="13"/>
    <x v="128"/>
    <x v="2766"/>
    <n v="1"/>
    <n v="0"/>
    <x v="5746"/>
  </r>
  <r>
    <n v="7376"/>
    <x v="3671"/>
    <x v="802"/>
    <d v="2017-08-20T00:00:00"/>
    <s v="Standard Class"/>
    <s v="MK-17905"/>
    <s v="Michael Kennedy"/>
    <x v="1"/>
    <s v="United States"/>
    <s v="San Diego"/>
    <x v="1"/>
    <n v="92037"/>
    <x v="1"/>
    <s v="OFF-BI-10000069"/>
    <x v="1"/>
    <x v="8"/>
    <x v="491"/>
    <x v="4739"/>
    <n v="3"/>
    <n v="0.2"/>
    <x v="5747"/>
  </r>
  <r>
    <n v="7377"/>
    <x v="3672"/>
    <x v="808"/>
    <d v="2017-11-05T00:00:00"/>
    <s v="First Class"/>
    <s v="GG-14650"/>
    <s v="Greg Guthrie"/>
    <x v="1"/>
    <s v="United States"/>
    <s v="Bloomington"/>
    <x v="10"/>
    <n v="61701"/>
    <x v="2"/>
    <s v="OFF-AR-10001958"/>
    <x v="1"/>
    <x v="6"/>
    <x v="208"/>
    <x v="4740"/>
    <n v="4"/>
    <n v="0.2"/>
    <x v="5748"/>
  </r>
  <r>
    <n v="7378"/>
    <x v="3673"/>
    <x v="111"/>
    <d v="2014-09-23T00:00:00"/>
    <s v="Standard Class"/>
    <s v="MC-18130"/>
    <s v="Mike Caudle"/>
    <x v="1"/>
    <s v="United States"/>
    <s v="Seattle"/>
    <x v="4"/>
    <n v="98115"/>
    <x v="1"/>
    <s v="OFF-ST-10001321"/>
    <x v="1"/>
    <x v="4"/>
    <x v="421"/>
    <x v="448"/>
    <n v="6"/>
    <n v="0"/>
    <x v="462"/>
  </r>
  <r>
    <n v="7379"/>
    <x v="3674"/>
    <x v="70"/>
    <d v="2015-05-31T00:00:00"/>
    <s v="Same Day"/>
    <s v="ML-18265"/>
    <s v="Muhammed Lee"/>
    <x v="0"/>
    <s v="United States"/>
    <s v="Fayetteville"/>
    <x v="3"/>
    <n v="28314"/>
    <x v="0"/>
    <s v="OFF-AR-10003504"/>
    <x v="1"/>
    <x v="6"/>
    <x v="1035"/>
    <x v="1495"/>
    <n v="3"/>
    <n v="0.2"/>
    <x v="4703"/>
  </r>
  <r>
    <n v="7380"/>
    <x v="3675"/>
    <x v="1160"/>
    <d v="2016-09-18T00:00:00"/>
    <s v="Standard Class"/>
    <s v="AG-10270"/>
    <s v="Alejandro Grove"/>
    <x v="0"/>
    <s v="United States"/>
    <s v="Omaha"/>
    <x v="8"/>
    <n v="68104"/>
    <x v="2"/>
    <s v="OFF-ST-10000419"/>
    <x v="1"/>
    <x v="4"/>
    <x v="1024"/>
    <x v="1344"/>
    <n v="3"/>
    <n v="0"/>
    <x v="1407"/>
  </r>
  <r>
    <n v="7381"/>
    <x v="3675"/>
    <x v="1160"/>
    <d v="2016-09-18T00:00:00"/>
    <s v="Standard Class"/>
    <s v="AG-10270"/>
    <s v="Alejandro Grove"/>
    <x v="0"/>
    <s v="United States"/>
    <s v="Omaha"/>
    <x v="8"/>
    <n v="68104"/>
    <x v="2"/>
    <s v="OFF-LA-10004559"/>
    <x v="1"/>
    <x v="2"/>
    <x v="1349"/>
    <x v="928"/>
    <n v="5"/>
    <n v="0"/>
    <x v="967"/>
  </r>
  <r>
    <n v="7382"/>
    <x v="3675"/>
    <x v="1160"/>
    <d v="2016-09-18T00:00:00"/>
    <s v="Standard Class"/>
    <s v="AG-10270"/>
    <s v="Alejandro Grove"/>
    <x v="0"/>
    <s v="United States"/>
    <s v="Omaha"/>
    <x v="8"/>
    <n v="68104"/>
    <x v="2"/>
    <s v="TEC-PH-10001644"/>
    <x v="2"/>
    <x v="7"/>
    <x v="1494"/>
    <x v="179"/>
    <n v="5"/>
    <n v="0"/>
    <x v="181"/>
  </r>
  <r>
    <n v="7383"/>
    <x v="3675"/>
    <x v="1160"/>
    <d v="2016-09-18T00:00:00"/>
    <s v="Standard Class"/>
    <s v="AG-10270"/>
    <s v="Alejandro Grove"/>
    <x v="0"/>
    <s v="United States"/>
    <s v="Omaha"/>
    <x v="8"/>
    <n v="68104"/>
    <x v="2"/>
    <s v="OFF-SU-10004782"/>
    <x v="1"/>
    <x v="14"/>
    <x v="1557"/>
    <x v="2877"/>
    <n v="2"/>
    <n v="0"/>
    <x v="3224"/>
  </r>
  <r>
    <n v="7384"/>
    <x v="3675"/>
    <x v="1160"/>
    <d v="2016-09-18T00:00:00"/>
    <s v="Standard Class"/>
    <s v="AG-10270"/>
    <s v="Alejandro Grove"/>
    <x v="0"/>
    <s v="United States"/>
    <s v="Omaha"/>
    <x v="8"/>
    <n v="68104"/>
    <x v="2"/>
    <s v="OFF-PA-10002250"/>
    <x v="1"/>
    <x v="10"/>
    <x v="706"/>
    <x v="1200"/>
    <n v="3"/>
    <n v="0"/>
    <x v="1249"/>
  </r>
  <r>
    <n v="7385"/>
    <x v="3675"/>
    <x v="1160"/>
    <d v="2016-09-18T00:00:00"/>
    <s v="Standard Class"/>
    <s v="AG-10270"/>
    <s v="Alejandro Grove"/>
    <x v="0"/>
    <s v="United States"/>
    <s v="Omaha"/>
    <x v="8"/>
    <n v="68104"/>
    <x v="2"/>
    <s v="OFF-AP-10001394"/>
    <x v="1"/>
    <x v="9"/>
    <x v="1129"/>
    <x v="4741"/>
    <n v="2"/>
    <n v="0"/>
    <x v="5749"/>
  </r>
  <r>
    <n v="7386"/>
    <x v="3675"/>
    <x v="1160"/>
    <d v="2016-09-18T00:00:00"/>
    <s v="Standard Class"/>
    <s v="AG-10270"/>
    <s v="Alejandro Grove"/>
    <x v="0"/>
    <s v="United States"/>
    <s v="Omaha"/>
    <x v="8"/>
    <n v="68104"/>
    <x v="2"/>
    <s v="OFF-PA-10001838"/>
    <x v="1"/>
    <x v="10"/>
    <x v="1008"/>
    <x v="4459"/>
    <n v="3"/>
    <n v="0"/>
    <x v="5750"/>
  </r>
  <r>
    <n v="7387"/>
    <x v="3675"/>
    <x v="1160"/>
    <d v="2016-09-18T00:00:00"/>
    <s v="Standard Class"/>
    <s v="AG-10270"/>
    <s v="Alejandro Grove"/>
    <x v="0"/>
    <s v="United States"/>
    <s v="Omaha"/>
    <x v="8"/>
    <n v="68104"/>
    <x v="2"/>
    <s v="OFF-ST-10004340"/>
    <x v="1"/>
    <x v="4"/>
    <x v="817"/>
    <x v="3026"/>
    <n v="6"/>
    <n v="0"/>
    <x v="5751"/>
  </r>
  <r>
    <n v="7388"/>
    <x v="3675"/>
    <x v="1160"/>
    <d v="2016-09-18T00:00:00"/>
    <s v="Standard Class"/>
    <s v="AG-10270"/>
    <s v="Alejandro Grove"/>
    <x v="0"/>
    <s v="United States"/>
    <s v="Omaha"/>
    <x v="8"/>
    <n v="68104"/>
    <x v="2"/>
    <s v="FUR-FU-10003664"/>
    <x v="0"/>
    <x v="5"/>
    <x v="35"/>
    <x v="4742"/>
    <n v="14"/>
    <n v="0"/>
    <x v="5752"/>
  </r>
  <r>
    <n v="7389"/>
    <x v="3675"/>
    <x v="1160"/>
    <d v="2016-09-18T00:00:00"/>
    <s v="Standard Class"/>
    <s v="AG-10270"/>
    <s v="Alejandro Grove"/>
    <x v="0"/>
    <s v="United States"/>
    <s v="Omaha"/>
    <x v="8"/>
    <n v="68104"/>
    <x v="2"/>
    <s v="TEC-PH-10004897"/>
    <x v="2"/>
    <x v="7"/>
    <x v="1124"/>
    <x v="2030"/>
    <n v="3"/>
    <n v="0"/>
    <x v="4967"/>
  </r>
  <r>
    <n v="7390"/>
    <x v="3676"/>
    <x v="1161"/>
    <d v="2017-12-03T00:00:00"/>
    <s v="Standard Class"/>
    <s v="TT-21070"/>
    <s v="Ted Trevino"/>
    <x v="0"/>
    <s v="United States"/>
    <s v="Chattanooga"/>
    <x v="18"/>
    <n v="37421"/>
    <x v="0"/>
    <s v="FUR-CH-10000454"/>
    <x v="0"/>
    <x v="1"/>
    <x v="1"/>
    <x v="4743"/>
    <n v="2"/>
    <n v="0.2"/>
    <x v="5753"/>
  </r>
  <r>
    <n v="7391"/>
    <x v="3676"/>
    <x v="1161"/>
    <d v="2017-12-03T00:00:00"/>
    <s v="Standard Class"/>
    <s v="TT-21070"/>
    <s v="Ted Trevino"/>
    <x v="0"/>
    <s v="United States"/>
    <s v="Chattanooga"/>
    <x v="18"/>
    <n v="37421"/>
    <x v="0"/>
    <s v="FUR-FU-10004017"/>
    <x v="0"/>
    <x v="5"/>
    <x v="1579"/>
    <x v="4744"/>
    <n v="5"/>
    <n v="0.2"/>
    <x v="5754"/>
  </r>
  <r>
    <n v="7392"/>
    <x v="3677"/>
    <x v="769"/>
    <d v="2017-12-07T00:00:00"/>
    <s v="Second Class"/>
    <s v="LT-16765"/>
    <s v="Larry Tron"/>
    <x v="0"/>
    <s v="United States"/>
    <s v="Fairfield"/>
    <x v="24"/>
    <n v="45014"/>
    <x v="3"/>
    <s v="OFF-PA-10000241"/>
    <x v="1"/>
    <x v="10"/>
    <x v="1160"/>
    <x v="1339"/>
    <n v="3"/>
    <n v="0.2"/>
    <x v="1403"/>
  </r>
  <r>
    <n v="7393"/>
    <x v="3678"/>
    <x v="743"/>
    <d v="2017-05-06T00:00:00"/>
    <s v="Standard Class"/>
    <s v="DD-13570"/>
    <s v="Dorothy Dickinson"/>
    <x v="0"/>
    <s v="United States"/>
    <s v="Los Angeles"/>
    <x v="1"/>
    <n v="90049"/>
    <x v="1"/>
    <s v="OFF-PA-10003016"/>
    <x v="1"/>
    <x v="10"/>
    <x v="1394"/>
    <x v="2195"/>
    <n v="5"/>
    <n v="0"/>
    <x v="2378"/>
  </r>
  <r>
    <n v="7394"/>
    <x v="3678"/>
    <x v="743"/>
    <d v="2017-05-06T00:00:00"/>
    <s v="Standard Class"/>
    <s v="DD-13570"/>
    <s v="Dorothy Dickinson"/>
    <x v="0"/>
    <s v="United States"/>
    <s v="Los Angeles"/>
    <x v="1"/>
    <n v="90049"/>
    <x v="1"/>
    <s v="OFF-AR-10001615"/>
    <x v="1"/>
    <x v="6"/>
    <x v="1488"/>
    <x v="423"/>
    <n v="3"/>
    <n v="0"/>
    <x v="436"/>
  </r>
  <r>
    <n v="7395"/>
    <x v="3678"/>
    <x v="743"/>
    <d v="2017-05-06T00:00:00"/>
    <s v="Standard Class"/>
    <s v="DD-13570"/>
    <s v="Dorothy Dickinson"/>
    <x v="0"/>
    <s v="United States"/>
    <s v="Los Angeles"/>
    <x v="1"/>
    <n v="90049"/>
    <x v="1"/>
    <s v="OFF-PA-10002713"/>
    <x v="1"/>
    <x v="10"/>
    <x v="320"/>
    <x v="340"/>
    <n v="5"/>
    <n v="0"/>
    <x v="351"/>
  </r>
  <r>
    <n v="7396"/>
    <x v="3679"/>
    <x v="591"/>
    <d v="2016-12-30T00:00:00"/>
    <s v="Standard Class"/>
    <s v="DB-12970"/>
    <s v="Darren Budd"/>
    <x v="1"/>
    <s v="United States"/>
    <s v="New York City"/>
    <x v="15"/>
    <n v="10024"/>
    <x v="3"/>
    <s v="FUR-TA-10002958"/>
    <x v="0"/>
    <x v="3"/>
    <x v="965"/>
    <x v="4053"/>
    <n v="2"/>
    <n v="0.4"/>
    <x v="4772"/>
  </r>
  <r>
    <n v="7397"/>
    <x v="3679"/>
    <x v="591"/>
    <d v="2016-12-30T00:00:00"/>
    <s v="Standard Class"/>
    <s v="DB-12970"/>
    <s v="Darren Budd"/>
    <x v="1"/>
    <s v="United States"/>
    <s v="New York City"/>
    <x v="15"/>
    <n v="10024"/>
    <x v="3"/>
    <s v="FUR-CH-10003746"/>
    <x v="0"/>
    <x v="1"/>
    <x v="623"/>
    <x v="4745"/>
    <n v="3"/>
    <n v="0.1"/>
    <x v="5755"/>
  </r>
  <r>
    <n v="7398"/>
    <x v="3680"/>
    <x v="587"/>
    <d v="2014-09-30T00:00:00"/>
    <s v="Same Day"/>
    <s v="DM-12955"/>
    <s v="Dario Medina"/>
    <x v="1"/>
    <s v="United States"/>
    <s v="Fairfield"/>
    <x v="24"/>
    <n v="45014"/>
    <x v="3"/>
    <s v="OFF-AP-10003217"/>
    <x v="1"/>
    <x v="9"/>
    <x v="191"/>
    <x v="4746"/>
    <n v="6"/>
    <n v="0.2"/>
    <x v="5756"/>
  </r>
  <r>
    <n v="7399"/>
    <x v="3681"/>
    <x v="136"/>
    <d v="2014-07-15T00:00:00"/>
    <s v="Second Class"/>
    <s v="ME-17725"/>
    <s v="Max Engle"/>
    <x v="0"/>
    <s v="United States"/>
    <s v="Chicago"/>
    <x v="10"/>
    <n v="60610"/>
    <x v="2"/>
    <s v="OFF-PA-10001526"/>
    <x v="1"/>
    <x v="10"/>
    <x v="1039"/>
    <x v="4747"/>
    <n v="9"/>
    <n v="0.2"/>
    <x v="5757"/>
  </r>
  <r>
    <n v="7400"/>
    <x v="3681"/>
    <x v="136"/>
    <d v="2014-07-15T00:00:00"/>
    <s v="Second Class"/>
    <s v="ME-17725"/>
    <s v="Max Engle"/>
    <x v="0"/>
    <s v="United States"/>
    <s v="Chicago"/>
    <x v="10"/>
    <n v="60610"/>
    <x v="2"/>
    <s v="TEC-AC-10002857"/>
    <x v="2"/>
    <x v="11"/>
    <x v="540"/>
    <x v="4748"/>
    <n v="4"/>
    <n v="0.2"/>
    <x v="5758"/>
  </r>
  <r>
    <n v="7401"/>
    <x v="3682"/>
    <x v="162"/>
    <d v="2016-09-13T00:00:00"/>
    <s v="Standard Class"/>
    <s v="TR-21325"/>
    <s v="Toby Ritter"/>
    <x v="0"/>
    <s v="United States"/>
    <s v="Seattle"/>
    <x v="4"/>
    <n v="98103"/>
    <x v="1"/>
    <s v="FUR-FU-10003039"/>
    <x v="0"/>
    <x v="5"/>
    <x v="484"/>
    <x v="3474"/>
    <n v="1"/>
    <n v="0"/>
    <x v="5759"/>
  </r>
  <r>
    <n v="7402"/>
    <x v="3682"/>
    <x v="162"/>
    <d v="2016-09-13T00:00:00"/>
    <s v="Standard Class"/>
    <s v="TR-21325"/>
    <s v="Toby Ritter"/>
    <x v="0"/>
    <s v="United States"/>
    <s v="Seattle"/>
    <x v="4"/>
    <n v="98103"/>
    <x v="1"/>
    <s v="OFF-PA-10002615"/>
    <x v="1"/>
    <x v="10"/>
    <x v="250"/>
    <x v="4749"/>
    <n v="7"/>
    <n v="0"/>
    <x v="5760"/>
  </r>
  <r>
    <n v="7403"/>
    <x v="3683"/>
    <x v="634"/>
    <d v="2017-08-10T00:00:00"/>
    <s v="Standard Class"/>
    <s v="SH-20395"/>
    <s v="Shahid Hopkins"/>
    <x v="0"/>
    <s v="United States"/>
    <s v="New York City"/>
    <x v="15"/>
    <n v="10011"/>
    <x v="3"/>
    <s v="OFF-SU-10002573"/>
    <x v="1"/>
    <x v="14"/>
    <x v="354"/>
    <x v="375"/>
    <n v="4"/>
    <n v="0"/>
    <x v="387"/>
  </r>
  <r>
    <n v="7404"/>
    <x v="3684"/>
    <x v="263"/>
    <d v="2015-05-19T00:00:00"/>
    <s v="Standard Class"/>
    <s v="CB-12535"/>
    <s v="Claudia Bergmann"/>
    <x v="1"/>
    <s v="United States"/>
    <s v="Camarillo"/>
    <x v="1"/>
    <n v="93010"/>
    <x v="1"/>
    <s v="FUR-BO-10004015"/>
    <x v="0"/>
    <x v="0"/>
    <x v="574"/>
    <x v="4750"/>
    <n v="5"/>
    <n v="0.15"/>
    <x v="5761"/>
  </r>
  <r>
    <n v="7405"/>
    <x v="3684"/>
    <x v="263"/>
    <d v="2015-05-19T00:00:00"/>
    <s v="Standard Class"/>
    <s v="CB-12535"/>
    <s v="Claudia Bergmann"/>
    <x v="1"/>
    <s v="United States"/>
    <s v="Camarillo"/>
    <x v="1"/>
    <n v="93010"/>
    <x v="1"/>
    <s v="FUR-FU-10001979"/>
    <x v="0"/>
    <x v="5"/>
    <x v="514"/>
    <x v="4751"/>
    <n v="3"/>
    <n v="0"/>
    <x v="5762"/>
  </r>
  <r>
    <n v="7406"/>
    <x v="3684"/>
    <x v="263"/>
    <d v="2015-05-19T00:00:00"/>
    <s v="Standard Class"/>
    <s v="CB-12535"/>
    <s v="Claudia Bergmann"/>
    <x v="1"/>
    <s v="United States"/>
    <s v="Camarillo"/>
    <x v="1"/>
    <n v="93010"/>
    <x v="1"/>
    <s v="FUR-CH-10003833"/>
    <x v="0"/>
    <x v="1"/>
    <x v="1209"/>
    <x v="1892"/>
    <n v="2"/>
    <n v="0.2"/>
    <x v="2037"/>
  </r>
  <r>
    <n v="7407"/>
    <x v="3684"/>
    <x v="263"/>
    <d v="2015-05-19T00:00:00"/>
    <s v="Standard Class"/>
    <s v="CB-12535"/>
    <s v="Claudia Bergmann"/>
    <x v="1"/>
    <s v="United States"/>
    <s v="Camarillo"/>
    <x v="1"/>
    <n v="93010"/>
    <x v="1"/>
    <s v="FUR-CH-10004495"/>
    <x v="0"/>
    <x v="1"/>
    <x v="1484"/>
    <x v="938"/>
    <n v="3"/>
    <n v="0.2"/>
    <x v="5763"/>
  </r>
  <r>
    <n v="7408"/>
    <x v="3685"/>
    <x v="176"/>
    <d v="2017-01-21T00:00:00"/>
    <s v="First Class"/>
    <s v="ML-17410"/>
    <s v="Maris LaWare"/>
    <x v="0"/>
    <s v="United States"/>
    <s v="Chicago"/>
    <x v="10"/>
    <n v="60653"/>
    <x v="2"/>
    <s v="OFF-LA-10001613"/>
    <x v="1"/>
    <x v="2"/>
    <x v="743"/>
    <x v="132"/>
    <n v="5"/>
    <n v="0.2"/>
    <x v="2016"/>
  </r>
  <r>
    <n v="7409"/>
    <x v="3686"/>
    <x v="198"/>
    <d v="2016-06-06T00:00:00"/>
    <s v="Standard Class"/>
    <s v="JG-15310"/>
    <s v="Jason Gross"/>
    <x v="1"/>
    <s v="United States"/>
    <s v="Los Angeles"/>
    <x v="1"/>
    <n v="90032"/>
    <x v="1"/>
    <s v="FUR-FU-10003247"/>
    <x v="0"/>
    <x v="5"/>
    <x v="1465"/>
    <x v="4752"/>
    <n v="8"/>
    <n v="0"/>
    <x v="3636"/>
  </r>
  <r>
    <n v="7410"/>
    <x v="3687"/>
    <x v="918"/>
    <d v="2014-04-12T00:00:00"/>
    <s v="Standard Class"/>
    <s v="JS-15880"/>
    <s v="John Stevenson"/>
    <x v="0"/>
    <s v="United States"/>
    <s v="Toledo"/>
    <x v="24"/>
    <n v="43615"/>
    <x v="3"/>
    <s v="FUR-TA-10004442"/>
    <x v="0"/>
    <x v="3"/>
    <x v="1654"/>
    <x v="4753"/>
    <n v="1"/>
    <n v="0.4"/>
    <x v="5764"/>
  </r>
  <r>
    <n v="7411"/>
    <x v="3688"/>
    <x v="149"/>
    <d v="2014-07-24T00:00:00"/>
    <s v="First Class"/>
    <s v="AG-10270"/>
    <s v="Alejandro Grove"/>
    <x v="0"/>
    <s v="United States"/>
    <s v="New York City"/>
    <x v="15"/>
    <n v="10011"/>
    <x v="3"/>
    <s v="TEC-AC-10001314"/>
    <x v="2"/>
    <x v="11"/>
    <x v="952"/>
    <x v="2564"/>
    <n v="2"/>
    <n v="0"/>
    <x v="2841"/>
  </r>
  <r>
    <n v="7412"/>
    <x v="3689"/>
    <x v="1109"/>
    <d v="2017-06-03T00:00:00"/>
    <s v="Standard Class"/>
    <s v="MG-17890"/>
    <s v="Michael Granlund"/>
    <x v="2"/>
    <s v="United States"/>
    <s v="Tigard"/>
    <x v="21"/>
    <n v="97224"/>
    <x v="1"/>
    <s v="TEC-PH-10001619"/>
    <x v="2"/>
    <x v="7"/>
    <x v="1594"/>
    <x v="2356"/>
    <n v="1"/>
    <n v="0.2"/>
    <x v="5765"/>
  </r>
  <r>
    <n v="7413"/>
    <x v="3689"/>
    <x v="1109"/>
    <d v="2017-06-03T00:00:00"/>
    <s v="Standard Class"/>
    <s v="MG-17890"/>
    <s v="Michael Granlund"/>
    <x v="2"/>
    <s v="United States"/>
    <s v="Tigard"/>
    <x v="21"/>
    <n v="97224"/>
    <x v="1"/>
    <s v="TEC-AC-10002323"/>
    <x v="2"/>
    <x v="11"/>
    <x v="177"/>
    <x v="1424"/>
    <n v="2"/>
    <n v="0.2"/>
    <x v="1501"/>
  </r>
  <r>
    <n v="7414"/>
    <x v="3689"/>
    <x v="1109"/>
    <d v="2017-06-03T00:00:00"/>
    <s v="Standard Class"/>
    <s v="MG-17890"/>
    <s v="Michael Granlund"/>
    <x v="2"/>
    <s v="United States"/>
    <s v="Tigard"/>
    <x v="21"/>
    <n v="97224"/>
    <x v="1"/>
    <s v="FUR-FU-10000820"/>
    <x v="0"/>
    <x v="5"/>
    <x v="1783"/>
    <x v="4754"/>
    <n v="1"/>
    <n v="0.2"/>
    <x v="5766"/>
  </r>
  <r>
    <n v="7415"/>
    <x v="3690"/>
    <x v="69"/>
    <d v="2016-03-15T00:00:00"/>
    <s v="Second Class"/>
    <s v="SC-20770"/>
    <s v="Stewart Carmichael"/>
    <x v="1"/>
    <s v="United States"/>
    <s v="Philadelphia"/>
    <x v="9"/>
    <n v="19134"/>
    <x v="3"/>
    <s v="FUR-CH-10004287"/>
    <x v="0"/>
    <x v="1"/>
    <x v="158"/>
    <x v="4755"/>
    <n v="2"/>
    <n v="0.3"/>
    <x v="5767"/>
  </r>
  <r>
    <n v="7416"/>
    <x v="3690"/>
    <x v="69"/>
    <d v="2016-03-15T00:00:00"/>
    <s v="Second Class"/>
    <s v="SC-20770"/>
    <s v="Stewart Carmichael"/>
    <x v="1"/>
    <s v="United States"/>
    <s v="Philadelphia"/>
    <x v="9"/>
    <n v="19134"/>
    <x v="3"/>
    <s v="TEC-AC-10000474"/>
    <x v="2"/>
    <x v="11"/>
    <x v="1510"/>
    <x v="4756"/>
    <n v="5"/>
    <n v="0.2"/>
    <x v="5768"/>
  </r>
  <r>
    <n v="7417"/>
    <x v="3690"/>
    <x v="69"/>
    <d v="2016-03-15T00:00:00"/>
    <s v="Second Class"/>
    <s v="SC-20770"/>
    <s v="Stewart Carmichael"/>
    <x v="1"/>
    <s v="United States"/>
    <s v="Philadelphia"/>
    <x v="9"/>
    <n v="19134"/>
    <x v="3"/>
    <s v="TEC-PH-10001494"/>
    <x v="2"/>
    <x v="7"/>
    <x v="715"/>
    <x v="4757"/>
    <n v="3"/>
    <n v="0.4"/>
    <x v="5769"/>
  </r>
  <r>
    <n v="7418"/>
    <x v="3690"/>
    <x v="69"/>
    <d v="2016-03-15T00:00:00"/>
    <s v="Second Class"/>
    <s v="SC-20770"/>
    <s v="Stewart Carmichael"/>
    <x v="1"/>
    <s v="United States"/>
    <s v="Philadelphia"/>
    <x v="9"/>
    <n v="19134"/>
    <x v="3"/>
    <s v="OFF-PA-10004996"/>
    <x v="1"/>
    <x v="10"/>
    <x v="1528"/>
    <x v="4758"/>
    <n v="5"/>
    <n v="0.2"/>
    <x v="5770"/>
  </r>
  <r>
    <n v="7419"/>
    <x v="3690"/>
    <x v="69"/>
    <d v="2016-03-15T00:00:00"/>
    <s v="Second Class"/>
    <s v="SC-20770"/>
    <s v="Stewart Carmichael"/>
    <x v="1"/>
    <s v="United States"/>
    <s v="Philadelphia"/>
    <x v="9"/>
    <n v="19134"/>
    <x v="3"/>
    <s v="OFF-BI-10004318"/>
    <x v="1"/>
    <x v="8"/>
    <x v="1583"/>
    <x v="4759"/>
    <n v="1"/>
    <n v="0.7"/>
    <x v="5771"/>
  </r>
  <r>
    <n v="7420"/>
    <x v="3690"/>
    <x v="69"/>
    <d v="2016-03-15T00:00:00"/>
    <s v="Second Class"/>
    <s v="SC-20770"/>
    <s v="Stewart Carmichael"/>
    <x v="1"/>
    <s v="United States"/>
    <s v="Philadelphia"/>
    <x v="9"/>
    <n v="19134"/>
    <x v="3"/>
    <s v="OFF-ST-10002574"/>
    <x v="1"/>
    <x v="4"/>
    <x v="935"/>
    <x v="1183"/>
    <n v="5"/>
    <n v="0.2"/>
    <x v="5772"/>
  </r>
  <r>
    <n v="7421"/>
    <x v="3690"/>
    <x v="69"/>
    <d v="2016-03-15T00:00:00"/>
    <s v="Second Class"/>
    <s v="SC-20770"/>
    <s v="Stewart Carmichael"/>
    <x v="1"/>
    <s v="United States"/>
    <s v="Philadelphia"/>
    <x v="9"/>
    <n v="19134"/>
    <x v="3"/>
    <s v="OFF-BI-10002353"/>
    <x v="1"/>
    <x v="8"/>
    <x v="1077"/>
    <x v="3697"/>
    <n v="5"/>
    <n v="0.7"/>
    <x v="5773"/>
  </r>
  <r>
    <n v="7422"/>
    <x v="3690"/>
    <x v="69"/>
    <d v="2016-03-15T00:00:00"/>
    <s v="Second Class"/>
    <s v="SC-20770"/>
    <s v="Stewart Carmichael"/>
    <x v="1"/>
    <s v="United States"/>
    <s v="Philadelphia"/>
    <x v="9"/>
    <n v="19134"/>
    <x v="3"/>
    <s v="OFF-ST-10003641"/>
    <x v="1"/>
    <x v="4"/>
    <x v="1808"/>
    <x v="4760"/>
    <n v="2"/>
    <n v="0.2"/>
    <x v="5774"/>
  </r>
  <r>
    <n v="7423"/>
    <x v="3690"/>
    <x v="69"/>
    <d v="2016-03-15T00:00:00"/>
    <s v="Second Class"/>
    <s v="SC-20770"/>
    <s v="Stewart Carmichael"/>
    <x v="1"/>
    <s v="United States"/>
    <s v="Philadelphia"/>
    <x v="9"/>
    <n v="19134"/>
    <x v="3"/>
    <s v="TEC-MA-10001148"/>
    <x v="2"/>
    <x v="15"/>
    <x v="1542"/>
    <x v="4761"/>
    <n v="3"/>
    <n v="0.7"/>
    <x v="5775"/>
  </r>
  <r>
    <n v="7424"/>
    <x v="3691"/>
    <x v="318"/>
    <d v="2017-04-14T00:00:00"/>
    <s v="Standard Class"/>
    <s v="BS-11755"/>
    <s v="Bruce Stewart"/>
    <x v="0"/>
    <s v="United States"/>
    <s v="Philadelphia"/>
    <x v="9"/>
    <n v="19143"/>
    <x v="3"/>
    <s v="OFF-AP-10000026"/>
    <x v="1"/>
    <x v="9"/>
    <x v="1291"/>
    <x v="4762"/>
    <n v="4"/>
    <n v="0.2"/>
    <x v="5776"/>
  </r>
  <r>
    <n v="7425"/>
    <x v="3691"/>
    <x v="318"/>
    <d v="2017-04-14T00:00:00"/>
    <s v="Standard Class"/>
    <s v="BS-11755"/>
    <s v="Bruce Stewart"/>
    <x v="0"/>
    <s v="United States"/>
    <s v="Philadelphia"/>
    <x v="9"/>
    <n v="19143"/>
    <x v="3"/>
    <s v="FUR-FU-10003878"/>
    <x v="0"/>
    <x v="5"/>
    <x v="677"/>
    <x v="1272"/>
    <n v="3"/>
    <n v="0.2"/>
    <x v="5777"/>
  </r>
  <r>
    <n v="7426"/>
    <x v="3692"/>
    <x v="674"/>
    <d v="2016-06-27T00:00:00"/>
    <s v="Second Class"/>
    <s v="LC-17140"/>
    <s v="Logan Currie"/>
    <x v="0"/>
    <s v="United States"/>
    <s v="Houston"/>
    <x v="5"/>
    <n v="77070"/>
    <x v="2"/>
    <s v="FUR-CH-10001146"/>
    <x v="0"/>
    <x v="1"/>
    <x v="64"/>
    <x v="4763"/>
    <n v="2"/>
    <n v="0.3"/>
    <x v="5778"/>
  </r>
  <r>
    <n v="7427"/>
    <x v="3692"/>
    <x v="674"/>
    <d v="2016-06-27T00:00:00"/>
    <s v="Second Class"/>
    <s v="LC-17140"/>
    <s v="Logan Currie"/>
    <x v="0"/>
    <s v="United States"/>
    <s v="Houston"/>
    <x v="5"/>
    <n v="77070"/>
    <x v="2"/>
    <s v="FUR-FU-10003919"/>
    <x v="0"/>
    <x v="5"/>
    <x v="1523"/>
    <x v="4764"/>
    <n v="2"/>
    <n v="0.6"/>
    <x v="5779"/>
  </r>
  <r>
    <n v="7428"/>
    <x v="3693"/>
    <x v="461"/>
    <d v="2014-03-21T00:00:00"/>
    <s v="Standard Class"/>
    <s v="MH-17440"/>
    <s v="Mark Haberlin"/>
    <x v="1"/>
    <s v="United States"/>
    <s v="Jackson"/>
    <x v="35"/>
    <n v="39212"/>
    <x v="0"/>
    <s v="OFF-BI-10000605"/>
    <x v="1"/>
    <x v="8"/>
    <x v="536"/>
    <x v="4765"/>
    <n v="3"/>
    <n v="0"/>
    <x v="5780"/>
  </r>
  <r>
    <n v="7429"/>
    <x v="3693"/>
    <x v="461"/>
    <d v="2014-03-21T00:00:00"/>
    <s v="Standard Class"/>
    <s v="MH-17440"/>
    <s v="Mark Haberlin"/>
    <x v="1"/>
    <s v="United States"/>
    <s v="Jackson"/>
    <x v="35"/>
    <n v="39212"/>
    <x v="0"/>
    <s v="OFF-BI-10000309"/>
    <x v="1"/>
    <x v="8"/>
    <x v="338"/>
    <x v="2628"/>
    <n v="2"/>
    <n v="0"/>
    <x v="5057"/>
  </r>
  <r>
    <n v="7430"/>
    <x v="3693"/>
    <x v="461"/>
    <d v="2014-03-21T00:00:00"/>
    <s v="Standard Class"/>
    <s v="MH-17440"/>
    <s v="Mark Haberlin"/>
    <x v="1"/>
    <s v="United States"/>
    <s v="Jackson"/>
    <x v="35"/>
    <n v="39212"/>
    <x v="0"/>
    <s v="OFF-PA-10003349"/>
    <x v="1"/>
    <x v="10"/>
    <x v="220"/>
    <x v="91"/>
    <n v="2"/>
    <n v="0"/>
    <x v="2027"/>
  </r>
  <r>
    <n v="7431"/>
    <x v="3693"/>
    <x v="461"/>
    <d v="2014-03-21T00:00:00"/>
    <s v="Standard Class"/>
    <s v="MH-17440"/>
    <s v="Mark Haberlin"/>
    <x v="1"/>
    <s v="United States"/>
    <s v="Jackson"/>
    <x v="35"/>
    <n v="39212"/>
    <x v="0"/>
    <s v="OFF-PA-10003063"/>
    <x v="1"/>
    <x v="10"/>
    <x v="1720"/>
    <x v="4515"/>
    <n v="4"/>
    <n v="0"/>
    <x v="4436"/>
  </r>
  <r>
    <n v="7432"/>
    <x v="3693"/>
    <x v="461"/>
    <d v="2014-03-21T00:00:00"/>
    <s v="Standard Class"/>
    <s v="MH-17440"/>
    <s v="Mark Haberlin"/>
    <x v="1"/>
    <s v="United States"/>
    <s v="Jackson"/>
    <x v="35"/>
    <n v="39212"/>
    <x v="0"/>
    <s v="OFF-AP-10003971"/>
    <x v="1"/>
    <x v="9"/>
    <x v="923"/>
    <x v="4591"/>
    <n v="3"/>
    <n v="0"/>
    <x v="5540"/>
  </r>
  <r>
    <n v="7433"/>
    <x v="3694"/>
    <x v="128"/>
    <d v="2014-08-13T00:00:00"/>
    <s v="Standard Class"/>
    <s v="RD-19720"/>
    <s v="Roger Demir"/>
    <x v="0"/>
    <s v="United States"/>
    <s v="Phoenix"/>
    <x v="16"/>
    <n v="85023"/>
    <x v="1"/>
    <s v="OFF-FA-10004838"/>
    <x v="1"/>
    <x v="13"/>
    <x v="800"/>
    <x v="3743"/>
    <n v="3"/>
    <n v="0.2"/>
    <x v="5781"/>
  </r>
  <r>
    <n v="7434"/>
    <x v="3694"/>
    <x v="128"/>
    <d v="2014-08-13T00:00:00"/>
    <s v="Standard Class"/>
    <s v="RD-19720"/>
    <s v="Roger Demir"/>
    <x v="0"/>
    <s v="United States"/>
    <s v="Phoenix"/>
    <x v="16"/>
    <n v="85023"/>
    <x v="1"/>
    <s v="OFF-BI-10001097"/>
    <x v="1"/>
    <x v="8"/>
    <x v="797"/>
    <x v="4766"/>
    <n v="5"/>
    <n v="0.7"/>
    <x v="5782"/>
  </r>
  <r>
    <n v="7435"/>
    <x v="3695"/>
    <x v="353"/>
    <d v="2015-07-31T00:00:00"/>
    <s v="Standard Class"/>
    <s v="BP-11095"/>
    <s v="Bart Pistole"/>
    <x v="1"/>
    <s v="United States"/>
    <s v="Oxnard"/>
    <x v="1"/>
    <n v="93030"/>
    <x v="1"/>
    <s v="OFF-BI-10000605"/>
    <x v="1"/>
    <x v="8"/>
    <x v="536"/>
    <x v="1073"/>
    <n v="3"/>
    <n v="0.2"/>
    <x v="2185"/>
  </r>
  <r>
    <n v="7436"/>
    <x v="3695"/>
    <x v="353"/>
    <d v="2015-07-31T00:00:00"/>
    <s v="Standard Class"/>
    <s v="BP-11095"/>
    <s v="Bart Pistole"/>
    <x v="1"/>
    <s v="United States"/>
    <s v="Oxnard"/>
    <x v="1"/>
    <n v="93030"/>
    <x v="1"/>
    <s v="OFF-BI-10003314"/>
    <x v="1"/>
    <x v="8"/>
    <x v="308"/>
    <x v="4767"/>
    <n v="6"/>
    <n v="0.2"/>
    <x v="5783"/>
  </r>
  <r>
    <n v="7437"/>
    <x v="3695"/>
    <x v="353"/>
    <d v="2015-07-31T00:00:00"/>
    <s v="Standard Class"/>
    <s v="BP-11095"/>
    <s v="Bart Pistole"/>
    <x v="1"/>
    <s v="United States"/>
    <s v="Oxnard"/>
    <x v="1"/>
    <n v="93030"/>
    <x v="1"/>
    <s v="OFF-AR-10002067"/>
    <x v="1"/>
    <x v="6"/>
    <x v="1154"/>
    <x v="1593"/>
    <n v="5"/>
    <n v="0"/>
    <x v="1693"/>
  </r>
  <r>
    <n v="7438"/>
    <x v="3696"/>
    <x v="1162"/>
    <d v="2014-02-19T00:00:00"/>
    <s v="Standard Class"/>
    <s v="BF-11020"/>
    <s v="Barry Französisch"/>
    <x v="1"/>
    <s v="United States"/>
    <s v="Seattle"/>
    <x v="4"/>
    <n v="98105"/>
    <x v="1"/>
    <s v="OFF-BI-10001031"/>
    <x v="1"/>
    <x v="8"/>
    <x v="874"/>
    <x v="788"/>
    <n v="5"/>
    <n v="0.2"/>
    <x v="4123"/>
  </r>
  <r>
    <n v="7439"/>
    <x v="3697"/>
    <x v="539"/>
    <d v="2015-03-27T00:00:00"/>
    <s v="Second Class"/>
    <s v="CP-12085"/>
    <s v="Cathy Prescott"/>
    <x v="1"/>
    <s v="United States"/>
    <s v="Covington"/>
    <x v="4"/>
    <n v="98042"/>
    <x v="1"/>
    <s v="FUR-FU-10003832"/>
    <x v="0"/>
    <x v="5"/>
    <x v="1429"/>
    <x v="4768"/>
    <n v="5"/>
    <n v="0"/>
    <x v="5784"/>
  </r>
  <r>
    <n v="7440"/>
    <x v="3698"/>
    <x v="264"/>
    <d v="2017-09-06T00:00:00"/>
    <s v="Standard Class"/>
    <s v="JL-15235"/>
    <s v="Janet Lee"/>
    <x v="0"/>
    <s v="United States"/>
    <s v="Los Angeles"/>
    <x v="1"/>
    <n v="90049"/>
    <x v="1"/>
    <s v="OFF-BI-10000138"/>
    <x v="1"/>
    <x v="8"/>
    <x v="605"/>
    <x v="690"/>
    <n v="5"/>
    <n v="0.2"/>
    <x v="173"/>
  </r>
  <r>
    <n v="7441"/>
    <x v="3698"/>
    <x v="264"/>
    <d v="2017-09-06T00:00:00"/>
    <s v="Standard Class"/>
    <s v="JL-15235"/>
    <s v="Janet Lee"/>
    <x v="0"/>
    <s v="United States"/>
    <s v="Los Angeles"/>
    <x v="1"/>
    <n v="90049"/>
    <x v="1"/>
    <s v="FUR-TA-10004607"/>
    <x v="0"/>
    <x v="3"/>
    <x v="1104"/>
    <x v="4769"/>
    <n v="2"/>
    <n v="0.2"/>
    <x v="5785"/>
  </r>
  <r>
    <n v="7442"/>
    <x v="3699"/>
    <x v="547"/>
    <d v="2015-11-18T00:00:00"/>
    <s v="First Class"/>
    <s v="JG-15805"/>
    <s v="John Grady"/>
    <x v="1"/>
    <s v="United States"/>
    <s v="San Diego"/>
    <x v="1"/>
    <n v="92105"/>
    <x v="1"/>
    <s v="OFF-LA-10003148"/>
    <x v="1"/>
    <x v="2"/>
    <x v="166"/>
    <x v="1365"/>
    <n v="3"/>
    <n v="0"/>
    <x v="276"/>
  </r>
  <r>
    <n v="7443"/>
    <x v="3700"/>
    <x v="337"/>
    <d v="2014-12-11T00:00:00"/>
    <s v="First Class"/>
    <s v="VP-21760"/>
    <s v="Victoria Pisteka"/>
    <x v="1"/>
    <s v="United States"/>
    <s v="Brownsville"/>
    <x v="5"/>
    <n v="78521"/>
    <x v="2"/>
    <s v="OFF-PA-10001804"/>
    <x v="1"/>
    <x v="10"/>
    <x v="129"/>
    <x v="1414"/>
    <n v="2"/>
    <n v="0.2"/>
    <x v="1490"/>
  </r>
  <r>
    <n v="7444"/>
    <x v="3700"/>
    <x v="337"/>
    <d v="2014-12-11T00:00:00"/>
    <s v="First Class"/>
    <s v="VP-21760"/>
    <s v="Victoria Pisteka"/>
    <x v="1"/>
    <s v="United States"/>
    <s v="Brownsville"/>
    <x v="5"/>
    <n v="78521"/>
    <x v="2"/>
    <s v="OFF-ST-10000036"/>
    <x v="1"/>
    <x v="4"/>
    <x v="595"/>
    <x v="4770"/>
    <n v="3"/>
    <n v="0.2"/>
    <x v="5786"/>
  </r>
  <r>
    <n v="7445"/>
    <x v="3701"/>
    <x v="447"/>
    <d v="2017-02-07T00:00:00"/>
    <s v="Second Class"/>
    <s v="RD-19810"/>
    <s v="Ross DeVincentis"/>
    <x v="2"/>
    <s v="United States"/>
    <s v="Chicago"/>
    <x v="10"/>
    <n v="60610"/>
    <x v="2"/>
    <s v="OFF-PA-10001166"/>
    <x v="1"/>
    <x v="10"/>
    <x v="777"/>
    <x v="1170"/>
    <n v="1"/>
    <n v="0.2"/>
    <x v="1653"/>
  </r>
  <r>
    <n v="7446"/>
    <x v="3701"/>
    <x v="447"/>
    <d v="2017-02-07T00:00:00"/>
    <s v="Second Class"/>
    <s v="RD-19810"/>
    <s v="Ross DeVincentis"/>
    <x v="2"/>
    <s v="United States"/>
    <s v="Chicago"/>
    <x v="10"/>
    <n v="60610"/>
    <x v="2"/>
    <s v="OFF-PA-10001033"/>
    <x v="1"/>
    <x v="10"/>
    <x v="1509"/>
    <x v="4771"/>
    <n v="2"/>
    <n v="0.2"/>
    <x v="5787"/>
  </r>
  <r>
    <n v="7447"/>
    <x v="3701"/>
    <x v="447"/>
    <d v="2017-02-07T00:00:00"/>
    <s v="Second Class"/>
    <s v="RD-19810"/>
    <s v="Ross DeVincentis"/>
    <x v="2"/>
    <s v="United States"/>
    <s v="Chicago"/>
    <x v="10"/>
    <n v="60610"/>
    <x v="2"/>
    <s v="FUR-FU-10004597"/>
    <x v="0"/>
    <x v="5"/>
    <x v="1266"/>
    <x v="496"/>
    <n v="1"/>
    <n v="0.6"/>
    <x v="5788"/>
  </r>
  <r>
    <n v="7448"/>
    <x v="3701"/>
    <x v="447"/>
    <d v="2017-02-07T00:00:00"/>
    <s v="Second Class"/>
    <s v="RD-19810"/>
    <s v="Ross DeVincentis"/>
    <x v="2"/>
    <s v="United States"/>
    <s v="Chicago"/>
    <x v="10"/>
    <n v="60610"/>
    <x v="2"/>
    <s v="OFF-PA-10000418"/>
    <x v="1"/>
    <x v="10"/>
    <x v="970"/>
    <x v="1242"/>
    <n v="5"/>
    <n v="0.2"/>
    <x v="1294"/>
  </r>
  <r>
    <n v="7449"/>
    <x v="3702"/>
    <x v="343"/>
    <d v="2017-11-14T00:00:00"/>
    <s v="First Class"/>
    <s v="MH-18025"/>
    <s v="Michelle Huthwaite"/>
    <x v="0"/>
    <s v="United States"/>
    <s v="Knoxville"/>
    <x v="18"/>
    <n v="37918"/>
    <x v="0"/>
    <s v="FUR-FU-10004090"/>
    <x v="0"/>
    <x v="5"/>
    <x v="642"/>
    <x v="4772"/>
    <n v="5"/>
    <n v="0.2"/>
    <x v="5789"/>
  </r>
  <r>
    <n v="7450"/>
    <x v="3703"/>
    <x v="697"/>
    <d v="2017-09-22T00:00:00"/>
    <s v="Second Class"/>
    <s v="SJ-20125"/>
    <s v="Sanjit Jacobs"/>
    <x v="2"/>
    <s v="United States"/>
    <s v="Houston"/>
    <x v="5"/>
    <n v="77036"/>
    <x v="2"/>
    <s v="OFF-AR-10000390"/>
    <x v="1"/>
    <x v="6"/>
    <x v="105"/>
    <x v="4373"/>
    <n v="3"/>
    <n v="0.2"/>
    <x v="5224"/>
  </r>
  <r>
    <n v="7451"/>
    <x v="3703"/>
    <x v="697"/>
    <d v="2017-09-22T00:00:00"/>
    <s v="Second Class"/>
    <s v="SJ-20125"/>
    <s v="Sanjit Jacobs"/>
    <x v="2"/>
    <s v="United States"/>
    <s v="Houston"/>
    <x v="5"/>
    <n v="77036"/>
    <x v="2"/>
    <s v="FUR-CH-10003774"/>
    <x v="0"/>
    <x v="1"/>
    <x v="1194"/>
    <x v="2550"/>
    <n v="5"/>
    <n v="0.3"/>
    <x v="2825"/>
  </r>
  <r>
    <n v="7452"/>
    <x v="3703"/>
    <x v="697"/>
    <d v="2017-09-22T00:00:00"/>
    <s v="Second Class"/>
    <s v="SJ-20125"/>
    <s v="Sanjit Jacobs"/>
    <x v="2"/>
    <s v="United States"/>
    <s v="Houston"/>
    <x v="5"/>
    <n v="77036"/>
    <x v="2"/>
    <s v="OFF-BI-10002412"/>
    <x v="1"/>
    <x v="8"/>
    <x v="326"/>
    <x v="4773"/>
    <n v="5"/>
    <n v="0.8"/>
    <x v="5790"/>
  </r>
  <r>
    <n v="7453"/>
    <x v="3703"/>
    <x v="697"/>
    <d v="2017-09-22T00:00:00"/>
    <s v="Second Class"/>
    <s v="SJ-20125"/>
    <s v="Sanjit Jacobs"/>
    <x v="2"/>
    <s v="United States"/>
    <s v="Houston"/>
    <x v="5"/>
    <n v="77036"/>
    <x v="2"/>
    <s v="TEC-PH-10002415"/>
    <x v="2"/>
    <x v="7"/>
    <x v="1526"/>
    <x v="4774"/>
    <n v="6"/>
    <n v="0.2"/>
    <x v="5791"/>
  </r>
  <r>
    <n v="7454"/>
    <x v="3704"/>
    <x v="643"/>
    <d v="2017-07-01T00:00:00"/>
    <s v="Standard Class"/>
    <s v="FM-14380"/>
    <s v="Fred McMath"/>
    <x v="0"/>
    <s v="United States"/>
    <s v="Bolingbrook"/>
    <x v="10"/>
    <n v="60440"/>
    <x v="2"/>
    <s v="TEC-PH-10003505"/>
    <x v="2"/>
    <x v="7"/>
    <x v="910"/>
    <x v="1467"/>
    <n v="2"/>
    <n v="0.2"/>
    <x v="1551"/>
  </r>
  <r>
    <n v="7455"/>
    <x v="3705"/>
    <x v="679"/>
    <d v="2016-08-04T00:00:00"/>
    <s v="Standard Class"/>
    <s v="KH-16360"/>
    <s v="Katherine Hughes"/>
    <x v="0"/>
    <s v="United States"/>
    <s v="Chicago"/>
    <x v="10"/>
    <n v="60623"/>
    <x v="2"/>
    <s v="OFF-LA-10003663"/>
    <x v="1"/>
    <x v="2"/>
    <x v="1373"/>
    <x v="4579"/>
    <n v="4"/>
    <n v="0.2"/>
    <x v="5792"/>
  </r>
  <r>
    <n v="7456"/>
    <x v="3705"/>
    <x v="679"/>
    <d v="2016-08-04T00:00:00"/>
    <s v="Standard Class"/>
    <s v="KH-16360"/>
    <s v="Katherine Hughes"/>
    <x v="0"/>
    <s v="United States"/>
    <s v="Chicago"/>
    <x v="10"/>
    <n v="60623"/>
    <x v="2"/>
    <s v="OFF-ST-10001780"/>
    <x v="1"/>
    <x v="4"/>
    <x v="486"/>
    <x v="2479"/>
    <n v="2"/>
    <n v="0.2"/>
    <x v="2733"/>
  </r>
  <r>
    <n v="7457"/>
    <x v="3706"/>
    <x v="392"/>
    <d v="2015-04-18T00:00:00"/>
    <s v="First Class"/>
    <s v="LL-16840"/>
    <s v="Lauren Leatherbury"/>
    <x v="0"/>
    <s v="United States"/>
    <s v="Waynesboro"/>
    <x v="17"/>
    <n v="22980"/>
    <x v="0"/>
    <s v="TEC-PH-10002033"/>
    <x v="2"/>
    <x v="7"/>
    <x v="11"/>
    <x v="4775"/>
    <n v="2"/>
    <n v="0"/>
    <x v="5793"/>
  </r>
  <r>
    <n v="7458"/>
    <x v="3706"/>
    <x v="392"/>
    <d v="2015-04-18T00:00:00"/>
    <s v="First Class"/>
    <s v="LL-16840"/>
    <s v="Lauren Leatherbury"/>
    <x v="0"/>
    <s v="United States"/>
    <s v="Waynesboro"/>
    <x v="17"/>
    <n v="22980"/>
    <x v="0"/>
    <s v="OFF-BI-10001036"/>
    <x v="1"/>
    <x v="8"/>
    <x v="624"/>
    <x v="4776"/>
    <n v="1"/>
    <n v="0"/>
    <x v="5794"/>
  </r>
  <r>
    <n v="7459"/>
    <x v="3706"/>
    <x v="392"/>
    <d v="2015-04-18T00:00:00"/>
    <s v="First Class"/>
    <s v="LL-16840"/>
    <s v="Lauren Leatherbury"/>
    <x v="0"/>
    <s v="United States"/>
    <s v="Waynesboro"/>
    <x v="17"/>
    <n v="22980"/>
    <x v="0"/>
    <s v="FUR-FU-10001468"/>
    <x v="0"/>
    <x v="5"/>
    <x v="1289"/>
    <x v="4777"/>
    <n v="7"/>
    <n v="0"/>
    <x v="5795"/>
  </r>
  <r>
    <n v="7460"/>
    <x v="3706"/>
    <x v="392"/>
    <d v="2015-04-18T00:00:00"/>
    <s v="First Class"/>
    <s v="LL-16840"/>
    <s v="Lauren Leatherbury"/>
    <x v="0"/>
    <s v="United States"/>
    <s v="Waynesboro"/>
    <x v="17"/>
    <n v="22980"/>
    <x v="0"/>
    <s v="FUR-BO-10001519"/>
    <x v="0"/>
    <x v="0"/>
    <x v="672"/>
    <x v="4778"/>
    <n v="9"/>
    <n v="0"/>
    <x v="5796"/>
  </r>
  <r>
    <n v="7461"/>
    <x v="3707"/>
    <x v="347"/>
    <d v="2015-04-14T00:00:00"/>
    <s v="Second Class"/>
    <s v="AR-10540"/>
    <s v="Andy Reiter"/>
    <x v="0"/>
    <s v="United States"/>
    <s v="Los Angeles"/>
    <x v="1"/>
    <n v="90004"/>
    <x v="1"/>
    <s v="TEC-CO-10001943"/>
    <x v="2"/>
    <x v="16"/>
    <x v="1675"/>
    <x v="4779"/>
    <n v="4"/>
    <n v="0.2"/>
    <x v="5797"/>
  </r>
  <r>
    <n v="7462"/>
    <x v="3707"/>
    <x v="347"/>
    <d v="2015-04-14T00:00:00"/>
    <s v="Second Class"/>
    <s v="AR-10540"/>
    <s v="Andy Reiter"/>
    <x v="0"/>
    <s v="United States"/>
    <s v="Los Angeles"/>
    <x v="1"/>
    <n v="90004"/>
    <x v="1"/>
    <s v="OFF-PA-10003127"/>
    <x v="1"/>
    <x v="10"/>
    <x v="33"/>
    <x v="4780"/>
    <n v="2"/>
    <n v="0"/>
    <x v="5798"/>
  </r>
  <r>
    <n v="7463"/>
    <x v="3708"/>
    <x v="914"/>
    <d v="2015-03-01T00:00:00"/>
    <s v="Second Class"/>
    <s v="NP-18670"/>
    <s v="Nora Paige"/>
    <x v="0"/>
    <s v="United States"/>
    <s v="Seattle"/>
    <x v="4"/>
    <n v="98105"/>
    <x v="1"/>
    <s v="TEC-AC-10002076"/>
    <x v="2"/>
    <x v="11"/>
    <x v="333"/>
    <x v="4781"/>
    <n v="9"/>
    <n v="0"/>
    <x v="5799"/>
  </r>
  <r>
    <n v="7464"/>
    <x v="3709"/>
    <x v="162"/>
    <d v="2016-09-15T00:00:00"/>
    <s v="Standard Class"/>
    <s v="LP-17095"/>
    <s v="Liz Preis"/>
    <x v="0"/>
    <s v="United States"/>
    <s v="Visalia"/>
    <x v="1"/>
    <n v="93277"/>
    <x v="1"/>
    <s v="OFF-AR-10003338"/>
    <x v="1"/>
    <x v="6"/>
    <x v="1439"/>
    <x v="3544"/>
    <n v="2"/>
    <n v="0"/>
    <x v="4087"/>
  </r>
  <r>
    <n v="7465"/>
    <x v="3709"/>
    <x v="162"/>
    <d v="2016-09-15T00:00:00"/>
    <s v="Standard Class"/>
    <s v="LP-17095"/>
    <s v="Liz Preis"/>
    <x v="0"/>
    <s v="United States"/>
    <s v="Visalia"/>
    <x v="1"/>
    <n v="93277"/>
    <x v="1"/>
    <s v="OFF-PA-10004610"/>
    <x v="1"/>
    <x v="10"/>
    <x v="1520"/>
    <x v="1353"/>
    <n v="8"/>
    <n v="0"/>
    <x v="5800"/>
  </r>
  <r>
    <n v="7466"/>
    <x v="3709"/>
    <x v="162"/>
    <d v="2016-09-15T00:00:00"/>
    <s v="Standard Class"/>
    <s v="LP-17095"/>
    <s v="Liz Preis"/>
    <x v="0"/>
    <s v="United States"/>
    <s v="Visalia"/>
    <x v="1"/>
    <n v="93277"/>
    <x v="1"/>
    <s v="OFF-ST-10001272"/>
    <x v="1"/>
    <x v="4"/>
    <x v="533"/>
    <x v="2172"/>
    <n v="2"/>
    <n v="0"/>
    <x v="2353"/>
  </r>
  <r>
    <n v="7467"/>
    <x v="3710"/>
    <x v="288"/>
    <d v="2016-05-23T00:00:00"/>
    <s v="Standard Class"/>
    <s v="AH-10690"/>
    <s v="Anna Häberlin"/>
    <x v="1"/>
    <s v="United States"/>
    <s v="Los Angeles"/>
    <x v="1"/>
    <n v="90008"/>
    <x v="1"/>
    <s v="OFF-AP-10001366"/>
    <x v="1"/>
    <x v="9"/>
    <x v="360"/>
    <x v="4782"/>
    <n v="8"/>
    <n v="0"/>
    <x v="5801"/>
  </r>
  <r>
    <n v="7468"/>
    <x v="3711"/>
    <x v="343"/>
    <d v="2017-11-15T00:00:00"/>
    <s v="Second Class"/>
    <s v="TB-21190"/>
    <s v="Thomas Brumley"/>
    <x v="2"/>
    <s v="United States"/>
    <s v="Los Angeles"/>
    <x v="1"/>
    <n v="90045"/>
    <x v="1"/>
    <s v="FUR-FU-10001424"/>
    <x v="0"/>
    <x v="5"/>
    <x v="698"/>
    <x v="4783"/>
    <n v="4"/>
    <n v="0"/>
    <x v="5802"/>
  </r>
  <r>
    <n v="7469"/>
    <x v="3712"/>
    <x v="1114"/>
    <d v="2014-09-20T00:00:00"/>
    <s v="Standard Class"/>
    <s v="AA-10315"/>
    <s v="Alex Avila"/>
    <x v="0"/>
    <s v="United States"/>
    <s v="New York City"/>
    <x v="15"/>
    <n v="10011"/>
    <x v="3"/>
    <s v="OFF-PA-10000349"/>
    <x v="1"/>
    <x v="10"/>
    <x v="33"/>
    <x v="1801"/>
    <n v="3"/>
    <n v="0"/>
    <x v="1937"/>
  </r>
  <r>
    <n v="7470"/>
    <x v="3712"/>
    <x v="1114"/>
    <d v="2014-09-20T00:00:00"/>
    <s v="Standard Class"/>
    <s v="AA-10315"/>
    <s v="Alex Avila"/>
    <x v="0"/>
    <s v="United States"/>
    <s v="New York City"/>
    <x v="15"/>
    <n v="10011"/>
    <x v="3"/>
    <s v="FUR-FU-10002456"/>
    <x v="0"/>
    <x v="5"/>
    <x v="1018"/>
    <x v="58"/>
    <n v="2"/>
    <n v="0"/>
    <x v="3365"/>
  </r>
  <r>
    <n v="7471"/>
    <x v="3713"/>
    <x v="426"/>
    <d v="2015-09-20T00:00:00"/>
    <s v="Standard Class"/>
    <s v="AC-10615"/>
    <s v="Ann Chong"/>
    <x v="1"/>
    <s v="United States"/>
    <s v="Philadelphia"/>
    <x v="9"/>
    <n v="19143"/>
    <x v="3"/>
    <s v="OFF-BI-10002609"/>
    <x v="1"/>
    <x v="8"/>
    <x v="98"/>
    <x v="4784"/>
    <n v="4"/>
    <n v="0.7"/>
    <x v="5803"/>
  </r>
  <r>
    <n v="7472"/>
    <x v="3713"/>
    <x v="426"/>
    <d v="2015-09-20T00:00:00"/>
    <s v="Standard Class"/>
    <s v="AC-10615"/>
    <s v="Ann Chong"/>
    <x v="1"/>
    <s v="United States"/>
    <s v="Philadelphia"/>
    <x v="9"/>
    <n v="19143"/>
    <x v="3"/>
    <s v="OFF-ST-10001522"/>
    <x v="1"/>
    <x v="4"/>
    <x v="197"/>
    <x v="2706"/>
    <n v="2"/>
    <n v="0.2"/>
    <x v="3023"/>
  </r>
  <r>
    <n v="7473"/>
    <x v="3714"/>
    <x v="949"/>
    <d v="2016-07-03T00:00:00"/>
    <s v="First Class"/>
    <s v="EM-14140"/>
    <s v="Eugene Moren"/>
    <x v="2"/>
    <s v="United States"/>
    <s v="Lehi"/>
    <x v="7"/>
    <n v="84043"/>
    <x v="1"/>
    <s v="TEC-CO-10000971"/>
    <x v="2"/>
    <x v="16"/>
    <x v="1313"/>
    <x v="4785"/>
    <n v="5"/>
    <n v="0"/>
    <x v="5804"/>
  </r>
  <r>
    <n v="7474"/>
    <x v="3715"/>
    <x v="342"/>
    <d v="2016-04-15T00:00:00"/>
    <s v="Standard Class"/>
    <s v="QJ-19255"/>
    <s v="Quincy Jones"/>
    <x v="1"/>
    <s v="United States"/>
    <s v="Chicago"/>
    <x v="10"/>
    <n v="60653"/>
    <x v="2"/>
    <s v="OFF-AR-10000034"/>
    <x v="1"/>
    <x v="6"/>
    <x v="751"/>
    <x v="4786"/>
    <n v="4"/>
    <n v="0.2"/>
    <x v="5805"/>
  </r>
  <r>
    <n v="7475"/>
    <x v="3716"/>
    <x v="1037"/>
    <d v="2014-01-10T00:00:00"/>
    <s v="Standard Class"/>
    <s v="ME-17320"/>
    <s v="Maria Etezadi"/>
    <x v="2"/>
    <s v="United States"/>
    <s v="Henderson"/>
    <x v="0"/>
    <n v="42420"/>
    <x v="0"/>
    <s v="FUR-CH-10004063"/>
    <x v="0"/>
    <x v="1"/>
    <x v="120"/>
    <x v="4787"/>
    <n v="9"/>
    <n v="0"/>
    <x v="5806"/>
  </r>
  <r>
    <n v="7476"/>
    <x v="3716"/>
    <x v="1037"/>
    <d v="2014-01-10T00:00:00"/>
    <s v="Standard Class"/>
    <s v="ME-17320"/>
    <s v="Maria Etezadi"/>
    <x v="2"/>
    <s v="United States"/>
    <s v="Henderson"/>
    <x v="0"/>
    <n v="42420"/>
    <x v="0"/>
    <s v="OFF-BI-10004632"/>
    <x v="1"/>
    <x v="8"/>
    <x v="569"/>
    <x v="4788"/>
    <n v="2"/>
    <n v="0"/>
    <x v="5807"/>
  </r>
  <r>
    <n v="7477"/>
    <x v="3716"/>
    <x v="1037"/>
    <d v="2014-01-10T00:00:00"/>
    <s v="Standard Class"/>
    <s v="ME-17320"/>
    <s v="Maria Etezadi"/>
    <x v="2"/>
    <s v="United States"/>
    <s v="Henderson"/>
    <x v="0"/>
    <n v="42420"/>
    <x v="0"/>
    <s v="OFF-AR-10001662"/>
    <x v="1"/>
    <x v="6"/>
    <x v="448"/>
    <x v="4789"/>
    <n v="2"/>
    <n v="0"/>
    <x v="5808"/>
  </r>
  <r>
    <n v="7478"/>
    <x v="3716"/>
    <x v="1037"/>
    <d v="2014-01-10T00:00:00"/>
    <s v="Standard Class"/>
    <s v="ME-17320"/>
    <s v="Maria Etezadi"/>
    <x v="2"/>
    <s v="United States"/>
    <s v="Henderson"/>
    <x v="0"/>
    <n v="42420"/>
    <x v="0"/>
    <s v="TEC-PH-10004977"/>
    <x v="2"/>
    <x v="7"/>
    <x v="34"/>
    <x v="3627"/>
    <n v="2"/>
    <n v="0"/>
    <x v="4189"/>
  </r>
  <r>
    <n v="7479"/>
    <x v="3716"/>
    <x v="1037"/>
    <d v="2014-01-10T00:00:00"/>
    <s v="Standard Class"/>
    <s v="ME-17320"/>
    <s v="Maria Etezadi"/>
    <x v="2"/>
    <s v="United States"/>
    <s v="Henderson"/>
    <x v="0"/>
    <n v="42420"/>
    <x v="0"/>
    <s v="TEC-PH-10004539"/>
    <x v="2"/>
    <x v="7"/>
    <x v="861"/>
    <x v="4790"/>
    <n v="4"/>
    <n v="0"/>
    <x v="5809"/>
  </r>
  <r>
    <n v="7480"/>
    <x v="3716"/>
    <x v="1037"/>
    <d v="2014-01-10T00:00:00"/>
    <s v="Standard Class"/>
    <s v="ME-17320"/>
    <s v="Maria Etezadi"/>
    <x v="2"/>
    <s v="United States"/>
    <s v="Henderson"/>
    <x v="0"/>
    <n v="42420"/>
    <x v="0"/>
    <s v="OFF-FA-10001883"/>
    <x v="1"/>
    <x v="13"/>
    <x v="1493"/>
    <x v="4791"/>
    <n v="4"/>
    <n v="0"/>
    <x v="5810"/>
  </r>
  <r>
    <n v="7481"/>
    <x v="3716"/>
    <x v="1037"/>
    <d v="2014-01-10T00:00:00"/>
    <s v="Standard Class"/>
    <s v="ME-17320"/>
    <s v="Maria Etezadi"/>
    <x v="2"/>
    <s v="United States"/>
    <s v="Henderson"/>
    <x v="0"/>
    <n v="42420"/>
    <x v="0"/>
    <s v="OFF-PA-10000955"/>
    <x v="1"/>
    <x v="10"/>
    <x v="782"/>
    <x v="2571"/>
    <n v="1"/>
    <n v="0"/>
    <x v="5811"/>
  </r>
  <r>
    <n v="7482"/>
    <x v="3717"/>
    <x v="142"/>
    <d v="2016-09-03T00:00:00"/>
    <s v="Second Class"/>
    <s v="LB-16795"/>
    <s v="Laurel Beltran"/>
    <x v="2"/>
    <s v="United States"/>
    <s v="Huntington Beach"/>
    <x v="1"/>
    <n v="92646"/>
    <x v="1"/>
    <s v="OFF-EN-10002500"/>
    <x v="1"/>
    <x v="12"/>
    <x v="118"/>
    <x v="4639"/>
    <n v="1"/>
    <n v="0"/>
    <x v="5812"/>
  </r>
  <r>
    <n v="7483"/>
    <x v="3718"/>
    <x v="865"/>
    <d v="2014-09-30T00:00:00"/>
    <s v="Standard Class"/>
    <s v="JP-16135"/>
    <s v="Julie Prescott"/>
    <x v="2"/>
    <s v="United States"/>
    <s v="New York City"/>
    <x v="15"/>
    <n v="10011"/>
    <x v="3"/>
    <s v="OFF-BI-10004654"/>
    <x v="1"/>
    <x v="8"/>
    <x v="68"/>
    <x v="4792"/>
    <n v="4"/>
    <n v="0.2"/>
    <x v="5813"/>
  </r>
  <r>
    <n v="7484"/>
    <x v="3719"/>
    <x v="534"/>
    <d v="2014-12-17T00:00:00"/>
    <s v="Second Class"/>
    <s v="EB-13705"/>
    <s v="Ed Braxton"/>
    <x v="1"/>
    <s v="United States"/>
    <s v="Philadelphia"/>
    <x v="9"/>
    <n v="19140"/>
    <x v="3"/>
    <s v="FUR-CH-10003774"/>
    <x v="0"/>
    <x v="1"/>
    <x v="1194"/>
    <x v="4793"/>
    <n v="7"/>
    <n v="0.3"/>
    <x v="5814"/>
  </r>
  <r>
    <n v="7485"/>
    <x v="3720"/>
    <x v="116"/>
    <d v="2018-01-02T00:00:00"/>
    <s v="Standard Class"/>
    <s v="CS-12400"/>
    <s v="Christopher Schild"/>
    <x v="2"/>
    <s v="United States"/>
    <s v="Fargo"/>
    <x v="46"/>
    <n v="58103"/>
    <x v="2"/>
    <s v="OFF-AR-10004707"/>
    <x v="1"/>
    <x v="6"/>
    <x v="772"/>
    <x v="4538"/>
    <n v="1"/>
    <n v="0"/>
    <x v="5815"/>
  </r>
  <r>
    <n v="7486"/>
    <x v="3720"/>
    <x v="116"/>
    <d v="2018-01-02T00:00:00"/>
    <s v="Standard Class"/>
    <s v="CS-12400"/>
    <s v="Christopher Schild"/>
    <x v="2"/>
    <s v="United States"/>
    <s v="Fargo"/>
    <x v="46"/>
    <n v="58103"/>
    <x v="2"/>
    <s v="OFF-BI-10004040"/>
    <x v="1"/>
    <x v="8"/>
    <x v="1487"/>
    <x v="4063"/>
    <n v="5"/>
    <n v="0"/>
    <x v="4787"/>
  </r>
  <r>
    <n v="7487"/>
    <x v="3721"/>
    <x v="546"/>
    <d v="2015-12-24T00:00:00"/>
    <s v="Second Class"/>
    <s v="PM-19135"/>
    <s v="Peter McVee"/>
    <x v="2"/>
    <s v="United States"/>
    <s v="Dover"/>
    <x v="38"/>
    <n v="3820"/>
    <x v="3"/>
    <s v="OFF-PA-10001184"/>
    <x v="1"/>
    <x v="10"/>
    <x v="1316"/>
    <x v="2680"/>
    <n v="5"/>
    <n v="0"/>
    <x v="661"/>
  </r>
  <r>
    <n v="7488"/>
    <x v="3721"/>
    <x v="546"/>
    <d v="2015-12-24T00:00:00"/>
    <s v="Second Class"/>
    <s v="PM-19135"/>
    <s v="Peter McVee"/>
    <x v="2"/>
    <s v="United States"/>
    <s v="Dover"/>
    <x v="38"/>
    <n v="3820"/>
    <x v="3"/>
    <s v="TEC-AC-10004145"/>
    <x v="2"/>
    <x v="11"/>
    <x v="1273"/>
    <x v="3522"/>
    <n v="9"/>
    <n v="0"/>
    <x v="4054"/>
  </r>
  <r>
    <n v="7489"/>
    <x v="3721"/>
    <x v="546"/>
    <d v="2015-12-24T00:00:00"/>
    <s v="Second Class"/>
    <s v="PM-19135"/>
    <s v="Peter McVee"/>
    <x v="2"/>
    <s v="United States"/>
    <s v="Dover"/>
    <x v="38"/>
    <n v="3820"/>
    <x v="3"/>
    <s v="FUR-TA-10003473"/>
    <x v="0"/>
    <x v="3"/>
    <x v="216"/>
    <x v="4794"/>
    <n v="4"/>
    <n v="0.3"/>
    <x v="5816"/>
  </r>
  <r>
    <n v="7490"/>
    <x v="3722"/>
    <x v="60"/>
    <d v="2017-11-09T00:00:00"/>
    <s v="Standard Class"/>
    <s v="AA-10645"/>
    <s v="Anna Andreadi"/>
    <x v="0"/>
    <s v="United States"/>
    <s v="San Diego"/>
    <x v="1"/>
    <n v="92105"/>
    <x v="1"/>
    <s v="OFF-PA-10003172"/>
    <x v="1"/>
    <x v="10"/>
    <x v="854"/>
    <x v="91"/>
    <n v="2"/>
    <n v="0"/>
    <x v="91"/>
  </r>
  <r>
    <n v="7491"/>
    <x v="3723"/>
    <x v="229"/>
    <d v="2015-09-16T00:00:00"/>
    <s v="Standard Class"/>
    <s v="FA-14230"/>
    <s v="Frank Atkinson"/>
    <x v="1"/>
    <s v="United States"/>
    <s v="Los Angeles"/>
    <x v="1"/>
    <n v="90032"/>
    <x v="1"/>
    <s v="FUR-FU-10003799"/>
    <x v="0"/>
    <x v="5"/>
    <x v="90"/>
    <x v="4795"/>
    <n v="6"/>
    <n v="0"/>
    <x v="5817"/>
  </r>
  <r>
    <n v="7492"/>
    <x v="3724"/>
    <x v="673"/>
    <d v="2017-11-16T00:00:00"/>
    <s v="Same Day"/>
    <s v="CM-12190"/>
    <s v="Charlotte Melton"/>
    <x v="0"/>
    <s v="United States"/>
    <s v="Utica"/>
    <x v="15"/>
    <n v="13501"/>
    <x v="3"/>
    <s v="TEC-PH-10002583"/>
    <x v="2"/>
    <x v="7"/>
    <x v="1717"/>
    <x v="580"/>
    <n v="6"/>
    <n v="0"/>
    <x v="5818"/>
  </r>
  <r>
    <n v="7493"/>
    <x v="3725"/>
    <x v="220"/>
    <d v="2017-09-16T00:00:00"/>
    <s v="Standard Class"/>
    <s v="CC-12475"/>
    <s v="Cindy Chapman"/>
    <x v="0"/>
    <s v="United States"/>
    <s v="Houston"/>
    <x v="5"/>
    <n v="77070"/>
    <x v="2"/>
    <s v="OFF-PA-10004239"/>
    <x v="1"/>
    <x v="10"/>
    <x v="1421"/>
    <x v="1495"/>
    <n v="3"/>
    <n v="0.2"/>
    <x v="1583"/>
  </r>
  <r>
    <n v="7494"/>
    <x v="3725"/>
    <x v="220"/>
    <d v="2017-09-16T00:00:00"/>
    <s v="Standard Class"/>
    <s v="CC-12475"/>
    <s v="Cindy Chapman"/>
    <x v="0"/>
    <s v="United States"/>
    <s v="Houston"/>
    <x v="5"/>
    <n v="77070"/>
    <x v="2"/>
    <s v="FUR-TA-10002855"/>
    <x v="0"/>
    <x v="3"/>
    <x v="1198"/>
    <x v="4796"/>
    <n v="5"/>
    <n v="0.3"/>
    <x v="5819"/>
  </r>
  <r>
    <n v="7495"/>
    <x v="3725"/>
    <x v="220"/>
    <d v="2017-09-16T00:00:00"/>
    <s v="Standard Class"/>
    <s v="CC-12475"/>
    <s v="Cindy Chapman"/>
    <x v="0"/>
    <s v="United States"/>
    <s v="Houston"/>
    <x v="5"/>
    <n v="77070"/>
    <x v="2"/>
    <s v="OFF-AP-10001626"/>
    <x v="1"/>
    <x v="9"/>
    <x v="1025"/>
    <x v="4797"/>
    <n v="2"/>
    <n v="0.8"/>
    <x v="5820"/>
  </r>
  <r>
    <n v="7496"/>
    <x v="3726"/>
    <x v="1163"/>
    <d v="2017-07-18T00:00:00"/>
    <s v="Standard Class"/>
    <s v="TC-21295"/>
    <s v="Toby Carlisle"/>
    <x v="0"/>
    <s v="United States"/>
    <s v="Westminster"/>
    <x v="1"/>
    <n v="92683"/>
    <x v="1"/>
    <s v="OFF-BI-10004022"/>
    <x v="1"/>
    <x v="8"/>
    <x v="755"/>
    <x v="2999"/>
    <n v="2"/>
    <n v="0.2"/>
    <x v="356"/>
  </r>
  <r>
    <n v="7497"/>
    <x v="3726"/>
    <x v="1163"/>
    <d v="2017-07-18T00:00:00"/>
    <s v="Standard Class"/>
    <s v="TC-21295"/>
    <s v="Toby Carlisle"/>
    <x v="0"/>
    <s v="United States"/>
    <s v="Westminster"/>
    <x v="1"/>
    <n v="92683"/>
    <x v="1"/>
    <s v="FUR-FU-10003601"/>
    <x v="0"/>
    <x v="5"/>
    <x v="736"/>
    <x v="3057"/>
    <n v="3"/>
    <n v="0"/>
    <x v="3453"/>
  </r>
  <r>
    <n v="7498"/>
    <x v="3726"/>
    <x v="1163"/>
    <d v="2017-07-18T00:00:00"/>
    <s v="Standard Class"/>
    <s v="TC-21295"/>
    <s v="Toby Carlisle"/>
    <x v="0"/>
    <s v="United States"/>
    <s v="Westminster"/>
    <x v="1"/>
    <n v="92683"/>
    <x v="1"/>
    <s v="OFF-FA-10000490"/>
    <x v="1"/>
    <x v="13"/>
    <x v="310"/>
    <x v="325"/>
    <n v="4"/>
    <n v="0"/>
    <x v="334"/>
  </r>
  <r>
    <n v="7499"/>
    <x v="3726"/>
    <x v="1163"/>
    <d v="2017-07-18T00:00:00"/>
    <s v="Standard Class"/>
    <s v="TC-21295"/>
    <s v="Toby Carlisle"/>
    <x v="0"/>
    <s v="United States"/>
    <s v="Westminster"/>
    <x v="1"/>
    <n v="92683"/>
    <x v="1"/>
    <s v="OFF-AR-10004042"/>
    <x v="1"/>
    <x v="6"/>
    <x v="30"/>
    <x v="4798"/>
    <n v="4"/>
    <n v="0"/>
    <x v="5821"/>
  </r>
  <r>
    <n v="7500"/>
    <x v="3726"/>
    <x v="1163"/>
    <d v="2017-07-18T00:00:00"/>
    <s v="Standard Class"/>
    <s v="TC-21295"/>
    <s v="Toby Carlisle"/>
    <x v="0"/>
    <s v="United States"/>
    <s v="Westminster"/>
    <x v="1"/>
    <n v="92683"/>
    <x v="1"/>
    <s v="FUR-FU-10002960"/>
    <x v="0"/>
    <x v="5"/>
    <x v="192"/>
    <x v="605"/>
    <n v="3"/>
    <n v="0"/>
    <x v="2574"/>
  </r>
  <r>
    <n v="7501"/>
    <x v="3726"/>
    <x v="1163"/>
    <d v="2017-07-18T00:00:00"/>
    <s v="Standard Class"/>
    <s v="TC-21295"/>
    <s v="Toby Carlisle"/>
    <x v="0"/>
    <s v="United States"/>
    <s v="Westminster"/>
    <x v="1"/>
    <n v="92683"/>
    <x v="1"/>
    <s v="TEC-AC-10000991"/>
    <x v="2"/>
    <x v="11"/>
    <x v="437"/>
    <x v="4799"/>
    <n v="3"/>
    <n v="0"/>
    <x v="5822"/>
  </r>
  <r>
    <n v="7502"/>
    <x v="3726"/>
    <x v="1163"/>
    <d v="2017-07-18T00:00:00"/>
    <s v="Standard Class"/>
    <s v="TC-21295"/>
    <s v="Toby Carlisle"/>
    <x v="0"/>
    <s v="United States"/>
    <s v="Westminster"/>
    <x v="1"/>
    <n v="92683"/>
    <x v="1"/>
    <s v="TEC-PH-10004977"/>
    <x v="2"/>
    <x v="7"/>
    <x v="34"/>
    <x v="549"/>
    <n v="3"/>
    <n v="0.2"/>
    <x v="562"/>
  </r>
  <r>
    <n v="7503"/>
    <x v="3727"/>
    <x v="983"/>
    <d v="2017-03-30T00:00:00"/>
    <s v="Same Day"/>
    <s v="TB-21400"/>
    <s v="Tom Boeckenhauer"/>
    <x v="0"/>
    <s v="United States"/>
    <s v="Los Angeles"/>
    <x v="1"/>
    <n v="90036"/>
    <x v="1"/>
    <s v="OFF-AR-10000817"/>
    <x v="1"/>
    <x v="6"/>
    <x v="1264"/>
    <x v="2351"/>
    <n v="2"/>
    <n v="0"/>
    <x v="5633"/>
  </r>
  <r>
    <n v="7504"/>
    <x v="3727"/>
    <x v="983"/>
    <d v="2017-03-30T00:00:00"/>
    <s v="Same Day"/>
    <s v="TB-21400"/>
    <s v="Tom Boeckenhauer"/>
    <x v="0"/>
    <s v="United States"/>
    <s v="Los Angeles"/>
    <x v="1"/>
    <n v="90036"/>
    <x v="1"/>
    <s v="TEC-PH-10002447"/>
    <x v="2"/>
    <x v="7"/>
    <x v="53"/>
    <x v="4800"/>
    <n v="1"/>
    <n v="0.2"/>
    <x v="5823"/>
  </r>
  <r>
    <n v="7505"/>
    <x v="3728"/>
    <x v="1011"/>
    <d v="2016-02-04T00:00:00"/>
    <s v="Second Class"/>
    <s v="JK-15325"/>
    <s v="Jason Klamczynski"/>
    <x v="1"/>
    <s v="United States"/>
    <s v="Atlantic City"/>
    <x v="30"/>
    <n v="8401"/>
    <x v="3"/>
    <s v="OFF-EN-10003134"/>
    <x v="1"/>
    <x v="12"/>
    <x v="153"/>
    <x v="368"/>
    <n v="2"/>
    <n v="0"/>
    <x v="5824"/>
  </r>
  <r>
    <n v="7506"/>
    <x v="3729"/>
    <x v="110"/>
    <d v="2017-06-13T00:00:00"/>
    <s v="Standard Class"/>
    <s v="BW-11200"/>
    <s v="Ben Wallace"/>
    <x v="0"/>
    <s v="United States"/>
    <s v="Skokie"/>
    <x v="10"/>
    <n v="60076"/>
    <x v="2"/>
    <s v="OFF-BI-10000309"/>
    <x v="1"/>
    <x v="8"/>
    <x v="338"/>
    <x v="359"/>
    <n v="4"/>
    <n v="0.8"/>
    <x v="371"/>
  </r>
  <r>
    <n v="7507"/>
    <x v="3730"/>
    <x v="981"/>
    <d v="2014-11-06T00:00:00"/>
    <s v="Standard Class"/>
    <s v="SH-20395"/>
    <s v="Shahid Hopkins"/>
    <x v="0"/>
    <s v="United States"/>
    <s v="San Francisco"/>
    <x v="1"/>
    <n v="94122"/>
    <x v="1"/>
    <s v="TEC-PH-10001615"/>
    <x v="2"/>
    <x v="7"/>
    <x v="1117"/>
    <x v="1925"/>
    <n v="2"/>
    <n v="0.2"/>
    <x v="5825"/>
  </r>
  <r>
    <n v="7508"/>
    <x v="3730"/>
    <x v="981"/>
    <d v="2014-11-06T00:00:00"/>
    <s v="Standard Class"/>
    <s v="SH-20395"/>
    <s v="Shahid Hopkins"/>
    <x v="0"/>
    <s v="United States"/>
    <s v="San Francisco"/>
    <x v="1"/>
    <n v="94122"/>
    <x v="1"/>
    <s v="OFF-ST-10003208"/>
    <x v="1"/>
    <x v="4"/>
    <x v="246"/>
    <x v="971"/>
    <n v="2"/>
    <n v="0"/>
    <x v="1013"/>
  </r>
  <r>
    <n v="7509"/>
    <x v="3731"/>
    <x v="1163"/>
    <d v="2017-07-18T00:00:00"/>
    <s v="Standard Class"/>
    <s v="JL-15835"/>
    <s v="John Lee"/>
    <x v="0"/>
    <s v="United States"/>
    <s v="Columbus"/>
    <x v="24"/>
    <n v="43229"/>
    <x v="3"/>
    <s v="OFF-PA-10000605"/>
    <x v="1"/>
    <x v="10"/>
    <x v="816"/>
    <x v="4579"/>
    <n v="2"/>
    <n v="0.2"/>
    <x v="5525"/>
  </r>
  <r>
    <n v="7510"/>
    <x v="3731"/>
    <x v="1163"/>
    <d v="2017-07-18T00:00:00"/>
    <s v="Standard Class"/>
    <s v="JL-15835"/>
    <s v="John Lee"/>
    <x v="0"/>
    <s v="United States"/>
    <s v="Columbus"/>
    <x v="24"/>
    <n v="43229"/>
    <x v="3"/>
    <s v="TEC-PH-10000560"/>
    <x v="2"/>
    <x v="7"/>
    <x v="752"/>
    <x v="4801"/>
    <n v="9"/>
    <n v="0.4"/>
    <x v="5826"/>
  </r>
  <r>
    <n v="7511"/>
    <x v="3731"/>
    <x v="1163"/>
    <d v="2017-07-18T00:00:00"/>
    <s v="Standard Class"/>
    <s v="JL-15835"/>
    <s v="John Lee"/>
    <x v="0"/>
    <s v="United States"/>
    <s v="Columbus"/>
    <x v="24"/>
    <n v="43229"/>
    <x v="3"/>
    <s v="OFF-ST-10003455"/>
    <x v="1"/>
    <x v="4"/>
    <x v="171"/>
    <x v="4495"/>
    <n v="5"/>
    <n v="0.2"/>
    <x v="5827"/>
  </r>
  <r>
    <n v="7512"/>
    <x v="3731"/>
    <x v="1163"/>
    <d v="2017-07-18T00:00:00"/>
    <s v="Standard Class"/>
    <s v="JL-15835"/>
    <s v="John Lee"/>
    <x v="0"/>
    <s v="United States"/>
    <s v="Columbus"/>
    <x v="24"/>
    <n v="43229"/>
    <x v="3"/>
    <s v="FUR-FU-10002937"/>
    <x v="0"/>
    <x v="5"/>
    <x v="1060"/>
    <x v="4279"/>
    <n v="5"/>
    <n v="0.2"/>
    <x v="5828"/>
  </r>
  <r>
    <n v="7513"/>
    <x v="3731"/>
    <x v="1163"/>
    <d v="2017-07-18T00:00:00"/>
    <s v="Standard Class"/>
    <s v="JL-15835"/>
    <s v="John Lee"/>
    <x v="0"/>
    <s v="United States"/>
    <s v="Columbus"/>
    <x v="24"/>
    <n v="43229"/>
    <x v="3"/>
    <s v="OFF-ST-10001837"/>
    <x v="1"/>
    <x v="4"/>
    <x v="1340"/>
    <x v="4802"/>
    <n v="7"/>
    <n v="0.2"/>
    <x v="96"/>
  </r>
  <r>
    <n v="7514"/>
    <x v="3731"/>
    <x v="1163"/>
    <d v="2017-07-18T00:00:00"/>
    <s v="Standard Class"/>
    <s v="JL-15835"/>
    <s v="John Lee"/>
    <x v="0"/>
    <s v="United States"/>
    <s v="Columbus"/>
    <x v="24"/>
    <n v="43229"/>
    <x v="3"/>
    <s v="OFF-AR-10004757"/>
    <x v="1"/>
    <x v="6"/>
    <x v="346"/>
    <x v="1317"/>
    <n v="5"/>
    <n v="0.2"/>
    <x v="5829"/>
  </r>
  <r>
    <n v="7515"/>
    <x v="3732"/>
    <x v="34"/>
    <d v="2017-12-12T00:00:00"/>
    <s v="Second Class"/>
    <s v="JL-15835"/>
    <s v="John Lee"/>
    <x v="0"/>
    <s v="United States"/>
    <s v="Richmond"/>
    <x v="0"/>
    <n v="40475"/>
    <x v="0"/>
    <s v="OFF-BI-10004236"/>
    <x v="1"/>
    <x v="8"/>
    <x v="900"/>
    <x v="4803"/>
    <n v="2"/>
    <n v="0"/>
    <x v="5830"/>
  </r>
  <r>
    <n v="7516"/>
    <x v="3732"/>
    <x v="34"/>
    <d v="2017-12-12T00:00:00"/>
    <s v="Second Class"/>
    <s v="JL-15835"/>
    <s v="John Lee"/>
    <x v="0"/>
    <s v="United States"/>
    <s v="Richmond"/>
    <x v="0"/>
    <n v="40475"/>
    <x v="0"/>
    <s v="OFF-AP-10000159"/>
    <x v="1"/>
    <x v="9"/>
    <x v="1416"/>
    <x v="4804"/>
    <n v="5"/>
    <n v="0"/>
    <x v="5831"/>
  </r>
  <r>
    <n v="7517"/>
    <x v="3732"/>
    <x v="34"/>
    <d v="2017-12-12T00:00:00"/>
    <s v="Second Class"/>
    <s v="JL-15835"/>
    <s v="John Lee"/>
    <x v="0"/>
    <s v="United States"/>
    <s v="Richmond"/>
    <x v="0"/>
    <n v="40475"/>
    <x v="0"/>
    <s v="OFF-BI-10003274"/>
    <x v="1"/>
    <x v="8"/>
    <x v="122"/>
    <x v="204"/>
    <n v="4"/>
    <n v="0"/>
    <x v="206"/>
  </r>
  <r>
    <n v="7518"/>
    <x v="3732"/>
    <x v="34"/>
    <d v="2017-12-12T00:00:00"/>
    <s v="Second Class"/>
    <s v="JL-15835"/>
    <s v="John Lee"/>
    <x v="0"/>
    <s v="United States"/>
    <s v="Richmond"/>
    <x v="0"/>
    <n v="40475"/>
    <x v="0"/>
    <s v="TEC-AC-10001013"/>
    <x v="2"/>
    <x v="11"/>
    <x v="821"/>
    <x v="4805"/>
    <n v="5"/>
    <n v="0"/>
    <x v="5832"/>
  </r>
  <r>
    <n v="7519"/>
    <x v="3732"/>
    <x v="34"/>
    <d v="2017-12-12T00:00:00"/>
    <s v="Second Class"/>
    <s v="JL-15835"/>
    <s v="John Lee"/>
    <x v="0"/>
    <s v="United States"/>
    <s v="Richmond"/>
    <x v="0"/>
    <n v="40475"/>
    <x v="0"/>
    <s v="OFF-ST-10004963"/>
    <x v="1"/>
    <x v="4"/>
    <x v="465"/>
    <x v="4806"/>
    <n v="1"/>
    <n v="0"/>
    <x v="5833"/>
  </r>
  <r>
    <n v="7520"/>
    <x v="3732"/>
    <x v="34"/>
    <d v="2017-12-12T00:00:00"/>
    <s v="Second Class"/>
    <s v="JL-15835"/>
    <s v="John Lee"/>
    <x v="0"/>
    <s v="United States"/>
    <s v="Richmond"/>
    <x v="0"/>
    <n v="40475"/>
    <x v="0"/>
    <s v="OFF-LA-10004409"/>
    <x v="1"/>
    <x v="2"/>
    <x v="1559"/>
    <x v="1755"/>
    <n v="2"/>
    <n v="0"/>
    <x v="1882"/>
  </r>
  <r>
    <n v="7521"/>
    <x v="3732"/>
    <x v="34"/>
    <d v="2017-12-12T00:00:00"/>
    <s v="Second Class"/>
    <s v="JL-15835"/>
    <s v="John Lee"/>
    <x v="0"/>
    <s v="United States"/>
    <s v="Richmond"/>
    <x v="0"/>
    <n v="40475"/>
    <x v="0"/>
    <s v="TEC-CO-10001046"/>
    <x v="2"/>
    <x v="16"/>
    <x v="883"/>
    <x v="4807"/>
    <n v="2"/>
    <n v="0"/>
    <x v="5834"/>
  </r>
  <r>
    <n v="7522"/>
    <x v="3733"/>
    <x v="64"/>
    <d v="2016-09-11T00:00:00"/>
    <s v="Standard Class"/>
    <s v="MD-17350"/>
    <s v="Maribeth Dona"/>
    <x v="0"/>
    <s v="United States"/>
    <s v="Lancaster"/>
    <x v="24"/>
    <n v="43130"/>
    <x v="3"/>
    <s v="OFF-BI-10002824"/>
    <x v="1"/>
    <x v="8"/>
    <x v="528"/>
    <x v="4808"/>
    <n v="2"/>
    <n v="0.7"/>
    <x v="5835"/>
  </r>
  <r>
    <n v="7523"/>
    <x v="3733"/>
    <x v="64"/>
    <d v="2016-09-11T00:00:00"/>
    <s v="Standard Class"/>
    <s v="MD-17350"/>
    <s v="Maribeth Dona"/>
    <x v="0"/>
    <s v="United States"/>
    <s v="Lancaster"/>
    <x v="24"/>
    <n v="43130"/>
    <x v="3"/>
    <s v="OFF-BI-10001757"/>
    <x v="1"/>
    <x v="8"/>
    <x v="1167"/>
    <x v="3096"/>
    <n v="6"/>
    <n v="0.7"/>
    <x v="5836"/>
  </r>
  <r>
    <n v="7524"/>
    <x v="3733"/>
    <x v="64"/>
    <d v="2016-09-11T00:00:00"/>
    <s v="Standard Class"/>
    <s v="MD-17350"/>
    <s v="Maribeth Dona"/>
    <x v="0"/>
    <s v="United States"/>
    <s v="Lancaster"/>
    <x v="24"/>
    <n v="43130"/>
    <x v="3"/>
    <s v="FUR-CH-10004477"/>
    <x v="0"/>
    <x v="1"/>
    <x v="213"/>
    <x v="4763"/>
    <n v="2"/>
    <n v="0.3"/>
    <x v="5837"/>
  </r>
  <r>
    <n v="7525"/>
    <x v="3734"/>
    <x v="1076"/>
    <d v="2014-09-16T00:00:00"/>
    <s v="Standard Class"/>
    <s v="CL-12565"/>
    <s v="Clay Ludtke"/>
    <x v="0"/>
    <s v="United States"/>
    <s v="Gresham"/>
    <x v="21"/>
    <n v="97030"/>
    <x v="1"/>
    <s v="OFF-EN-10003072"/>
    <x v="1"/>
    <x v="12"/>
    <x v="775"/>
    <x v="4809"/>
    <n v="7"/>
    <n v="0.2"/>
    <x v="5838"/>
  </r>
  <r>
    <n v="7526"/>
    <x v="3734"/>
    <x v="1076"/>
    <d v="2014-09-16T00:00:00"/>
    <s v="Standard Class"/>
    <s v="CL-12565"/>
    <s v="Clay Ludtke"/>
    <x v="0"/>
    <s v="United States"/>
    <s v="Gresham"/>
    <x v="21"/>
    <n v="97030"/>
    <x v="1"/>
    <s v="FUR-CH-10003973"/>
    <x v="0"/>
    <x v="1"/>
    <x v="867"/>
    <x v="3241"/>
    <n v="5"/>
    <n v="0.2"/>
    <x v="3689"/>
  </r>
  <r>
    <n v="7527"/>
    <x v="3735"/>
    <x v="986"/>
    <d v="2017-09-26T00:00:00"/>
    <s v="Same Day"/>
    <s v="RA-19885"/>
    <s v="Ruben Ausman"/>
    <x v="1"/>
    <s v="United States"/>
    <s v="San Francisco"/>
    <x v="1"/>
    <n v="94109"/>
    <x v="1"/>
    <s v="OFF-EN-10001028"/>
    <x v="1"/>
    <x v="12"/>
    <x v="153"/>
    <x v="3242"/>
    <n v="6"/>
    <n v="0"/>
    <x v="5839"/>
  </r>
  <r>
    <n v="7528"/>
    <x v="3735"/>
    <x v="986"/>
    <d v="2017-09-26T00:00:00"/>
    <s v="Same Day"/>
    <s v="RA-19885"/>
    <s v="Ruben Ausman"/>
    <x v="1"/>
    <s v="United States"/>
    <s v="San Francisco"/>
    <x v="1"/>
    <n v="94109"/>
    <x v="1"/>
    <s v="FUR-FU-10003829"/>
    <x v="0"/>
    <x v="5"/>
    <x v="1378"/>
    <x v="354"/>
    <n v="3"/>
    <n v="0"/>
    <x v="51"/>
  </r>
  <r>
    <n v="7529"/>
    <x v="3735"/>
    <x v="986"/>
    <d v="2017-09-26T00:00:00"/>
    <s v="Same Day"/>
    <s v="RA-19885"/>
    <s v="Ruben Ausman"/>
    <x v="1"/>
    <s v="United States"/>
    <s v="San Francisco"/>
    <x v="1"/>
    <n v="94109"/>
    <x v="1"/>
    <s v="OFF-PA-10002245"/>
    <x v="1"/>
    <x v="10"/>
    <x v="1343"/>
    <x v="1197"/>
    <n v="6"/>
    <n v="0"/>
    <x v="5331"/>
  </r>
  <r>
    <n v="7530"/>
    <x v="3735"/>
    <x v="986"/>
    <d v="2017-09-26T00:00:00"/>
    <s v="Same Day"/>
    <s v="RA-19885"/>
    <s v="Ruben Ausman"/>
    <x v="1"/>
    <s v="United States"/>
    <s v="San Francisco"/>
    <x v="1"/>
    <n v="94109"/>
    <x v="1"/>
    <s v="OFF-BI-10002215"/>
    <x v="1"/>
    <x v="8"/>
    <x v="20"/>
    <x v="339"/>
    <n v="3"/>
    <n v="0.2"/>
    <x v="5840"/>
  </r>
  <r>
    <n v="7531"/>
    <x v="3735"/>
    <x v="986"/>
    <d v="2017-09-26T00:00:00"/>
    <s v="Same Day"/>
    <s v="RA-19885"/>
    <s v="Ruben Ausman"/>
    <x v="1"/>
    <s v="United States"/>
    <s v="San Francisco"/>
    <x v="1"/>
    <n v="94109"/>
    <x v="1"/>
    <s v="OFF-BI-10003925"/>
    <x v="1"/>
    <x v="8"/>
    <x v="758"/>
    <x v="2537"/>
    <n v="3"/>
    <n v="0.2"/>
    <x v="2807"/>
  </r>
  <r>
    <n v="7532"/>
    <x v="3736"/>
    <x v="26"/>
    <d v="2016-06-19T00:00:00"/>
    <s v="First Class"/>
    <s v="LC-16885"/>
    <s v="Lena Creighton"/>
    <x v="0"/>
    <s v="United States"/>
    <s v="Longmont"/>
    <x v="22"/>
    <n v="80501"/>
    <x v="1"/>
    <s v="FUR-FU-10002298"/>
    <x v="0"/>
    <x v="5"/>
    <x v="1305"/>
    <x v="4429"/>
    <n v="3"/>
    <n v="0.2"/>
    <x v="1212"/>
  </r>
  <r>
    <n v="7533"/>
    <x v="3736"/>
    <x v="26"/>
    <d v="2016-06-19T00:00:00"/>
    <s v="First Class"/>
    <s v="LC-16885"/>
    <s v="Lena Creighton"/>
    <x v="0"/>
    <s v="United States"/>
    <s v="Longmont"/>
    <x v="22"/>
    <n v="80501"/>
    <x v="1"/>
    <s v="FUR-CH-10004853"/>
    <x v="0"/>
    <x v="1"/>
    <x v="531"/>
    <x v="4810"/>
    <n v="4"/>
    <n v="0.2"/>
    <x v="5841"/>
  </r>
  <r>
    <n v="7534"/>
    <x v="3737"/>
    <x v="906"/>
    <d v="2017-03-01T00:00:00"/>
    <s v="Standard Class"/>
    <s v="SW-20245"/>
    <s v="Scot Wooten"/>
    <x v="0"/>
    <s v="United States"/>
    <s v="Greenville"/>
    <x v="3"/>
    <n v="27834"/>
    <x v="0"/>
    <s v="FUR-CH-10002880"/>
    <x v="0"/>
    <x v="1"/>
    <x v="809"/>
    <x v="3174"/>
    <n v="2"/>
    <n v="0.2"/>
    <x v="3601"/>
  </r>
  <r>
    <n v="7535"/>
    <x v="3737"/>
    <x v="906"/>
    <d v="2017-03-01T00:00:00"/>
    <s v="Standard Class"/>
    <s v="SW-20245"/>
    <s v="Scot Wooten"/>
    <x v="0"/>
    <s v="United States"/>
    <s v="Greenville"/>
    <x v="3"/>
    <n v="27834"/>
    <x v="0"/>
    <s v="FUR-BO-10004709"/>
    <x v="0"/>
    <x v="0"/>
    <x v="266"/>
    <x v="3027"/>
    <n v="5"/>
    <n v="0.2"/>
    <x v="3415"/>
  </r>
  <r>
    <n v="7536"/>
    <x v="3738"/>
    <x v="185"/>
    <d v="2017-04-07T00:00:00"/>
    <s v="Standard Class"/>
    <s v="HG-14965"/>
    <s v="Henry Goldwyn"/>
    <x v="1"/>
    <s v="United States"/>
    <s v="Los Angeles"/>
    <x v="1"/>
    <n v="90004"/>
    <x v="1"/>
    <s v="OFF-SU-10004231"/>
    <x v="1"/>
    <x v="14"/>
    <x v="557"/>
    <x v="1271"/>
    <n v="3"/>
    <n v="0"/>
    <x v="1900"/>
  </r>
  <r>
    <n v="7537"/>
    <x v="3739"/>
    <x v="734"/>
    <d v="2017-12-08T00:00:00"/>
    <s v="Standard Class"/>
    <s v="MV-17485"/>
    <s v="Mark Van Huff"/>
    <x v="0"/>
    <s v="United States"/>
    <s v="Houston"/>
    <x v="5"/>
    <n v="77041"/>
    <x v="2"/>
    <s v="FUR-FU-10000820"/>
    <x v="0"/>
    <x v="5"/>
    <x v="1783"/>
    <x v="4754"/>
    <n v="2"/>
    <n v="0.6"/>
    <x v="5842"/>
  </r>
  <r>
    <n v="7538"/>
    <x v="3740"/>
    <x v="317"/>
    <d v="2016-02-22T00:00:00"/>
    <s v="Second Class"/>
    <s v="GT-14710"/>
    <s v="Greg Tran"/>
    <x v="0"/>
    <s v="United States"/>
    <s v="San Francisco"/>
    <x v="1"/>
    <n v="94109"/>
    <x v="1"/>
    <s v="OFF-PA-10001736"/>
    <x v="1"/>
    <x v="10"/>
    <x v="130"/>
    <x v="2681"/>
    <n v="2"/>
    <n v="0"/>
    <x v="2988"/>
  </r>
  <r>
    <n v="7539"/>
    <x v="3741"/>
    <x v="574"/>
    <d v="2017-12-06T00:00:00"/>
    <s v="Standard Class"/>
    <s v="BS-11380"/>
    <s v="Bill Stewart"/>
    <x v="1"/>
    <s v="United States"/>
    <s v="Denver"/>
    <x v="22"/>
    <n v="80219"/>
    <x v="1"/>
    <s v="OFF-ST-10003306"/>
    <x v="1"/>
    <x v="4"/>
    <x v="385"/>
    <x v="4811"/>
    <n v="1"/>
    <n v="0.2"/>
    <x v="5843"/>
  </r>
  <r>
    <n v="7540"/>
    <x v="3741"/>
    <x v="574"/>
    <d v="2017-12-06T00:00:00"/>
    <s v="Standard Class"/>
    <s v="BS-11380"/>
    <s v="Bill Stewart"/>
    <x v="1"/>
    <s v="United States"/>
    <s v="Denver"/>
    <x v="22"/>
    <n v="80219"/>
    <x v="1"/>
    <s v="OFF-BI-10003707"/>
    <x v="1"/>
    <x v="8"/>
    <x v="784"/>
    <x v="933"/>
    <n v="8"/>
    <n v="0.7"/>
    <x v="5844"/>
  </r>
  <r>
    <n v="7541"/>
    <x v="3741"/>
    <x v="574"/>
    <d v="2017-12-06T00:00:00"/>
    <s v="Standard Class"/>
    <s v="BS-11380"/>
    <s v="Bill Stewart"/>
    <x v="1"/>
    <s v="United States"/>
    <s v="Denver"/>
    <x v="22"/>
    <n v="80219"/>
    <x v="1"/>
    <s v="FUR-BO-10003546"/>
    <x v="0"/>
    <x v="0"/>
    <x v="1647"/>
    <x v="2463"/>
    <n v="8"/>
    <n v="0.7"/>
    <x v="5845"/>
  </r>
  <r>
    <n v="7542"/>
    <x v="3741"/>
    <x v="574"/>
    <d v="2017-12-06T00:00:00"/>
    <s v="Standard Class"/>
    <s v="BS-11380"/>
    <s v="Bill Stewart"/>
    <x v="1"/>
    <s v="United States"/>
    <s v="Denver"/>
    <x v="22"/>
    <n v="80219"/>
    <x v="1"/>
    <s v="TEC-PH-10000213"/>
    <x v="2"/>
    <x v="7"/>
    <x v="1658"/>
    <x v="4812"/>
    <n v="2"/>
    <n v="0.2"/>
    <x v="5846"/>
  </r>
  <r>
    <n v="7543"/>
    <x v="3741"/>
    <x v="574"/>
    <d v="2017-12-06T00:00:00"/>
    <s v="Standard Class"/>
    <s v="BS-11380"/>
    <s v="Bill Stewart"/>
    <x v="1"/>
    <s v="United States"/>
    <s v="Denver"/>
    <x v="22"/>
    <n v="80219"/>
    <x v="1"/>
    <s v="FUR-FU-10001488"/>
    <x v="0"/>
    <x v="5"/>
    <x v="1049"/>
    <x v="4813"/>
    <n v="6"/>
    <n v="0.2"/>
    <x v="232"/>
  </r>
  <r>
    <n v="7544"/>
    <x v="3741"/>
    <x v="574"/>
    <d v="2017-12-06T00:00:00"/>
    <s v="Standard Class"/>
    <s v="BS-11380"/>
    <s v="Bill Stewart"/>
    <x v="1"/>
    <s v="United States"/>
    <s v="Denver"/>
    <x v="22"/>
    <n v="80219"/>
    <x v="1"/>
    <s v="TEC-PH-10004833"/>
    <x v="2"/>
    <x v="7"/>
    <x v="1363"/>
    <x v="4814"/>
    <n v="6"/>
    <n v="0.2"/>
    <x v="5847"/>
  </r>
  <r>
    <n v="7545"/>
    <x v="3741"/>
    <x v="574"/>
    <d v="2017-12-06T00:00:00"/>
    <s v="Standard Class"/>
    <s v="BS-11380"/>
    <s v="Bill Stewart"/>
    <x v="1"/>
    <s v="United States"/>
    <s v="Denver"/>
    <x v="22"/>
    <n v="80219"/>
    <x v="1"/>
    <s v="FUR-CH-10002335"/>
    <x v="0"/>
    <x v="1"/>
    <x v="629"/>
    <x v="4815"/>
    <n v="5"/>
    <n v="0.2"/>
    <x v="5848"/>
  </r>
  <r>
    <n v="7546"/>
    <x v="3742"/>
    <x v="982"/>
    <d v="2014-10-15T00:00:00"/>
    <s v="Standard Class"/>
    <s v="CM-12715"/>
    <s v="Craig Molinari"/>
    <x v="1"/>
    <s v="United States"/>
    <s v="Huntsville"/>
    <x v="5"/>
    <n v="77340"/>
    <x v="2"/>
    <s v="TEC-PH-10001128"/>
    <x v="2"/>
    <x v="7"/>
    <x v="1508"/>
    <x v="4816"/>
    <n v="6"/>
    <n v="0.2"/>
    <x v="5849"/>
  </r>
  <r>
    <n v="7547"/>
    <x v="3742"/>
    <x v="982"/>
    <d v="2014-10-15T00:00:00"/>
    <s v="Standard Class"/>
    <s v="CM-12715"/>
    <s v="Craig Molinari"/>
    <x v="1"/>
    <s v="United States"/>
    <s v="Huntsville"/>
    <x v="5"/>
    <n v="77340"/>
    <x v="2"/>
    <s v="TEC-PH-10004667"/>
    <x v="2"/>
    <x v="7"/>
    <x v="524"/>
    <x v="4817"/>
    <n v="7"/>
    <n v="0.2"/>
    <x v="5850"/>
  </r>
  <r>
    <n v="7548"/>
    <x v="3742"/>
    <x v="982"/>
    <d v="2014-10-15T00:00:00"/>
    <s v="Standard Class"/>
    <s v="CM-12715"/>
    <s v="Craig Molinari"/>
    <x v="1"/>
    <s v="United States"/>
    <s v="Huntsville"/>
    <x v="5"/>
    <n v="77340"/>
    <x v="2"/>
    <s v="OFF-BI-10004817"/>
    <x v="1"/>
    <x v="8"/>
    <x v="1208"/>
    <x v="4818"/>
    <n v="5"/>
    <n v="0.8"/>
    <x v="5851"/>
  </r>
  <r>
    <n v="7549"/>
    <x v="3742"/>
    <x v="982"/>
    <d v="2014-10-15T00:00:00"/>
    <s v="Standard Class"/>
    <s v="CM-12715"/>
    <s v="Craig Molinari"/>
    <x v="1"/>
    <s v="United States"/>
    <s v="Huntsville"/>
    <x v="5"/>
    <n v="77340"/>
    <x v="2"/>
    <s v="OFF-BI-10004140"/>
    <x v="1"/>
    <x v="8"/>
    <x v="307"/>
    <x v="4819"/>
    <n v="1"/>
    <n v="0.8"/>
    <x v="5852"/>
  </r>
  <r>
    <n v="7550"/>
    <x v="3743"/>
    <x v="64"/>
    <d v="2016-09-07T00:00:00"/>
    <s v="First Class"/>
    <s v="EM-13825"/>
    <s v="Elizabeth Moffitt"/>
    <x v="1"/>
    <s v="United States"/>
    <s v="Houston"/>
    <x v="5"/>
    <n v="77036"/>
    <x v="2"/>
    <s v="FUR-FU-10004671"/>
    <x v="0"/>
    <x v="5"/>
    <x v="1366"/>
    <x v="4820"/>
    <n v="3"/>
    <n v="0.6"/>
    <x v="5853"/>
  </r>
  <r>
    <n v="7551"/>
    <x v="3744"/>
    <x v="1164"/>
    <d v="2014-11-25T00:00:00"/>
    <s v="Standard Class"/>
    <s v="KH-16330"/>
    <s v="Katharine Harms"/>
    <x v="1"/>
    <s v="United States"/>
    <s v="New York City"/>
    <x v="15"/>
    <n v="10024"/>
    <x v="3"/>
    <s v="OFF-EN-10002592"/>
    <x v="1"/>
    <x v="12"/>
    <x v="1711"/>
    <x v="4821"/>
    <n v="3"/>
    <n v="0"/>
    <x v="5854"/>
  </r>
  <r>
    <n v="7552"/>
    <x v="3744"/>
    <x v="1164"/>
    <d v="2014-11-25T00:00:00"/>
    <s v="Standard Class"/>
    <s v="KH-16330"/>
    <s v="Katharine Harms"/>
    <x v="1"/>
    <s v="United States"/>
    <s v="New York City"/>
    <x v="15"/>
    <n v="10024"/>
    <x v="3"/>
    <s v="TEC-PH-10004447"/>
    <x v="2"/>
    <x v="7"/>
    <x v="866"/>
    <x v="4822"/>
    <n v="6"/>
    <n v="0"/>
    <x v="5855"/>
  </r>
  <r>
    <n v="7553"/>
    <x v="3744"/>
    <x v="1164"/>
    <d v="2014-11-25T00:00:00"/>
    <s v="Standard Class"/>
    <s v="KH-16330"/>
    <s v="Katharine Harms"/>
    <x v="1"/>
    <s v="United States"/>
    <s v="New York City"/>
    <x v="15"/>
    <n v="10024"/>
    <x v="3"/>
    <s v="OFF-BI-10003669"/>
    <x v="1"/>
    <x v="8"/>
    <x v="804"/>
    <x v="91"/>
    <n v="3"/>
    <n v="0.2"/>
    <x v="3063"/>
  </r>
  <r>
    <n v="7554"/>
    <x v="3744"/>
    <x v="1164"/>
    <d v="2014-11-25T00:00:00"/>
    <s v="Standard Class"/>
    <s v="KH-16330"/>
    <s v="Katharine Harms"/>
    <x v="1"/>
    <s v="United States"/>
    <s v="New York City"/>
    <x v="15"/>
    <n v="10024"/>
    <x v="3"/>
    <s v="OFF-PA-10000223"/>
    <x v="1"/>
    <x v="10"/>
    <x v="1383"/>
    <x v="233"/>
    <n v="4"/>
    <n v="0"/>
    <x v="245"/>
  </r>
  <r>
    <n v="7555"/>
    <x v="3745"/>
    <x v="1025"/>
    <d v="2014-05-14T00:00:00"/>
    <s v="Second Class"/>
    <s v="AF-10885"/>
    <s v="Art Foster"/>
    <x v="0"/>
    <s v="United States"/>
    <s v="Philadelphia"/>
    <x v="9"/>
    <n v="19134"/>
    <x v="3"/>
    <s v="FUR-BO-10004467"/>
    <x v="0"/>
    <x v="0"/>
    <x v="892"/>
    <x v="4823"/>
    <n v="7"/>
    <n v="0.5"/>
    <x v="5856"/>
  </r>
  <r>
    <n v="7556"/>
    <x v="3745"/>
    <x v="1025"/>
    <d v="2014-05-14T00:00:00"/>
    <s v="Second Class"/>
    <s v="AF-10885"/>
    <s v="Art Foster"/>
    <x v="0"/>
    <s v="United States"/>
    <s v="Philadelphia"/>
    <x v="9"/>
    <n v="19134"/>
    <x v="3"/>
    <s v="OFF-AR-10000716"/>
    <x v="1"/>
    <x v="6"/>
    <x v="794"/>
    <x v="4545"/>
    <n v="5"/>
    <n v="0.2"/>
    <x v="5857"/>
  </r>
  <r>
    <n v="7557"/>
    <x v="3746"/>
    <x v="344"/>
    <d v="2017-12-02T00:00:00"/>
    <s v="Standard Class"/>
    <s v="JR-16210"/>
    <s v="Justin Ritter"/>
    <x v="1"/>
    <s v="United States"/>
    <s v="Columbus"/>
    <x v="14"/>
    <n v="47201"/>
    <x v="2"/>
    <s v="OFF-PA-10003641"/>
    <x v="1"/>
    <x v="10"/>
    <x v="947"/>
    <x v="4824"/>
    <n v="6"/>
    <n v="0"/>
    <x v="5858"/>
  </r>
  <r>
    <n v="7558"/>
    <x v="3746"/>
    <x v="344"/>
    <d v="2017-12-02T00:00:00"/>
    <s v="Standard Class"/>
    <s v="JR-16210"/>
    <s v="Justin Ritter"/>
    <x v="1"/>
    <s v="United States"/>
    <s v="Columbus"/>
    <x v="14"/>
    <n v="47201"/>
    <x v="2"/>
    <s v="OFF-BI-10004519"/>
    <x v="1"/>
    <x v="8"/>
    <x v="889"/>
    <x v="4825"/>
    <n v="3"/>
    <n v="0"/>
    <x v="5859"/>
  </r>
  <r>
    <n v="7559"/>
    <x v="3747"/>
    <x v="301"/>
    <d v="2014-11-05T00:00:00"/>
    <s v="Standard Class"/>
    <s v="DL-12925"/>
    <s v="Daniel Lacy"/>
    <x v="0"/>
    <s v="United States"/>
    <s v="Long Beach"/>
    <x v="15"/>
    <n v="11561"/>
    <x v="3"/>
    <s v="OFF-AP-10002518"/>
    <x v="1"/>
    <x v="9"/>
    <x v="160"/>
    <x v="4826"/>
    <n v="3"/>
    <n v="0"/>
    <x v="5860"/>
  </r>
  <r>
    <n v="7560"/>
    <x v="3747"/>
    <x v="301"/>
    <d v="2014-11-05T00:00:00"/>
    <s v="Standard Class"/>
    <s v="DL-12925"/>
    <s v="Daniel Lacy"/>
    <x v="0"/>
    <s v="United States"/>
    <s v="Long Beach"/>
    <x v="15"/>
    <n v="11561"/>
    <x v="3"/>
    <s v="OFF-PA-10000806"/>
    <x v="1"/>
    <x v="10"/>
    <x v="957"/>
    <x v="3730"/>
    <n v="3"/>
    <n v="0"/>
    <x v="4332"/>
  </r>
  <r>
    <n v="7561"/>
    <x v="3747"/>
    <x v="301"/>
    <d v="2014-11-05T00:00:00"/>
    <s v="Standard Class"/>
    <s v="DL-12925"/>
    <s v="Daniel Lacy"/>
    <x v="0"/>
    <s v="United States"/>
    <s v="Long Beach"/>
    <x v="15"/>
    <n v="11561"/>
    <x v="3"/>
    <s v="FUR-FU-10003142"/>
    <x v="0"/>
    <x v="5"/>
    <x v="1210"/>
    <x v="2458"/>
    <n v="6"/>
    <n v="0"/>
    <x v="5861"/>
  </r>
  <r>
    <n v="7562"/>
    <x v="3748"/>
    <x v="945"/>
    <d v="2017-01-01T00:00:00"/>
    <s v="First Class"/>
    <s v="BD-11605"/>
    <s v="Brian Dahlen"/>
    <x v="0"/>
    <s v="United States"/>
    <s v="Lancaster"/>
    <x v="9"/>
    <n v="17602"/>
    <x v="3"/>
    <s v="FUR-CH-10000454"/>
    <x v="0"/>
    <x v="1"/>
    <x v="1"/>
    <x v="4827"/>
    <n v="1"/>
    <n v="0.3"/>
    <x v="232"/>
  </r>
  <r>
    <n v="7563"/>
    <x v="3749"/>
    <x v="323"/>
    <d v="2016-09-07T00:00:00"/>
    <s v="Standard Class"/>
    <s v="RB-19570"/>
    <s v="Rob Beeghly"/>
    <x v="0"/>
    <s v="United States"/>
    <s v="Chicago"/>
    <x v="10"/>
    <n v="60610"/>
    <x v="2"/>
    <s v="FUR-BO-10003894"/>
    <x v="0"/>
    <x v="0"/>
    <x v="1628"/>
    <x v="4578"/>
    <n v="4"/>
    <n v="0.3"/>
    <x v="232"/>
  </r>
  <r>
    <n v="7564"/>
    <x v="3750"/>
    <x v="361"/>
    <d v="2017-10-07T00:00:00"/>
    <s v="First Class"/>
    <s v="RB-19795"/>
    <s v="Ross Baird"/>
    <x v="2"/>
    <s v="United States"/>
    <s v="Denver"/>
    <x v="22"/>
    <n v="80219"/>
    <x v="1"/>
    <s v="TEC-AC-10001714"/>
    <x v="2"/>
    <x v="11"/>
    <x v="685"/>
    <x v="4226"/>
    <n v="2"/>
    <n v="0.2"/>
    <x v="5862"/>
  </r>
  <r>
    <n v="7565"/>
    <x v="3751"/>
    <x v="806"/>
    <d v="2016-02-01T00:00:00"/>
    <s v="Second Class"/>
    <s v="TB-21250"/>
    <s v="Tim Brockman"/>
    <x v="0"/>
    <s v="United States"/>
    <s v="Seattle"/>
    <x v="4"/>
    <n v="98103"/>
    <x v="1"/>
    <s v="FUR-CH-10001190"/>
    <x v="0"/>
    <x v="1"/>
    <x v="1335"/>
    <x v="4828"/>
    <n v="4"/>
    <n v="0.2"/>
    <x v="5863"/>
  </r>
  <r>
    <n v="7566"/>
    <x v="3751"/>
    <x v="806"/>
    <d v="2016-02-01T00:00:00"/>
    <s v="Second Class"/>
    <s v="TB-21250"/>
    <s v="Tim Brockman"/>
    <x v="0"/>
    <s v="United States"/>
    <s v="Seattle"/>
    <x v="4"/>
    <n v="98103"/>
    <x v="1"/>
    <s v="FUR-BO-10000468"/>
    <x v="0"/>
    <x v="0"/>
    <x v="1180"/>
    <x v="4829"/>
    <n v="1"/>
    <n v="0"/>
    <x v="1566"/>
  </r>
  <r>
    <n v="7567"/>
    <x v="3752"/>
    <x v="81"/>
    <d v="2017-04-23T00:00:00"/>
    <s v="First Class"/>
    <s v="KN-16390"/>
    <s v="Katherine Nockton"/>
    <x v="1"/>
    <s v="United States"/>
    <s v="Houston"/>
    <x v="5"/>
    <n v="77070"/>
    <x v="2"/>
    <s v="TEC-AC-10001998"/>
    <x v="2"/>
    <x v="11"/>
    <x v="84"/>
    <x v="331"/>
    <n v="3"/>
    <n v="0.2"/>
    <x v="5864"/>
  </r>
  <r>
    <n v="7568"/>
    <x v="3752"/>
    <x v="81"/>
    <d v="2017-04-23T00:00:00"/>
    <s v="First Class"/>
    <s v="KN-16390"/>
    <s v="Katherine Nockton"/>
    <x v="1"/>
    <s v="United States"/>
    <s v="Houston"/>
    <x v="5"/>
    <n v="77070"/>
    <x v="2"/>
    <s v="OFF-PA-10001534"/>
    <x v="1"/>
    <x v="10"/>
    <x v="1470"/>
    <x v="557"/>
    <n v="4"/>
    <n v="0.2"/>
    <x v="570"/>
  </r>
  <r>
    <n v="7569"/>
    <x v="3753"/>
    <x v="29"/>
    <d v="2014-12-10T00:00:00"/>
    <s v="Standard Class"/>
    <s v="RL-19615"/>
    <s v="Rob Lucas"/>
    <x v="0"/>
    <s v="United States"/>
    <s v="Los Angeles"/>
    <x v="1"/>
    <n v="90045"/>
    <x v="1"/>
    <s v="OFF-AR-10003045"/>
    <x v="1"/>
    <x v="6"/>
    <x v="425"/>
    <x v="4830"/>
    <n v="9"/>
    <n v="0"/>
    <x v="5865"/>
  </r>
  <r>
    <n v="7570"/>
    <x v="3753"/>
    <x v="29"/>
    <d v="2014-12-10T00:00:00"/>
    <s v="Standard Class"/>
    <s v="RL-19615"/>
    <s v="Rob Lucas"/>
    <x v="0"/>
    <s v="United States"/>
    <s v="Los Angeles"/>
    <x v="1"/>
    <n v="90045"/>
    <x v="1"/>
    <s v="OFF-PA-10001363"/>
    <x v="1"/>
    <x v="10"/>
    <x v="1625"/>
    <x v="335"/>
    <n v="4"/>
    <n v="0"/>
    <x v="346"/>
  </r>
  <r>
    <n v="7571"/>
    <x v="3753"/>
    <x v="29"/>
    <d v="2014-12-10T00:00:00"/>
    <s v="Standard Class"/>
    <s v="RL-19615"/>
    <s v="Rob Lucas"/>
    <x v="0"/>
    <s v="United States"/>
    <s v="Los Angeles"/>
    <x v="1"/>
    <n v="90045"/>
    <x v="1"/>
    <s v="OFF-FA-10002280"/>
    <x v="1"/>
    <x v="13"/>
    <x v="659"/>
    <x v="1692"/>
    <n v="3"/>
    <n v="0"/>
    <x v="1802"/>
  </r>
  <r>
    <n v="7572"/>
    <x v="3754"/>
    <x v="618"/>
    <d v="2014-10-26T00:00:00"/>
    <s v="Standard Class"/>
    <s v="FH-14275"/>
    <s v="Frank Hawley"/>
    <x v="1"/>
    <s v="United States"/>
    <s v="Newport News"/>
    <x v="17"/>
    <n v="23602"/>
    <x v="0"/>
    <s v="OFF-ST-10003479"/>
    <x v="1"/>
    <x v="4"/>
    <x v="41"/>
    <x v="4831"/>
    <n v="5"/>
    <n v="0"/>
    <x v="5866"/>
  </r>
  <r>
    <n v="7573"/>
    <x v="3754"/>
    <x v="618"/>
    <d v="2014-10-26T00:00:00"/>
    <s v="Standard Class"/>
    <s v="FH-14275"/>
    <s v="Frank Hawley"/>
    <x v="1"/>
    <s v="United States"/>
    <s v="Newport News"/>
    <x v="17"/>
    <n v="23602"/>
    <x v="0"/>
    <s v="FUR-TA-10004607"/>
    <x v="0"/>
    <x v="3"/>
    <x v="1104"/>
    <x v="4832"/>
    <n v="4"/>
    <n v="0"/>
    <x v="5867"/>
  </r>
  <r>
    <n v="7574"/>
    <x v="3754"/>
    <x v="618"/>
    <d v="2014-10-26T00:00:00"/>
    <s v="Standard Class"/>
    <s v="FH-14275"/>
    <s v="Frank Hawley"/>
    <x v="1"/>
    <s v="United States"/>
    <s v="Newport News"/>
    <x v="17"/>
    <n v="23602"/>
    <x v="0"/>
    <s v="OFF-AR-10001022"/>
    <x v="1"/>
    <x v="6"/>
    <x v="881"/>
    <x v="4833"/>
    <n v="1"/>
    <n v="0"/>
    <x v="5868"/>
  </r>
  <r>
    <n v="7575"/>
    <x v="3755"/>
    <x v="575"/>
    <d v="2015-12-12T00:00:00"/>
    <s v="Standard Class"/>
    <s v="YS-21880"/>
    <s v="Yana Sorensen"/>
    <x v="1"/>
    <s v="United States"/>
    <s v="Los Angeles"/>
    <x v="1"/>
    <n v="90036"/>
    <x v="1"/>
    <s v="OFF-ST-10004186"/>
    <x v="1"/>
    <x v="4"/>
    <x v="16"/>
    <x v="4834"/>
    <n v="2"/>
    <n v="0"/>
    <x v="5869"/>
  </r>
  <r>
    <n v="7576"/>
    <x v="3755"/>
    <x v="575"/>
    <d v="2015-12-12T00:00:00"/>
    <s v="Standard Class"/>
    <s v="YS-21880"/>
    <s v="Yana Sorensen"/>
    <x v="1"/>
    <s v="United States"/>
    <s v="Los Angeles"/>
    <x v="1"/>
    <n v="90036"/>
    <x v="1"/>
    <s v="TEC-AC-10000865"/>
    <x v="2"/>
    <x v="11"/>
    <x v="1005"/>
    <x v="4835"/>
    <n v="4"/>
    <n v="0"/>
    <x v="5870"/>
  </r>
  <r>
    <n v="7577"/>
    <x v="3756"/>
    <x v="981"/>
    <d v="2014-11-07T00:00:00"/>
    <s v="Second Class"/>
    <s v="SW-20755"/>
    <s v="Steven Ward"/>
    <x v="1"/>
    <s v="United States"/>
    <s v="Seattle"/>
    <x v="4"/>
    <n v="98115"/>
    <x v="1"/>
    <s v="TEC-AC-10000023"/>
    <x v="2"/>
    <x v="11"/>
    <x v="909"/>
    <x v="4836"/>
    <n v="2"/>
    <n v="0"/>
    <x v="5871"/>
  </r>
  <r>
    <n v="7578"/>
    <x v="3756"/>
    <x v="981"/>
    <d v="2014-11-07T00:00:00"/>
    <s v="Second Class"/>
    <s v="SW-20755"/>
    <s v="Steven Ward"/>
    <x v="1"/>
    <s v="United States"/>
    <s v="Seattle"/>
    <x v="4"/>
    <n v="98115"/>
    <x v="1"/>
    <s v="TEC-PH-10001750"/>
    <x v="2"/>
    <x v="7"/>
    <x v="977"/>
    <x v="4837"/>
    <n v="1"/>
    <n v="0.2"/>
    <x v="5872"/>
  </r>
  <r>
    <n v="7579"/>
    <x v="3757"/>
    <x v="122"/>
    <d v="2016-12-21T00:00:00"/>
    <s v="First Class"/>
    <s v="PN-18775"/>
    <s v="Parhena Norris"/>
    <x v="2"/>
    <s v="United States"/>
    <s v="Omaha"/>
    <x v="8"/>
    <n v="68104"/>
    <x v="2"/>
    <s v="FUR-CH-10004997"/>
    <x v="0"/>
    <x v="1"/>
    <x v="499"/>
    <x v="3681"/>
    <n v="3"/>
    <n v="0"/>
    <x v="4264"/>
  </r>
  <r>
    <n v="7580"/>
    <x v="3758"/>
    <x v="521"/>
    <d v="2015-11-27T00:00:00"/>
    <s v="Second Class"/>
    <s v="AT-10735"/>
    <s v="Annie Thurman"/>
    <x v="0"/>
    <s v="United States"/>
    <s v="Morristown"/>
    <x v="30"/>
    <n v="7960"/>
    <x v="3"/>
    <s v="OFF-AP-10000275"/>
    <x v="1"/>
    <x v="9"/>
    <x v="1728"/>
    <x v="4838"/>
    <n v="8"/>
    <n v="0"/>
    <x v="5873"/>
  </r>
  <r>
    <n v="7581"/>
    <x v="3758"/>
    <x v="521"/>
    <d v="2015-11-27T00:00:00"/>
    <s v="Second Class"/>
    <s v="AT-10735"/>
    <s v="Annie Thurman"/>
    <x v="0"/>
    <s v="United States"/>
    <s v="Morristown"/>
    <x v="30"/>
    <n v="7960"/>
    <x v="3"/>
    <s v="OFF-AR-10004999"/>
    <x v="1"/>
    <x v="6"/>
    <x v="873"/>
    <x v="1444"/>
    <n v="3"/>
    <n v="0"/>
    <x v="2926"/>
  </r>
  <r>
    <n v="7582"/>
    <x v="3759"/>
    <x v="863"/>
    <d v="2015-08-16T00:00:00"/>
    <s v="First Class"/>
    <s v="EJ-13720"/>
    <s v="Ed Jacobs"/>
    <x v="0"/>
    <s v="United States"/>
    <s v="Philadelphia"/>
    <x v="9"/>
    <n v="19143"/>
    <x v="3"/>
    <s v="OFF-ST-10003816"/>
    <x v="1"/>
    <x v="4"/>
    <x v="717"/>
    <x v="4839"/>
    <n v="3"/>
    <n v="0.2"/>
    <x v="5874"/>
  </r>
  <r>
    <n v="7583"/>
    <x v="3760"/>
    <x v="392"/>
    <d v="2015-04-21T00:00:00"/>
    <s v="Standard Class"/>
    <s v="DM-13345"/>
    <s v="Denise Monton"/>
    <x v="1"/>
    <s v="United States"/>
    <s v="New York City"/>
    <x v="15"/>
    <n v="10024"/>
    <x v="3"/>
    <s v="FUR-CH-10003968"/>
    <x v="0"/>
    <x v="1"/>
    <x v="56"/>
    <x v="3947"/>
    <n v="2"/>
    <n v="0.1"/>
    <x v="5875"/>
  </r>
  <r>
    <n v="7584"/>
    <x v="3761"/>
    <x v="90"/>
    <d v="2014-03-25T00:00:00"/>
    <s v="Standard Class"/>
    <s v="KH-16690"/>
    <s v="Kristen Hastings"/>
    <x v="1"/>
    <s v="United States"/>
    <s v="Springfield"/>
    <x v="17"/>
    <n v="22153"/>
    <x v="0"/>
    <s v="TEC-PH-10000730"/>
    <x v="2"/>
    <x v="7"/>
    <x v="1568"/>
    <x v="4840"/>
    <n v="7"/>
    <n v="0"/>
    <x v="5876"/>
  </r>
  <r>
    <n v="7585"/>
    <x v="3761"/>
    <x v="90"/>
    <d v="2014-03-25T00:00:00"/>
    <s v="Standard Class"/>
    <s v="KH-16690"/>
    <s v="Kristen Hastings"/>
    <x v="1"/>
    <s v="United States"/>
    <s v="Springfield"/>
    <x v="17"/>
    <n v="22153"/>
    <x v="0"/>
    <s v="OFF-LA-10004409"/>
    <x v="1"/>
    <x v="2"/>
    <x v="1559"/>
    <x v="928"/>
    <n v="5"/>
    <n v="0"/>
    <x v="3908"/>
  </r>
  <r>
    <n v="7586"/>
    <x v="3761"/>
    <x v="90"/>
    <d v="2014-03-25T00:00:00"/>
    <s v="Standard Class"/>
    <s v="KH-16690"/>
    <s v="Kristen Hastings"/>
    <x v="1"/>
    <s v="United States"/>
    <s v="Springfield"/>
    <x v="17"/>
    <n v="22153"/>
    <x v="0"/>
    <s v="OFF-PA-10000675"/>
    <x v="1"/>
    <x v="10"/>
    <x v="1115"/>
    <x v="1232"/>
    <n v="3"/>
    <n v="0"/>
    <x v="1283"/>
  </r>
  <r>
    <n v="7587"/>
    <x v="3761"/>
    <x v="90"/>
    <d v="2014-03-25T00:00:00"/>
    <s v="Standard Class"/>
    <s v="KH-16690"/>
    <s v="Kristen Hastings"/>
    <x v="1"/>
    <s v="United States"/>
    <s v="Springfield"/>
    <x v="17"/>
    <n v="22153"/>
    <x v="0"/>
    <s v="OFF-AR-10001573"/>
    <x v="1"/>
    <x v="6"/>
    <x v="373"/>
    <x v="397"/>
    <n v="4"/>
    <n v="0"/>
    <x v="409"/>
  </r>
  <r>
    <n v="7588"/>
    <x v="3761"/>
    <x v="90"/>
    <d v="2014-03-25T00:00:00"/>
    <s v="Standard Class"/>
    <s v="KH-16690"/>
    <s v="Kristen Hastings"/>
    <x v="1"/>
    <s v="United States"/>
    <s v="Springfield"/>
    <x v="17"/>
    <n v="22153"/>
    <x v="0"/>
    <s v="OFF-BI-10001597"/>
    <x v="1"/>
    <x v="8"/>
    <x v="798"/>
    <x v="1522"/>
    <n v="3"/>
    <n v="0"/>
    <x v="1613"/>
  </r>
  <r>
    <n v="7589"/>
    <x v="3762"/>
    <x v="673"/>
    <d v="2017-11-22T00:00:00"/>
    <s v="Standard Class"/>
    <s v="MB-18085"/>
    <s v="Mick Brown"/>
    <x v="0"/>
    <s v="United States"/>
    <s v="Roseville"/>
    <x v="1"/>
    <n v="95661"/>
    <x v="1"/>
    <s v="FUR-FU-10001196"/>
    <x v="0"/>
    <x v="5"/>
    <x v="1125"/>
    <x v="1732"/>
    <n v="3"/>
    <n v="0"/>
    <x v="1851"/>
  </r>
  <r>
    <n v="7590"/>
    <x v="3763"/>
    <x v="12"/>
    <d v="2015-09-29T00:00:00"/>
    <s v="Standard Class"/>
    <s v="DK-12895"/>
    <s v="Dana Kaydos"/>
    <x v="0"/>
    <s v="United States"/>
    <s v="Rockford"/>
    <x v="10"/>
    <n v="61107"/>
    <x v="2"/>
    <s v="OFF-AR-10004602"/>
    <x v="1"/>
    <x v="6"/>
    <x v="1226"/>
    <x v="1986"/>
    <n v="7"/>
    <n v="0.2"/>
    <x v="4400"/>
  </r>
  <r>
    <n v="7591"/>
    <x v="3764"/>
    <x v="64"/>
    <d v="2016-09-09T00:00:00"/>
    <s v="Standard Class"/>
    <s v="DB-13210"/>
    <s v="Dean Braden"/>
    <x v="0"/>
    <s v="United States"/>
    <s v="Philadelphia"/>
    <x v="9"/>
    <n v="19134"/>
    <x v="3"/>
    <s v="FUR-FU-10000260"/>
    <x v="0"/>
    <x v="5"/>
    <x v="74"/>
    <x v="4841"/>
    <n v="9"/>
    <n v="0.2"/>
    <x v="4335"/>
  </r>
  <r>
    <n v="7592"/>
    <x v="3764"/>
    <x v="64"/>
    <d v="2016-09-09T00:00:00"/>
    <s v="Standard Class"/>
    <s v="DB-13210"/>
    <s v="Dean Braden"/>
    <x v="0"/>
    <s v="United States"/>
    <s v="Philadelphia"/>
    <x v="9"/>
    <n v="19134"/>
    <x v="3"/>
    <s v="FUR-CH-10001146"/>
    <x v="0"/>
    <x v="1"/>
    <x v="124"/>
    <x v="4842"/>
    <n v="2"/>
    <n v="0.3"/>
    <x v="5877"/>
  </r>
  <r>
    <n v="7593"/>
    <x v="3764"/>
    <x v="64"/>
    <d v="2016-09-09T00:00:00"/>
    <s v="Standard Class"/>
    <s v="DB-13210"/>
    <s v="Dean Braden"/>
    <x v="0"/>
    <s v="United States"/>
    <s v="Philadelphia"/>
    <x v="9"/>
    <n v="19134"/>
    <x v="3"/>
    <s v="OFF-AR-10000896"/>
    <x v="1"/>
    <x v="6"/>
    <x v="958"/>
    <x v="956"/>
    <n v="3"/>
    <n v="0.2"/>
    <x v="820"/>
  </r>
  <r>
    <n v="7594"/>
    <x v="3764"/>
    <x v="64"/>
    <d v="2016-09-09T00:00:00"/>
    <s v="Standard Class"/>
    <s v="DB-13210"/>
    <s v="Dean Braden"/>
    <x v="0"/>
    <s v="United States"/>
    <s v="Philadelphia"/>
    <x v="9"/>
    <n v="19134"/>
    <x v="3"/>
    <s v="FUR-CH-10000309"/>
    <x v="0"/>
    <x v="1"/>
    <x v="773"/>
    <x v="4843"/>
    <n v="3"/>
    <n v="0.3"/>
    <x v="5878"/>
  </r>
  <r>
    <n v="7595"/>
    <x v="3765"/>
    <x v="693"/>
    <d v="2017-04-24T00:00:00"/>
    <s v="Standard Class"/>
    <s v="CV-12295"/>
    <s v="Christina VanderZanden"/>
    <x v="0"/>
    <s v="United States"/>
    <s v="Detroit"/>
    <x v="12"/>
    <n v="48234"/>
    <x v="2"/>
    <s v="OFF-BI-10001989"/>
    <x v="1"/>
    <x v="8"/>
    <x v="542"/>
    <x v="4844"/>
    <n v="7"/>
    <n v="0"/>
    <x v="5879"/>
  </r>
  <r>
    <n v="7596"/>
    <x v="3765"/>
    <x v="693"/>
    <d v="2017-04-24T00:00:00"/>
    <s v="Standard Class"/>
    <s v="CV-12295"/>
    <s v="Christina VanderZanden"/>
    <x v="0"/>
    <s v="United States"/>
    <s v="Detroit"/>
    <x v="12"/>
    <n v="48234"/>
    <x v="2"/>
    <s v="OFF-BI-10001036"/>
    <x v="1"/>
    <x v="8"/>
    <x v="624"/>
    <x v="3708"/>
    <n v="4"/>
    <n v="0"/>
    <x v="5880"/>
  </r>
  <r>
    <n v="7597"/>
    <x v="3766"/>
    <x v="925"/>
    <d v="2015-06-19T00:00:00"/>
    <s v="Standard Class"/>
    <s v="GK-14620"/>
    <s v="Grace Kelly"/>
    <x v="1"/>
    <s v="United States"/>
    <s v="Los Angeles"/>
    <x v="1"/>
    <n v="90004"/>
    <x v="1"/>
    <s v="TEC-PH-10002103"/>
    <x v="2"/>
    <x v="7"/>
    <x v="539"/>
    <x v="4845"/>
    <n v="3"/>
    <n v="0.2"/>
    <x v="5881"/>
  </r>
  <r>
    <n v="7598"/>
    <x v="3767"/>
    <x v="328"/>
    <d v="2014-09-22T00:00:00"/>
    <s v="Standard Class"/>
    <s v="JA-15970"/>
    <s v="Joseph Airdo"/>
    <x v="0"/>
    <s v="United States"/>
    <s v="Springfield"/>
    <x v="21"/>
    <n v="97477"/>
    <x v="1"/>
    <s v="OFF-AR-10001473"/>
    <x v="1"/>
    <x v="6"/>
    <x v="1341"/>
    <x v="791"/>
    <n v="2"/>
    <n v="0.2"/>
    <x v="5882"/>
  </r>
  <r>
    <n v="7599"/>
    <x v="3767"/>
    <x v="328"/>
    <d v="2014-09-22T00:00:00"/>
    <s v="Standard Class"/>
    <s v="JA-15970"/>
    <s v="Joseph Airdo"/>
    <x v="0"/>
    <s v="United States"/>
    <s v="Springfield"/>
    <x v="21"/>
    <n v="97477"/>
    <x v="1"/>
    <s v="OFF-AR-10000411"/>
    <x v="1"/>
    <x v="6"/>
    <x v="940"/>
    <x v="4846"/>
    <n v="3"/>
    <n v="0.2"/>
    <x v="5883"/>
  </r>
  <r>
    <n v="7600"/>
    <x v="3767"/>
    <x v="328"/>
    <d v="2014-09-22T00:00:00"/>
    <s v="Standard Class"/>
    <s v="JA-15970"/>
    <s v="Joseph Airdo"/>
    <x v="0"/>
    <s v="United States"/>
    <s v="Springfield"/>
    <x v="21"/>
    <n v="97477"/>
    <x v="1"/>
    <s v="OFF-PA-10000246"/>
    <x v="1"/>
    <x v="10"/>
    <x v="1595"/>
    <x v="4847"/>
    <n v="5"/>
    <n v="0.2"/>
    <x v="5884"/>
  </r>
  <r>
    <n v="7601"/>
    <x v="3767"/>
    <x v="328"/>
    <d v="2014-09-22T00:00:00"/>
    <s v="Standard Class"/>
    <s v="JA-15970"/>
    <s v="Joseph Airdo"/>
    <x v="0"/>
    <s v="United States"/>
    <s v="Springfield"/>
    <x v="21"/>
    <n v="97477"/>
    <x v="1"/>
    <s v="TEC-MA-10004086"/>
    <x v="2"/>
    <x v="15"/>
    <x v="1809"/>
    <x v="4848"/>
    <n v="5"/>
    <n v="0.7"/>
    <x v="5885"/>
  </r>
  <r>
    <n v="7602"/>
    <x v="3767"/>
    <x v="328"/>
    <d v="2014-09-22T00:00:00"/>
    <s v="Standard Class"/>
    <s v="JA-15970"/>
    <s v="Joseph Airdo"/>
    <x v="0"/>
    <s v="United States"/>
    <s v="Springfield"/>
    <x v="21"/>
    <n v="97477"/>
    <x v="1"/>
    <s v="OFF-PA-10003039"/>
    <x v="1"/>
    <x v="10"/>
    <x v="334"/>
    <x v="4849"/>
    <n v="6"/>
    <n v="0.2"/>
    <x v="5886"/>
  </r>
  <r>
    <n v="7603"/>
    <x v="3767"/>
    <x v="328"/>
    <d v="2014-09-22T00:00:00"/>
    <s v="Standard Class"/>
    <s v="JA-15970"/>
    <s v="Joseph Airdo"/>
    <x v="0"/>
    <s v="United States"/>
    <s v="Springfield"/>
    <x v="21"/>
    <n v="97477"/>
    <x v="1"/>
    <s v="TEC-AC-10004633"/>
    <x v="2"/>
    <x v="11"/>
    <x v="60"/>
    <x v="2292"/>
    <n v="10"/>
    <n v="0.2"/>
    <x v="5887"/>
  </r>
  <r>
    <n v="7604"/>
    <x v="3768"/>
    <x v="630"/>
    <d v="2016-07-12T00:00:00"/>
    <s v="Standard Class"/>
    <s v="TH-21115"/>
    <s v="Thea Hudgings"/>
    <x v="1"/>
    <s v="United States"/>
    <s v="Providence"/>
    <x v="34"/>
    <n v="2908"/>
    <x v="3"/>
    <s v="OFF-PA-10000289"/>
    <x v="1"/>
    <x v="10"/>
    <x v="729"/>
    <x v="91"/>
    <n v="2"/>
    <n v="0"/>
    <x v="91"/>
  </r>
  <r>
    <n v="7605"/>
    <x v="3769"/>
    <x v="1022"/>
    <d v="2016-05-31T00:00:00"/>
    <s v="Standard Class"/>
    <s v="BS-11665"/>
    <s v="Brian Stugart"/>
    <x v="0"/>
    <s v="United States"/>
    <s v="Chicago"/>
    <x v="10"/>
    <n v="60623"/>
    <x v="2"/>
    <s v="FUR-FU-10003247"/>
    <x v="0"/>
    <x v="5"/>
    <x v="1465"/>
    <x v="962"/>
    <n v="3"/>
    <n v="0.6"/>
    <x v="5888"/>
  </r>
  <r>
    <n v="7606"/>
    <x v="3769"/>
    <x v="1022"/>
    <d v="2016-05-31T00:00:00"/>
    <s v="Standard Class"/>
    <s v="BS-11665"/>
    <s v="Brian Stugart"/>
    <x v="0"/>
    <s v="United States"/>
    <s v="Chicago"/>
    <x v="10"/>
    <n v="60623"/>
    <x v="2"/>
    <s v="FUR-FU-10002191"/>
    <x v="0"/>
    <x v="5"/>
    <x v="769"/>
    <x v="215"/>
    <n v="2"/>
    <n v="0.6"/>
    <x v="5889"/>
  </r>
  <r>
    <n v="7607"/>
    <x v="3769"/>
    <x v="1022"/>
    <d v="2016-05-31T00:00:00"/>
    <s v="Standard Class"/>
    <s v="BS-11665"/>
    <s v="Brian Stugart"/>
    <x v="0"/>
    <s v="United States"/>
    <s v="Chicago"/>
    <x v="10"/>
    <n v="60623"/>
    <x v="2"/>
    <s v="OFF-ST-10001496"/>
    <x v="1"/>
    <x v="4"/>
    <x v="733"/>
    <x v="4850"/>
    <n v="9"/>
    <n v="0.2"/>
    <x v="5890"/>
  </r>
  <r>
    <n v="7608"/>
    <x v="3770"/>
    <x v="165"/>
    <d v="2017-12-27T00:00:00"/>
    <s v="First Class"/>
    <s v="NS-18505"/>
    <s v="Neola Schneider"/>
    <x v="0"/>
    <s v="United States"/>
    <s v="Dallas"/>
    <x v="5"/>
    <n v="75220"/>
    <x v="2"/>
    <s v="OFF-ST-10000585"/>
    <x v="1"/>
    <x v="4"/>
    <x v="546"/>
    <x v="2071"/>
    <n v="2"/>
    <n v="0.2"/>
    <x v="2241"/>
  </r>
  <r>
    <n v="7609"/>
    <x v="3771"/>
    <x v="898"/>
    <d v="2017-05-07T00:00:00"/>
    <s v="Standard Class"/>
    <s v="MK-18160"/>
    <s v="Mike Kennedy"/>
    <x v="0"/>
    <s v="United States"/>
    <s v="San Francisco"/>
    <x v="1"/>
    <n v="94122"/>
    <x v="1"/>
    <s v="OFF-PA-10001166"/>
    <x v="1"/>
    <x v="10"/>
    <x v="777"/>
    <x v="233"/>
    <n v="4"/>
    <n v="0"/>
    <x v="245"/>
  </r>
  <r>
    <n v="7610"/>
    <x v="3771"/>
    <x v="898"/>
    <d v="2017-05-07T00:00:00"/>
    <s v="Standard Class"/>
    <s v="MK-18160"/>
    <s v="Mike Kennedy"/>
    <x v="0"/>
    <s v="United States"/>
    <s v="San Francisco"/>
    <x v="1"/>
    <n v="94122"/>
    <x v="1"/>
    <s v="OFF-AR-10003651"/>
    <x v="1"/>
    <x v="6"/>
    <x v="279"/>
    <x v="1003"/>
    <n v="7"/>
    <n v="0"/>
    <x v="1046"/>
  </r>
  <r>
    <n v="7611"/>
    <x v="3772"/>
    <x v="1165"/>
    <d v="2014-02-24T00:00:00"/>
    <s v="First Class"/>
    <s v="SA-20830"/>
    <s v="Sue Ann Reed"/>
    <x v="0"/>
    <s v="United States"/>
    <s v="Moreno Valley"/>
    <x v="1"/>
    <n v="92553"/>
    <x v="1"/>
    <s v="OFF-PA-10001800"/>
    <x v="1"/>
    <x v="10"/>
    <x v="585"/>
    <x v="537"/>
    <n v="3"/>
    <n v="0"/>
    <x v="551"/>
  </r>
  <r>
    <n v="7612"/>
    <x v="3773"/>
    <x v="285"/>
    <d v="2015-02-11T00:00:00"/>
    <s v="First Class"/>
    <s v="BH-11710"/>
    <s v="Brosina Hoffman"/>
    <x v="0"/>
    <s v="United States"/>
    <s v="Garden City"/>
    <x v="41"/>
    <n v="67846"/>
    <x v="2"/>
    <s v="OFF-PA-10000791"/>
    <x v="1"/>
    <x v="10"/>
    <x v="1433"/>
    <x v="4033"/>
    <n v="2"/>
    <n v="0"/>
    <x v="5891"/>
  </r>
  <r>
    <n v="7613"/>
    <x v="3773"/>
    <x v="285"/>
    <d v="2015-02-11T00:00:00"/>
    <s v="First Class"/>
    <s v="BH-11710"/>
    <s v="Brosina Hoffman"/>
    <x v="0"/>
    <s v="United States"/>
    <s v="Garden City"/>
    <x v="41"/>
    <n v="67846"/>
    <x v="2"/>
    <s v="OFF-FA-10000134"/>
    <x v="1"/>
    <x v="13"/>
    <x v="196"/>
    <x v="4851"/>
    <n v="1"/>
    <n v="0"/>
    <x v="5892"/>
  </r>
  <r>
    <n v="7614"/>
    <x v="3773"/>
    <x v="285"/>
    <d v="2015-02-11T00:00:00"/>
    <s v="First Class"/>
    <s v="BH-11710"/>
    <s v="Brosina Hoffman"/>
    <x v="0"/>
    <s v="United States"/>
    <s v="Garden City"/>
    <x v="41"/>
    <n v="67846"/>
    <x v="2"/>
    <s v="OFF-AR-10001149"/>
    <x v="1"/>
    <x v="6"/>
    <x v="131"/>
    <x v="1755"/>
    <n v="2"/>
    <n v="0"/>
    <x v="5289"/>
  </r>
  <r>
    <n v="7615"/>
    <x v="3774"/>
    <x v="252"/>
    <d v="2015-08-28T00:00:00"/>
    <s v="Second Class"/>
    <s v="SC-20380"/>
    <s v="Shahid Collister"/>
    <x v="0"/>
    <s v="United States"/>
    <s v="New York City"/>
    <x v="15"/>
    <n v="10035"/>
    <x v="3"/>
    <s v="FUR-FU-10000010"/>
    <x v="0"/>
    <x v="5"/>
    <x v="527"/>
    <x v="3977"/>
    <n v="3"/>
    <n v="0"/>
    <x v="4680"/>
  </r>
  <r>
    <n v="7616"/>
    <x v="3775"/>
    <x v="953"/>
    <d v="2014-12-04T00:00:00"/>
    <s v="Standard Class"/>
    <s v="RF-19345"/>
    <s v="Randy Ferguson"/>
    <x v="1"/>
    <s v="United States"/>
    <s v="Orlando"/>
    <x v="2"/>
    <n v="32839"/>
    <x v="0"/>
    <s v="OFF-BI-10000201"/>
    <x v="1"/>
    <x v="8"/>
    <x v="1687"/>
    <x v="4852"/>
    <n v="9"/>
    <n v="0.7"/>
    <x v="5893"/>
  </r>
  <r>
    <n v="7617"/>
    <x v="3776"/>
    <x v="107"/>
    <d v="2016-12-16T00:00:00"/>
    <s v="Standard Class"/>
    <s v="CM-12235"/>
    <s v="Chris McAfee"/>
    <x v="0"/>
    <s v="United States"/>
    <s v="Watertown"/>
    <x v="15"/>
    <n v="13601"/>
    <x v="3"/>
    <s v="OFF-PA-10001776"/>
    <x v="1"/>
    <x v="10"/>
    <x v="1272"/>
    <x v="1878"/>
    <n v="2"/>
    <n v="0"/>
    <x v="2022"/>
  </r>
  <r>
    <n v="7618"/>
    <x v="3776"/>
    <x v="107"/>
    <d v="2016-12-16T00:00:00"/>
    <s v="Standard Class"/>
    <s v="CM-12235"/>
    <s v="Chris McAfee"/>
    <x v="0"/>
    <s v="United States"/>
    <s v="Watertown"/>
    <x v="15"/>
    <n v="13601"/>
    <x v="3"/>
    <s v="OFF-BI-10003656"/>
    <x v="1"/>
    <x v="8"/>
    <x v="13"/>
    <x v="4853"/>
    <n v="5"/>
    <n v="0.2"/>
    <x v="5894"/>
  </r>
  <r>
    <n v="7619"/>
    <x v="3777"/>
    <x v="855"/>
    <d v="2017-10-29T00:00:00"/>
    <s v="First Class"/>
    <s v="JM-15655"/>
    <s v="Jim Mitchum"/>
    <x v="1"/>
    <s v="United States"/>
    <s v="Los Angeles"/>
    <x v="1"/>
    <n v="90032"/>
    <x v="1"/>
    <s v="FUR-TA-10001539"/>
    <x v="0"/>
    <x v="3"/>
    <x v="10"/>
    <x v="4854"/>
    <n v="1"/>
    <n v="0.2"/>
    <x v="5895"/>
  </r>
  <r>
    <n v="7620"/>
    <x v="3777"/>
    <x v="855"/>
    <d v="2017-10-29T00:00:00"/>
    <s v="First Class"/>
    <s v="JM-15655"/>
    <s v="Jim Mitchum"/>
    <x v="1"/>
    <s v="United States"/>
    <s v="Los Angeles"/>
    <x v="1"/>
    <n v="90032"/>
    <x v="1"/>
    <s v="TEC-PH-10004100"/>
    <x v="2"/>
    <x v="7"/>
    <x v="1752"/>
    <x v="994"/>
    <n v="5"/>
    <n v="0.2"/>
    <x v="5896"/>
  </r>
  <r>
    <n v="7621"/>
    <x v="3778"/>
    <x v="641"/>
    <d v="2014-11-29T00:00:00"/>
    <s v="Standard Class"/>
    <s v="RB-19435"/>
    <s v="Richard Bierner"/>
    <x v="0"/>
    <s v="United States"/>
    <s v="Los Angeles"/>
    <x v="1"/>
    <n v="90004"/>
    <x v="1"/>
    <s v="TEC-PH-10001580"/>
    <x v="2"/>
    <x v="7"/>
    <x v="234"/>
    <x v="4855"/>
    <n v="5"/>
    <n v="0.2"/>
    <x v="5897"/>
  </r>
  <r>
    <n v="7622"/>
    <x v="3778"/>
    <x v="641"/>
    <d v="2014-11-29T00:00:00"/>
    <s v="Standard Class"/>
    <s v="RB-19435"/>
    <s v="Richard Bierner"/>
    <x v="0"/>
    <s v="United States"/>
    <s v="Los Angeles"/>
    <x v="1"/>
    <n v="90004"/>
    <x v="1"/>
    <s v="FUR-CH-10002335"/>
    <x v="0"/>
    <x v="1"/>
    <x v="629"/>
    <x v="4856"/>
    <n v="4"/>
    <n v="0.2"/>
    <x v="5898"/>
  </r>
  <r>
    <n v="7623"/>
    <x v="3778"/>
    <x v="641"/>
    <d v="2014-11-29T00:00:00"/>
    <s v="Standard Class"/>
    <s v="RB-19435"/>
    <s v="Richard Bierner"/>
    <x v="0"/>
    <s v="United States"/>
    <s v="Los Angeles"/>
    <x v="1"/>
    <n v="90004"/>
    <x v="1"/>
    <s v="OFF-AR-10004707"/>
    <x v="1"/>
    <x v="6"/>
    <x v="772"/>
    <x v="4857"/>
    <n v="3"/>
    <n v="0"/>
    <x v="5899"/>
  </r>
  <r>
    <n v="7624"/>
    <x v="3779"/>
    <x v="686"/>
    <d v="2014-07-20T00:00:00"/>
    <s v="Standard Class"/>
    <s v="SS-20515"/>
    <s v="Shirley Schmidt"/>
    <x v="2"/>
    <s v="United States"/>
    <s v="Newark"/>
    <x v="13"/>
    <n v="19711"/>
    <x v="3"/>
    <s v="OFF-AP-10000576"/>
    <x v="1"/>
    <x v="9"/>
    <x v="643"/>
    <x v="4858"/>
    <n v="1"/>
    <n v="0"/>
    <x v="5900"/>
  </r>
  <r>
    <n v="7625"/>
    <x v="3780"/>
    <x v="293"/>
    <d v="2015-05-27T00:00:00"/>
    <s v="Second Class"/>
    <s v="NM-18445"/>
    <s v="Nathan Mautz"/>
    <x v="2"/>
    <s v="United States"/>
    <s v="Detroit"/>
    <x v="12"/>
    <n v="48234"/>
    <x v="2"/>
    <s v="OFF-AP-10001394"/>
    <x v="1"/>
    <x v="9"/>
    <x v="1129"/>
    <x v="4859"/>
    <n v="5"/>
    <n v="0.1"/>
    <x v="5901"/>
  </r>
  <r>
    <n v="7626"/>
    <x v="3780"/>
    <x v="293"/>
    <d v="2015-05-27T00:00:00"/>
    <s v="Second Class"/>
    <s v="NM-18445"/>
    <s v="Nathan Mautz"/>
    <x v="2"/>
    <s v="United States"/>
    <s v="Detroit"/>
    <x v="12"/>
    <n v="48234"/>
    <x v="2"/>
    <s v="FUR-FU-10003724"/>
    <x v="0"/>
    <x v="5"/>
    <x v="896"/>
    <x v="4860"/>
    <n v="9"/>
    <n v="0"/>
    <x v="5902"/>
  </r>
  <r>
    <n v="7627"/>
    <x v="3781"/>
    <x v="82"/>
    <d v="2015-11-23T00:00:00"/>
    <s v="Second Class"/>
    <s v="EM-14095"/>
    <s v="Eudokia Martin"/>
    <x v="1"/>
    <s v="United States"/>
    <s v="Phoenix"/>
    <x v="16"/>
    <n v="85023"/>
    <x v="1"/>
    <s v="OFF-AP-10002867"/>
    <x v="1"/>
    <x v="9"/>
    <x v="1514"/>
    <x v="4861"/>
    <n v="6"/>
    <n v="0.2"/>
    <x v="5903"/>
  </r>
  <r>
    <n v="7628"/>
    <x v="3781"/>
    <x v="82"/>
    <d v="2015-11-23T00:00:00"/>
    <s v="Second Class"/>
    <s v="EM-14095"/>
    <s v="Eudokia Martin"/>
    <x v="1"/>
    <s v="United States"/>
    <s v="Phoenix"/>
    <x v="16"/>
    <n v="85023"/>
    <x v="1"/>
    <s v="TEC-AC-10002718"/>
    <x v="2"/>
    <x v="11"/>
    <x v="1192"/>
    <x v="4862"/>
    <n v="2"/>
    <n v="0.2"/>
    <x v="5904"/>
  </r>
  <r>
    <n v="7629"/>
    <x v="3781"/>
    <x v="82"/>
    <d v="2015-11-23T00:00:00"/>
    <s v="Second Class"/>
    <s v="EM-14095"/>
    <s v="Eudokia Martin"/>
    <x v="1"/>
    <s v="United States"/>
    <s v="Phoenix"/>
    <x v="16"/>
    <n v="85023"/>
    <x v="1"/>
    <s v="OFF-LA-10003121"/>
    <x v="1"/>
    <x v="2"/>
    <x v="1000"/>
    <x v="1045"/>
    <n v="5"/>
    <n v="0.2"/>
    <x v="5734"/>
  </r>
  <r>
    <n v="7630"/>
    <x v="3782"/>
    <x v="809"/>
    <d v="2014-04-01T00:00:00"/>
    <s v="First Class"/>
    <s v="MP-17470"/>
    <s v="Mark Packer"/>
    <x v="2"/>
    <s v="United States"/>
    <s v="Brownsville"/>
    <x v="5"/>
    <n v="78521"/>
    <x v="2"/>
    <s v="OFF-EN-10002230"/>
    <x v="1"/>
    <x v="12"/>
    <x v="555"/>
    <x v="4863"/>
    <n v="5"/>
    <n v="0.2"/>
    <x v="5905"/>
  </r>
  <r>
    <n v="7631"/>
    <x v="3782"/>
    <x v="809"/>
    <d v="2014-04-01T00:00:00"/>
    <s v="First Class"/>
    <s v="MP-17470"/>
    <s v="Mark Packer"/>
    <x v="2"/>
    <s v="United States"/>
    <s v="Brownsville"/>
    <x v="5"/>
    <n v="78521"/>
    <x v="2"/>
    <s v="TEC-PH-10001819"/>
    <x v="2"/>
    <x v="7"/>
    <x v="813"/>
    <x v="4864"/>
    <n v="7"/>
    <n v="0.2"/>
    <x v="5906"/>
  </r>
  <r>
    <n v="7632"/>
    <x v="3782"/>
    <x v="809"/>
    <d v="2014-04-01T00:00:00"/>
    <s v="First Class"/>
    <s v="MP-17470"/>
    <s v="Mark Packer"/>
    <x v="2"/>
    <s v="United States"/>
    <s v="Brownsville"/>
    <x v="5"/>
    <n v="78521"/>
    <x v="2"/>
    <s v="FUR-CH-10002304"/>
    <x v="0"/>
    <x v="1"/>
    <x v="790"/>
    <x v="4865"/>
    <n v="7"/>
    <n v="0.3"/>
    <x v="5907"/>
  </r>
  <r>
    <n v="7633"/>
    <x v="3783"/>
    <x v="614"/>
    <d v="2018-01-01T00:00:00"/>
    <s v="Second Class"/>
    <s v="KH-16360"/>
    <s v="Katherine Hughes"/>
    <x v="0"/>
    <s v="United States"/>
    <s v="Louisville"/>
    <x v="0"/>
    <n v="40214"/>
    <x v="0"/>
    <s v="FUR-CH-10002602"/>
    <x v="0"/>
    <x v="1"/>
    <x v="291"/>
    <x v="4866"/>
    <n v="8"/>
    <n v="0"/>
    <x v="5908"/>
  </r>
  <r>
    <n v="7634"/>
    <x v="3783"/>
    <x v="614"/>
    <d v="2018-01-01T00:00:00"/>
    <s v="Second Class"/>
    <s v="KH-16360"/>
    <s v="Katherine Hughes"/>
    <x v="0"/>
    <s v="United States"/>
    <s v="Louisville"/>
    <x v="0"/>
    <n v="40214"/>
    <x v="0"/>
    <s v="OFF-BI-10002414"/>
    <x v="1"/>
    <x v="8"/>
    <x v="1085"/>
    <x v="4867"/>
    <n v="1"/>
    <n v="0"/>
    <x v="5909"/>
  </r>
  <r>
    <n v="7635"/>
    <x v="3783"/>
    <x v="614"/>
    <d v="2018-01-01T00:00:00"/>
    <s v="Second Class"/>
    <s v="KH-16360"/>
    <s v="Katherine Hughes"/>
    <x v="0"/>
    <s v="United States"/>
    <s v="Louisville"/>
    <x v="0"/>
    <n v="40214"/>
    <x v="0"/>
    <s v="OFF-AR-10003696"/>
    <x v="1"/>
    <x v="6"/>
    <x v="1245"/>
    <x v="722"/>
    <n v="1"/>
    <n v="0"/>
    <x v="1944"/>
  </r>
  <r>
    <n v="7636"/>
    <x v="3783"/>
    <x v="614"/>
    <d v="2018-01-01T00:00:00"/>
    <s v="Second Class"/>
    <s v="KH-16360"/>
    <s v="Katherine Hughes"/>
    <x v="0"/>
    <s v="United States"/>
    <s v="Louisville"/>
    <x v="0"/>
    <n v="40214"/>
    <x v="0"/>
    <s v="FUR-CH-10004495"/>
    <x v="0"/>
    <x v="1"/>
    <x v="1484"/>
    <x v="4868"/>
    <n v="1"/>
    <n v="0"/>
    <x v="5910"/>
  </r>
  <r>
    <n v="7637"/>
    <x v="3783"/>
    <x v="614"/>
    <d v="2018-01-01T00:00:00"/>
    <s v="Second Class"/>
    <s v="KH-16360"/>
    <s v="Katherine Hughes"/>
    <x v="0"/>
    <s v="United States"/>
    <s v="Louisville"/>
    <x v="0"/>
    <n v="40214"/>
    <x v="0"/>
    <s v="FUR-CH-10001270"/>
    <x v="0"/>
    <x v="1"/>
    <x v="860"/>
    <x v="4869"/>
    <n v="3"/>
    <n v="0"/>
    <x v="5911"/>
  </r>
  <r>
    <n v="7638"/>
    <x v="3784"/>
    <x v="580"/>
    <d v="2017-03-08T00:00:00"/>
    <s v="Standard Class"/>
    <s v="DB-13555"/>
    <s v="Dorothy Badders"/>
    <x v="1"/>
    <s v="United States"/>
    <s v="Newark"/>
    <x v="13"/>
    <n v="19711"/>
    <x v="3"/>
    <s v="OFF-AR-10001615"/>
    <x v="1"/>
    <x v="6"/>
    <x v="1488"/>
    <x v="423"/>
    <n v="3"/>
    <n v="0"/>
    <x v="436"/>
  </r>
  <r>
    <n v="7639"/>
    <x v="3784"/>
    <x v="580"/>
    <d v="2017-03-08T00:00:00"/>
    <s v="Standard Class"/>
    <s v="DB-13555"/>
    <s v="Dorothy Badders"/>
    <x v="1"/>
    <s v="United States"/>
    <s v="Newark"/>
    <x v="13"/>
    <n v="19711"/>
    <x v="3"/>
    <s v="OFF-EN-10003286"/>
    <x v="1"/>
    <x v="12"/>
    <x v="153"/>
    <x v="3951"/>
    <n v="7"/>
    <n v="0"/>
    <x v="4646"/>
  </r>
  <r>
    <n v="7640"/>
    <x v="3784"/>
    <x v="580"/>
    <d v="2017-03-08T00:00:00"/>
    <s v="Standard Class"/>
    <s v="DB-13555"/>
    <s v="Dorothy Badders"/>
    <x v="1"/>
    <s v="United States"/>
    <s v="Newark"/>
    <x v="13"/>
    <n v="19711"/>
    <x v="3"/>
    <s v="FUR-BO-10003660"/>
    <x v="0"/>
    <x v="0"/>
    <x v="1474"/>
    <x v="4870"/>
    <n v="2"/>
    <n v="0"/>
    <x v="5912"/>
  </r>
  <r>
    <n v="7641"/>
    <x v="3784"/>
    <x v="580"/>
    <d v="2017-03-08T00:00:00"/>
    <s v="Standard Class"/>
    <s v="DB-13555"/>
    <s v="Dorothy Badders"/>
    <x v="1"/>
    <s v="United States"/>
    <s v="Newark"/>
    <x v="13"/>
    <n v="19711"/>
    <x v="3"/>
    <s v="OFF-PA-10002764"/>
    <x v="1"/>
    <x v="10"/>
    <x v="33"/>
    <x v="120"/>
    <n v="6"/>
    <n v="0"/>
    <x v="5913"/>
  </r>
  <r>
    <n v="7642"/>
    <x v="3785"/>
    <x v="1099"/>
    <d v="2016-10-07T00:00:00"/>
    <s v="First Class"/>
    <s v="LB-16795"/>
    <s v="Laurel Beltran"/>
    <x v="2"/>
    <s v="United States"/>
    <s v="Pueblo"/>
    <x v="22"/>
    <n v="81001"/>
    <x v="1"/>
    <s v="TEC-MA-10001695"/>
    <x v="2"/>
    <x v="15"/>
    <x v="1810"/>
    <x v="4871"/>
    <n v="6"/>
    <n v="0.7"/>
    <x v="5914"/>
  </r>
  <r>
    <n v="7643"/>
    <x v="3785"/>
    <x v="1099"/>
    <d v="2016-10-07T00:00:00"/>
    <s v="First Class"/>
    <s v="LB-16795"/>
    <s v="Laurel Beltran"/>
    <x v="2"/>
    <s v="United States"/>
    <s v="Pueblo"/>
    <x v="22"/>
    <n v="81001"/>
    <x v="1"/>
    <s v="OFF-BI-10002824"/>
    <x v="1"/>
    <x v="8"/>
    <x v="528"/>
    <x v="3740"/>
    <n v="4"/>
    <n v="0.7"/>
    <x v="5915"/>
  </r>
  <r>
    <n v="7644"/>
    <x v="3785"/>
    <x v="1099"/>
    <d v="2016-10-07T00:00:00"/>
    <s v="First Class"/>
    <s v="LB-16795"/>
    <s v="Laurel Beltran"/>
    <x v="2"/>
    <s v="United States"/>
    <s v="Pueblo"/>
    <x v="22"/>
    <n v="81001"/>
    <x v="1"/>
    <s v="OFF-BI-10002571"/>
    <x v="1"/>
    <x v="8"/>
    <x v="1213"/>
    <x v="4872"/>
    <n v="4"/>
    <n v="0.7"/>
    <x v="5916"/>
  </r>
  <r>
    <n v="7645"/>
    <x v="3785"/>
    <x v="1099"/>
    <d v="2016-10-07T00:00:00"/>
    <s v="First Class"/>
    <s v="LB-16795"/>
    <s v="Laurel Beltran"/>
    <x v="2"/>
    <s v="United States"/>
    <s v="Pueblo"/>
    <x v="22"/>
    <n v="81001"/>
    <x v="1"/>
    <s v="TEC-AC-10001553"/>
    <x v="2"/>
    <x v="11"/>
    <x v="1608"/>
    <x v="4411"/>
    <n v="5"/>
    <n v="0.2"/>
    <x v="5917"/>
  </r>
  <r>
    <n v="7646"/>
    <x v="3786"/>
    <x v="57"/>
    <d v="2015-04-11T00:00:00"/>
    <s v="Standard Class"/>
    <s v="CA-11965"/>
    <s v="Carol Adams"/>
    <x v="1"/>
    <s v="United States"/>
    <s v="Los Angeles"/>
    <x v="1"/>
    <n v="90036"/>
    <x v="1"/>
    <s v="FUR-CH-10003973"/>
    <x v="0"/>
    <x v="1"/>
    <x v="867"/>
    <x v="1060"/>
    <n v="3"/>
    <n v="0.2"/>
    <x v="1103"/>
  </r>
  <r>
    <n v="7647"/>
    <x v="3787"/>
    <x v="340"/>
    <d v="2014-09-13T00:00:00"/>
    <s v="Standard Class"/>
    <s v="DL-12925"/>
    <s v="Daniel Lacy"/>
    <x v="0"/>
    <s v="United States"/>
    <s v="Greenville"/>
    <x v="3"/>
    <n v="27834"/>
    <x v="0"/>
    <s v="TEC-MA-10002073"/>
    <x v="2"/>
    <x v="15"/>
    <x v="1772"/>
    <x v="4873"/>
    <n v="2"/>
    <n v="0.5"/>
    <x v="5918"/>
  </r>
  <r>
    <n v="7648"/>
    <x v="3788"/>
    <x v="543"/>
    <d v="2016-03-16T00:00:00"/>
    <s v="First Class"/>
    <s v="FC-14335"/>
    <s v="Fred Chung"/>
    <x v="1"/>
    <s v="United States"/>
    <s v="San Francisco"/>
    <x v="1"/>
    <n v="94110"/>
    <x v="1"/>
    <s v="OFF-BI-10003529"/>
    <x v="1"/>
    <x v="8"/>
    <x v="796"/>
    <x v="4874"/>
    <n v="2"/>
    <n v="0.2"/>
    <x v="5919"/>
  </r>
  <r>
    <n v="7649"/>
    <x v="3788"/>
    <x v="543"/>
    <d v="2016-03-16T00:00:00"/>
    <s v="First Class"/>
    <s v="FC-14335"/>
    <s v="Fred Chung"/>
    <x v="1"/>
    <s v="United States"/>
    <s v="San Francisco"/>
    <x v="1"/>
    <n v="94110"/>
    <x v="1"/>
    <s v="FUR-CH-10000309"/>
    <x v="0"/>
    <x v="1"/>
    <x v="773"/>
    <x v="4875"/>
    <n v="4"/>
    <n v="0.2"/>
    <x v="5920"/>
  </r>
  <r>
    <n v="7650"/>
    <x v="3789"/>
    <x v="17"/>
    <d v="2015-12-31T00:00:00"/>
    <s v="Standard Class"/>
    <s v="DB-13120"/>
    <s v="David Bremer"/>
    <x v="1"/>
    <s v="United States"/>
    <s v="Marion"/>
    <x v="24"/>
    <n v="43302"/>
    <x v="3"/>
    <s v="FUR-TA-10004154"/>
    <x v="0"/>
    <x v="3"/>
    <x v="737"/>
    <x v="4876"/>
    <n v="9"/>
    <n v="0.4"/>
    <x v="5921"/>
  </r>
  <r>
    <n v="7651"/>
    <x v="3789"/>
    <x v="17"/>
    <d v="2015-12-31T00:00:00"/>
    <s v="Standard Class"/>
    <s v="DB-13120"/>
    <s v="David Bremer"/>
    <x v="1"/>
    <s v="United States"/>
    <s v="Marion"/>
    <x v="24"/>
    <n v="43302"/>
    <x v="3"/>
    <s v="OFF-EN-10003286"/>
    <x v="1"/>
    <x v="12"/>
    <x v="153"/>
    <x v="4877"/>
    <n v="3"/>
    <n v="0.2"/>
    <x v="5922"/>
  </r>
  <r>
    <n v="7652"/>
    <x v="3790"/>
    <x v="783"/>
    <d v="2017-08-08T00:00:00"/>
    <s v="First Class"/>
    <s v="CK-12205"/>
    <s v="Chloris Kastensmidt"/>
    <x v="0"/>
    <s v="United States"/>
    <s v="Dallas"/>
    <x v="5"/>
    <n v="75081"/>
    <x v="2"/>
    <s v="TEC-AC-10001552"/>
    <x v="2"/>
    <x v="11"/>
    <x v="100"/>
    <x v="4878"/>
    <n v="3"/>
    <n v="0.2"/>
    <x v="5923"/>
  </r>
  <r>
    <n v="7653"/>
    <x v="3790"/>
    <x v="783"/>
    <d v="2017-08-08T00:00:00"/>
    <s v="First Class"/>
    <s v="CK-12205"/>
    <s v="Chloris Kastensmidt"/>
    <x v="0"/>
    <s v="United States"/>
    <s v="Dallas"/>
    <x v="5"/>
    <n v="75081"/>
    <x v="2"/>
    <s v="OFF-ST-10002790"/>
    <x v="1"/>
    <x v="4"/>
    <x v="236"/>
    <x v="4879"/>
    <n v="2"/>
    <n v="0.2"/>
    <x v="5924"/>
  </r>
  <r>
    <n v="7654"/>
    <x v="3791"/>
    <x v="204"/>
    <d v="2015-03-27T00:00:00"/>
    <s v="Standard Class"/>
    <s v="FW-14395"/>
    <s v="Fred Wasserman"/>
    <x v="1"/>
    <s v="United States"/>
    <s v="Huntsville"/>
    <x v="19"/>
    <n v="35810"/>
    <x v="0"/>
    <s v="OFF-AR-10003217"/>
    <x v="1"/>
    <x v="6"/>
    <x v="1649"/>
    <x v="634"/>
    <n v="4"/>
    <n v="0"/>
    <x v="5925"/>
  </r>
  <r>
    <n v="7655"/>
    <x v="3792"/>
    <x v="672"/>
    <d v="2015-12-02T00:00:00"/>
    <s v="Second Class"/>
    <s v="JM-15865"/>
    <s v="John Murray"/>
    <x v="0"/>
    <s v="United States"/>
    <s v="Las Vegas"/>
    <x v="33"/>
    <n v="89115"/>
    <x v="1"/>
    <s v="FUR-FU-10002813"/>
    <x v="0"/>
    <x v="5"/>
    <x v="1691"/>
    <x v="4016"/>
    <n v="4"/>
    <n v="0"/>
    <x v="4730"/>
  </r>
  <r>
    <n v="7656"/>
    <x v="3792"/>
    <x v="672"/>
    <d v="2015-12-02T00:00:00"/>
    <s v="Second Class"/>
    <s v="JM-15865"/>
    <s v="John Murray"/>
    <x v="0"/>
    <s v="United States"/>
    <s v="Las Vegas"/>
    <x v="33"/>
    <n v="89115"/>
    <x v="1"/>
    <s v="OFF-PA-10003848"/>
    <x v="1"/>
    <x v="10"/>
    <x v="1451"/>
    <x v="233"/>
    <n v="4"/>
    <n v="0"/>
    <x v="245"/>
  </r>
  <r>
    <n v="7657"/>
    <x v="3793"/>
    <x v="1166"/>
    <d v="2014-04-15T00:00:00"/>
    <s v="Same Day"/>
    <s v="PS-18970"/>
    <s v="Paul Stevenson"/>
    <x v="2"/>
    <s v="United States"/>
    <s v="Los Angeles"/>
    <x v="1"/>
    <n v="90049"/>
    <x v="1"/>
    <s v="OFF-AP-10000240"/>
    <x v="1"/>
    <x v="9"/>
    <x v="650"/>
    <x v="1461"/>
    <n v="2"/>
    <n v="0"/>
    <x v="1543"/>
  </r>
  <r>
    <n v="7658"/>
    <x v="3793"/>
    <x v="1166"/>
    <d v="2014-04-15T00:00:00"/>
    <s v="Same Day"/>
    <s v="PS-18970"/>
    <s v="Paul Stevenson"/>
    <x v="2"/>
    <s v="United States"/>
    <s v="Los Angeles"/>
    <x v="1"/>
    <n v="90049"/>
    <x v="1"/>
    <s v="FUR-FU-10004091"/>
    <x v="0"/>
    <x v="5"/>
    <x v="267"/>
    <x v="4880"/>
    <n v="4"/>
    <n v="0"/>
    <x v="5926"/>
  </r>
  <r>
    <n v="7659"/>
    <x v="3794"/>
    <x v="245"/>
    <d v="2017-08-02T00:00:00"/>
    <s v="First Class"/>
    <s v="TC-21475"/>
    <s v="Tony Chapman"/>
    <x v="2"/>
    <s v="United States"/>
    <s v="Lakewood"/>
    <x v="24"/>
    <n v="44107"/>
    <x v="3"/>
    <s v="OFF-BI-10001071"/>
    <x v="1"/>
    <x v="8"/>
    <x v="669"/>
    <x v="1963"/>
    <n v="4"/>
    <n v="0.7"/>
    <x v="5927"/>
  </r>
  <r>
    <n v="7660"/>
    <x v="3795"/>
    <x v="702"/>
    <d v="2017-06-05T00:00:00"/>
    <s v="Standard Class"/>
    <s v="CV-12805"/>
    <s v="Cynthia Voltz"/>
    <x v="1"/>
    <s v="United States"/>
    <s v="Fremont"/>
    <x v="8"/>
    <n v="68025"/>
    <x v="2"/>
    <s v="OFF-BI-10003676"/>
    <x v="1"/>
    <x v="8"/>
    <x v="824"/>
    <x v="4881"/>
    <n v="5"/>
    <n v="0"/>
    <x v="5928"/>
  </r>
  <r>
    <n v="7661"/>
    <x v="3796"/>
    <x v="1167"/>
    <d v="2014-01-12T00:00:00"/>
    <s v="Standard Class"/>
    <s v="VS-21820"/>
    <s v="Vivek Sundaresam"/>
    <x v="0"/>
    <s v="United States"/>
    <s v="Huntsville"/>
    <x v="5"/>
    <n v="77340"/>
    <x v="2"/>
    <s v="FUR-FU-10004864"/>
    <x v="0"/>
    <x v="5"/>
    <x v="441"/>
    <x v="4882"/>
    <n v="3"/>
    <n v="0.6"/>
    <x v="5929"/>
  </r>
  <r>
    <n v="7662"/>
    <x v="3796"/>
    <x v="1167"/>
    <d v="2014-01-12T00:00:00"/>
    <s v="Standard Class"/>
    <s v="VS-21820"/>
    <s v="Vivek Sundaresam"/>
    <x v="0"/>
    <s v="United States"/>
    <s v="Huntsville"/>
    <x v="5"/>
    <n v="77340"/>
    <x v="2"/>
    <s v="OFF-BI-10003708"/>
    <x v="1"/>
    <x v="8"/>
    <x v="978"/>
    <x v="4883"/>
    <n v="7"/>
    <n v="0.8"/>
    <x v="5930"/>
  </r>
  <r>
    <n v="7663"/>
    <x v="3797"/>
    <x v="365"/>
    <d v="2017-10-01T00:00:00"/>
    <s v="First Class"/>
    <s v="SC-20575"/>
    <s v="Sonia Cooley"/>
    <x v="0"/>
    <s v="United States"/>
    <s v="Los Angeles"/>
    <x v="1"/>
    <n v="90036"/>
    <x v="1"/>
    <s v="OFF-AR-10002067"/>
    <x v="1"/>
    <x v="6"/>
    <x v="1154"/>
    <x v="1593"/>
    <n v="5"/>
    <n v="0"/>
    <x v="1693"/>
  </r>
  <r>
    <n v="7664"/>
    <x v="3798"/>
    <x v="1168"/>
    <d v="2017-09-19T00:00:00"/>
    <s v="Standard Class"/>
    <s v="SG-20605"/>
    <s v="Speros Goranitis"/>
    <x v="0"/>
    <s v="United States"/>
    <s v="Asheville"/>
    <x v="3"/>
    <n v="28806"/>
    <x v="0"/>
    <s v="OFF-AR-10003158"/>
    <x v="1"/>
    <x v="6"/>
    <x v="703"/>
    <x v="204"/>
    <n v="5"/>
    <n v="0.2"/>
    <x v="5931"/>
  </r>
  <r>
    <n v="7665"/>
    <x v="3799"/>
    <x v="68"/>
    <d v="2014-10-26T00:00:00"/>
    <s v="Standard Class"/>
    <s v="NB-18580"/>
    <s v="Nicole Brennan"/>
    <x v="1"/>
    <s v="United States"/>
    <s v="Bossier City"/>
    <x v="28"/>
    <n v="71111"/>
    <x v="0"/>
    <s v="FUR-FU-10000193"/>
    <x v="0"/>
    <x v="5"/>
    <x v="1512"/>
    <x v="677"/>
    <n v="4"/>
    <n v="0"/>
    <x v="2902"/>
  </r>
  <r>
    <n v="7666"/>
    <x v="3800"/>
    <x v="964"/>
    <d v="2016-10-08T00:00:00"/>
    <s v="Standard Class"/>
    <s v="DR-12940"/>
    <s v="Daniel Raglin"/>
    <x v="2"/>
    <s v="United States"/>
    <s v="Providence"/>
    <x v="34"/>
    <n v="2908"/>
    <x v="3"/>
    <s v="OFF-BI-10000977"/>
    <x v="1"/>
    <x v="8"/>
    <x v="991"/>
    <x v="3265"/>
    <n v="1"/>
    <n v="0"/>
    <x v="5932"/>
  </r>
  <r>
    <n v="7667"/>
    <x v="3800"/>
    <x v="964"/>
    <d v="2016-10-08T00:00:00"/>
    <s v="Standard Class"/>
    <s v="DR-12940"/>
    <s v="Daniel Raglin"/>
    <x v="2"/>
    <s v="United States"/>
    <s v="Providence"/>
    <x v="34"/>
    <n v="2908"/>
    <x v="3"/>
    <s v="TEC-CO-10001449"/>
    <x v="2"/>
    <x v="16"/>
    <x v="306"/>
    <x v="4884"/>
    <n v="9"/>
    <n v="0"/>
    <x v="5933"/>
  </r>
  <r>
    <n v="7668"/>
    <x v="3800"/>
    <x v="964"/>
    <d v="2016-10-08T00:00:00"/>
    <s v="Standard Class"/>
    <s v="DR-12940"/>
    <s v="Daniel Raglin"/>
    <x v="2"/>
    <s v="United States"/>
    <s v="Providence"/>
    <x v="34"/>
    <n v="2908"/>
    <x v="3"/>
    <s v="OFF-ST-10000136"/>
    <x v="1"/>
    <x v="4"/>
    <x v="1703"/>
    <x v="4885"/>
    <n v="3"/>
    <n v="0"/>
    <x v="5934"/>
  </r>
  <r>
    <n v="7669"/>
    <x v="3801"/>
    <x v="154"/>
    <d v="2015-11-29T00:00:00"/>
    <s v="Second Class"/>
    <s v="MA-17560"/>
    <s v="Matt Abelman"/>
    <x v="2"/>
    <s v="United States"/>
    <s v="Everett"/>
    <x v="31"/>
    <n v="2149"/>
    <x v="3"/>
    <s v="OFF-PA-10000743"/>
    <x v="1"/>
    <x v="10"/>
    <x v="578"/>
    <x v="1574"/>
    <n v="6"/>
    <n v="0"/>
    <x v="1672"/>
  </r>
  <r>
    <n v="7670"/>
    <x v="3801"/>
    <x v="154"/>
    <d v="2015-11-29T00:00:00"/>
    <s v="Second Class"/>
    <s v="MA-17560"/>
    <s v="Matt Abelman"/>
    <x v="2"/>
    <s v="United States"/>
    <s v="Everett"/>
    <x v="31"/>
    <n v="2149"/>
    <x v="3"/>
    <s v="OFF-PA-10001019"/>
    <x v="1"/>
    <x v="10"/>
    <x v="681"/>
    <x v="725"/>
    <n v="3"/>
    <n v="0"/>
    <x v="747"/>
  </r>
  <r>
    <n v="7671"/>
    <x v="3801"/>
    <x v="154"/>
    <d v="2015-11-29T00:00:00"/>
    <s v="Second Class"/>
    <s v="MA-17560"/>
    <s v="Matt Abelman"/>
    <x v="2"/>
    <s v="United States"/>
    <s v="Everett"/>
    <x v="31"/>
    <n v="2149"/>
    <x v="3"/>
    <s v="TEC-AC-10003095"/>
    <x v="2"/>
    <x v="11"/>
    <x v="1286"/>
    <x v="4886"/>
    <n v="2"/>
    <n v="0"/>
    <x v="5935"/>
  </r>
  <r>
    <n v="7672"/>
    <x v="3801"/>
    <x v="154"/>
    <d v="2015-11-29T00:00:00"/>
    <s v="Second Class"/>
    <s v="MA-17560"/>
    <s v="Matt Abelman"/>
    <x v="2"/>
    <s v="United States"/>
    <s v="Everett"/>
    <x v="31"/>
    <n v="2149"/>
    <x v="3"/>
    <s v="FUR-BO-10002916"/>
    <x v="0"/>
    <x v="0"/>
    <x v="1515"/>
    <x v="4887"/>
    <n v="1"/>
    <n v="0"/>
    <x v="5936"/>
  </r>
  <r>
    <n v="7673"/>
    <x v="3801"/>
    <x v="154"/>
    <d v="2015-11-29T00:00:00"/>
    <s v="Second Class"/>
    <s v="MA-17560"/>
    <s v="Matt Abelman"/>
    <x v="2"/>
    <s v="United States"/>
    <s v="Everett"/>
    <x v="31"/>
    <n v="2149"/>
    <x v="3"/>
    <s v="FUR-FU-10002506"/>
    <x v="0"/>
    <x v="5"/>
    <x v="1811"/>
    <x v="2731"/>
    <n v="3"/>
    <n v="0"/>
    <x v="5937"/>
  </r>
  <r>
    <n v="7674"/>
    <x v="3801"/>
    <x v="154"/>
    <d v="2015-11-29T00:00:00"/>
    <s v="Second Class"/>
    <s v="MA-17560"/>
    <s v="Matt Abelman"/>
    <x v="2"/>
    <s v="United States"/>
    <s v="Everett"/>
    <x v="31"/>
    <n v="2149"/>
    <x v="3"/>
    <s v="OFF-PA-10003823"/>
    <x v="1"/>
    <x v="10"/>
    <x v="1010"/>
    <x v="894"/>
    <n v="5"/>
    <n v="0"/>
    <x v="931"/>
  </r>
  <r>
    <n v="7675"/>
    <x v="3801"/>
    <x v="154"/>
    <d v="2015-11-29T00:00:00"/>
    <s v="Second Class"/>
    <s v="MA-17560"/>
    <s v="Matt Abelman"/>
    <x v="2"/>
    <s v="United States"/>
    <s v="Everett"/>
    <x v="31"/>
    <n v="2149"/>
    <x v="3"/>
    <s v="FUR-TA-10004619"/>
    <x v="0"/>
    <x v="3"/>
    <x v="891"/>
    <x v="4888"/>
    <n v="4"/>
    <n v="0.3"/>
    <x v="232"/>
  </r>
  <r>
    <n v="7676"/>
    <x v="3802"/>
    <x v="636"/>
    <d v="2017-05-09T00:00:00"/>
    <s v="Second Class"/>
    <s v="TS-21655"/>
    <s v="Trudy Schmidt"/>
    <x v="0"/>
    <s v="United States"/>
    <s v="Rancho Cucamonga"/>
    <x v="1"/>
    <n v="91730"/>
    <x v="1"/>
    <s v="OFF-AP-10001271"/>
    <x v="1"/>
    <x v="9"/>
    <x v="474"/>
    <x v="509"/>
    <n v="3"/>
    <n v="0"/>
    <x v="525"/>
  </r>
  <r>
    <n v="7677"/>
    <x v="3803"/>
    <x v="1169"/>
    <d v="2014-10-08T00:00:00"/>
    <s v="Same Day"/>
    <s v="JG-15115"/>
    <s v="Jack Garza"/>
    <x v="0"/>
    <s v="United States"/>
    <s v="Charlotte"/>
    <x v="3"/>
    <n v="28205"/>
    <x v="0"/>
    <s v="TEC-AC-10002331"/>
    <x v="2"/>
    <x v="11"/>
    <x v="1591"/>
    <x v="2953"/>
    <n v="3"/>
    <n v="0.2"/>
    <x v="5938"/>
  </r>
  <r>
    <n v="7678"/>
    <x v="3804"/>
    <x v="520"/>
    <d v="2015-01-07T00:00:00"/>
    <s v="Standard Class"/>
    <s v="KM-16375"/>
    <s v="Katherine Murray"/>
    <x v="2"/>
    <s v="United States"/>
    <s v="Providence"/>
    <x v="34"/>
    <n v="2908"/>
    <x v="3"/>
    <s v="OFF-PA-10003228"/>
    <x v="1"/>
    <x v="10"/>
    <x v="1677"/>
    <x v="3483"/>
    <n v="4"/>
    <n v="0"/>
    <x v="4000"/>
  </r>
  <r>
    <n v="7679"/>
    <x v="3804"/>
    <x v="520"/>
    <d v="2015-01-07T00:00:00"/>
    <s v="Standard Class"/>
    <s v="KM-16375"/>
    <s v="Katherine Murray"/>
    <x v="2"/>
    <s v="United States"/>
    <s v="Providence"/>
    <x v="34"/>
    <n v="2908"/>
    <x v="3"/>
    <s v="OFF-PA-10002586"/>
    <x v="1"/>
    <x v="10"/>
    <x v="1016"/>
    <x v="1801"/>
    <n v="3"/>
    <n v="0"/>
    <x v="1937"/>
  </r>
  <r>
    <n v="7680"/>
    <x v="3804"/>
    <x v="520"/>
    <d v="2015-01-07T00:00:00"/>
    <s v="Standard Class"/>
    <s v="KM-16375"/>
    <s v="Katherine Murray"/>
    <x v="2"/>
    <s v="United States"/>
    <s v="Providence"/>
    <x v="34"/>
    <n v="2908"/>
    <x v="3"/>
    <s v="TEC-AC-10002049"/>
    <x v="2"/>
    <x v="11"/>
    <x v="1062"/>
    <x v="2761"/>
    <n v="4"/>
    <n v="0"/>
    <x v="3087"/>
  </r>
  <r>
    <n v="7681"/>
    <x v="3804"/>
    <x v="520"/>
    <d v="2015-01-07T00:00:00"/>
    <s v="Standard Class"/>
    <s v="KM-16375"/>
    <s v="Katherine Murray"/>
    <x v="2"/>
    <s v="United States"/>
    <s v="Providence"/>
    <x v="34"/>
    <n v="2908"/>
    <x v="3"/>
    <s v="FUR-BO-10000362"/>
    <x v="0"/>
    <x v="0"/>
    <x v="1046"/>
    <x v="2600"/>
    <n v="2"/>
    <n v="0"/>
    <x v="5939"/>
  </r>
  <r>
    <n v="7682"/>
    <x v="3804"/>
    <x v="520"/>
    <d v="2015-01-07T00:00:00"/>
    <s v="Standard Class"/>
    <s v="KM-16375"/>
    <s v="Katherine Murray"/>
    <x v="2"/>
    <s v="United States"/>
    <s v="Providence"/>
    <x v="34"/>
    <n v="2908"/>
    <x v="3"/>
    <s v="FUR-CH-10004218"/>
    <x v="0"/>
    <x v="1"/>
    <x v="38"/>
    <x v="4889"/>
    <n v="6"/>
    <n v="0"/>
    <x v="5940"/>
  </r>
  <r>
    <n v="7683"/>
    <x v="3805"/>
    <x v="152"/>
    <d v="2015-05-01T00:00:00"/>
    <s v="First Class"/>
    <s v="SD-20485"/>
    <s v="Shirley Daniels"/>
    <x v="2"/>
    <s v="United States"/>
    <s v="Midland"/>
    <x v="12"/>
    <n v="48640"/>
    <x v="2"/>
    <s v="OFF-AP-10003779"/>
    <x v="1"/>
    <x v="9"/>
    <x v="1457"/>
    <x v="4890"/>
    <n v="1"/>
    <n v="0.1"/>
    <x v="5941"/>
  </r>
  <r>
    <n v="7684"/>
    <x v="3805"/>
    <x v="152"/>
    <d v="2015-05-01T00:00:00"/>
    <s v="First Class"/>
    <s v="SD-20485"/>
    <s v="Shirley Daniels"/>
    <x v="2"/>
    <s v="United States"/>
    <s v="Midland"/>
    <x v="12"/>
    <n v="48640"/>
    <x v="2"/>
    <s v="OFF-BI-10003527"/>
    <x v="1"/>
    <x v="8"/>
    <x v="451"/>
    <x v="4891"/>
    <n v="3"/>
    <n v="0"/>
    <x v="5942"/>
  </r>
  <r>
    <n v="7685"/>
    <x v="3806"/>
    <x v="966"/>
    <d v="2015-02-21T00:00:00"/>
    <s v="Standard Class"/>
    <s v="TT-21070"/>
    <s v="Ted Trevino"/>
    <x v="0"/>
    <s v="United States"/>
    <s v="Rochester"/>
    <x v="15"/>
    <n v="14609"/>
    <x v="3"/>
    <s v="OFF-BI-10002897"/>
    <x v="1"/>
    <x v="8"/>
    <x v="1802"/>
    <x v="4892"/>
    <n v="9"/>
    <n v="0.2"/>
    <x v="5943"/>
  </r>
  <r>
    <n v="7686"/>
    <x v="3806"/>
    <x v="966"/>
    <d v="2015-02-21T00:00:00"/>
    <s v="Standard Class"/>
    <s v="TT-21070"/>
    <s v="Ted Trevino"/>
    <x v="0"/>
    <s v="United States"/>
    <s v="Rochester"/>
    <x v="15"/>
    <n v="14609"/>
    <x v="3"/>
    <s v="TEC-PH-10002584"/>
    <x v="2"/>
    <x v="7"/>
    <x v="1705"/>
    <x v="4893"/>
    <n v="1"/>
    <n v="0"/>
    <x v="5944"/>
  </r>
  <r>
    <n v="7687"/>
    <x v="3807"/>
    <x v="881"/>
    <d v="2016-11-29T00:00:00"/>
    <s v="Standard Class"/>
    <s v="BB-11545"/>
    <s v="Brenda Bowman"/>
    <x v="1"/>
    <s v="United States"/>
    <s v="Jackson"/>
    <x v="12"/>
    <n v="49201"/>
    <x v="2"/>
    <s v="FUR-TA-10001095"/>
    <x v="0"/>
    <x v="3"/>
    <x v="616"/>
    <x v="4894"/>
    <n v="9"/>
    <n v="0"/>
    <x v="5945"/>
  </r>
  <r>
    <n v="7688"/>
    <x v="3807"/>
    <x v="881"/>
    <d v="2016-11-29T00:00:00"/>
    <s v="Standard Class"/>
    <s v="BB-11545"/>
    <s v="Brenda Bowman"/>
    <x v="1"/>
    <s v="United States"/>
    <s v="Jackson"/>
    <x v="12"/>
    <n v="49201"/>
    <x v="2"/>
    <s v="OFF-BI-10004002"/>
    <x v="1"/>
    <x v="8"/>
    <x v="154"/>
    <x v="4895"/>
    <n v="1"/>
    <n v="0"/>
    <x v="5946"/>
  </r>
  <r>
    <n v="7689"/>
    <x v="3807"/>
    <x v="881"/>
    <d v="2016-11-29T00:00:00"/>
    <s v="Standard Class"/>
    <s v="BB-11545"/>
    <s v="Brenda Bowman"/>
    <x v="1"/>
    <s v="United States"/>
    <s v="Jackson"/>
    <x v="12"/>
    <n v="49201"/>
    <x v="2"/>
    <s v="TEC-AC-10004518"/>
    <x v="2"/>
    <x v="11"/>
    <x v="1812"/>
    <x v="4896"/>
    <n v="8"/>
    <n v="0"/>
    <x v="5947"/>
  </r>
  <r>
    <n v="7690"/>
    <x v="3808"/>
    <x v="663"/>
    <d v="2017-07-17T00:00:00"/>
    <s v="First Class"/>
    <s v="RS-19420"/>
    <s v="Ricardo Sperren"/>
    <x v="1"/>
    <s v="United States"/>
    <s v="Suffolk"/>
    <x v="17"/>
    <n v="23434"/>
    <x v="0"/>
    <s v="OFF-AP-10002191"/>
    <x v="1"/>
    <x v="9"/>
    <x v="808"/>
    <x v="3857"/>
    <n v="3"/>
    <n v="0"/>
    <x v="3851"/>
  </r>
  <r>
    <n v="7691"/>
    <x v="3808"/>
    <x v="663"/>
    <d v="2017-07-17T00:00:00"/>
    <s v="First Class"/>
    <s v="RS-19420"/>
    <s v="Ricardo Sperren"/>
    <x v="1"/>
    <s v="United States"/>
    <s v="Suffolk"/>
    <x v="17"/>
    <n v="23434"/>
    <x v="0"/>
    <s v="FUR-TA-10004575"/>
    <x v="0"/>
    <x v="3"/>
    <x v="309"/>
    <x v="1295"/>
    <n v="3"/>
    <n v="0"/>
    <x v="5948"/>
  </r>
  <r>
    <n v="7692"/>
    <x v="3808"/>
    <x v="663"/>
    <d v="2017-07-17T00:00:00"/>
    <s v="First Class"/>
    <s v="RS-19420"/>
    <s v="Ricardo Sperren"/>
    <x v="1"/>
    <s v="United States"/>
    <s v="Suffolk"/>
    <x v="17"/>
    <n v="23434"/>
    <x v="0"/>
    <s v="OFF-PA-10003177"/>
    <x v="1"/>
    <x v="10"/>
    <x v="89"/>
    <x v="91"/>
    <n v="2"/>
    <n v="0"/>
    <x v="91"/>
  </r>
  <r>
    <n v="7693"/>
    <x v="3809"/>
    <x v="282"/>
    <d v="2015-01-03T00:00:00"/>
    <s v="Standard Class"/>
    <s v="AI-10855"/>
    <s v="Arianne Irving"/>
    <x v="0"/>
    <s v="United States"/>
    <s v="Brentwood"/>
    <x v="1"/>
    <n v="94513"/>
    <x v="1"/>
    <s v="OFF-LA-10003923"/>
    <x v="1"/>
    <x v="2"/>
    <x v="429"/>
    <x v="330"/>
    <n v="6"/>
    <n v="0"/>
    <x v="5949"/>
  </r>
  <r>
    <n v="7694"/>
    <x v="3809"/>
    <x v="282"/>
    <d v="2015-01-03T00:00:00"/>
    <s v="Standard Class"/>
    <s v="AI-10855"/>
    <s v="Arianne Irving"/>
    <x v="0"/>
    <s v="United States"/>
    <s v="Brentwood"/>
    <x v="1"/>
    <n v="94513"/>
    <x v="1"/>
    <s v="TEC-PH-10001051"/>
    <x v="2"/>
    <x v="7"/>
    <x v="1263"/>
    <x v="1864"/>
    <n v="4"/>
    <n v="0.2"/>
    <x v="1814"/>
  </r>
  <r>
    <n v="7695"/>
    <x v="3810"/>
    <x v="554"/>
    <d v="2016-03-22T00:00:00"/>
    <s v="Same Day"/>
    <s v="MC-17275"/>
    <s v="Marc Crier"/>
    <x v="0"/>
    <s v="United States"/>
    <s v="Seattle"/>
    <x v="4"/>
    <n v="98103"/>
    <x v="1"/>
    <s v="FUR-CH-10004754"/>
    <x v="0"/>
    <x v="1"/>
    <x v="1132"/>
    <x v="4897"/>
    <n v="7"/>
    <n v="0.2"/>
    <x v="5950"/>
  </r>
  <r>
    <n v="7696"/>
    <x v="3811"/>
    <x v="1170"/>
    <d v="2017-07-05T00:00:00"/>
    <s v="First Class"/>
    <s v="AH-10120"/>
    <s v="Adrian Hane"/>
    <x v="2"/>
    <s v="United States"/>
    <s v="Houston"/>
    <x v="5"/>
    <n v="77036"/>
    <x v="2"/>
    <s v="OFF-PA-10000357"/>
    <x v="1"/>
    <x v="10"/>
    <x v="447"/>
    <x v="2844"/>
    <n v="5"/>
    <n v="0.2"/>
    <x v="4903"/>
  </r>
  <r>
    <n v="7697"/>
    <x v="3811"/>
    <x v="1170"/>
    <d v="2017-07-05T00:00:00"/>
    <s v="First Class"/>
    <s v="AH-10120"/>
    <s v="Adrian Hane"/>
    <x v="2"/>
    <s v="United States"/>
    <s v="Houston"/>
    <x v="5"/>
    <n v="77036"/>
    <x v="2"/>
    <s v="OFF-BI-10001787"/>
    <x v="1"/>
    <x v="8"/>
    <x v="1491"/>
    <x v="1836"/>
    <n v="4"/>
    <n v="0.8"/>
    <x v="5951"/>
  </r>
  <r>
    <n v="7698"/>
    <x v="3812"/>
    <x v="817"/>
    <d v="2017-12-18T00:00:00"/>
    <s v="Standard Class"/>
    <s v="BF-11170"/>
    <s v="Ben Ferrer"/>
    <x v="2"/>
    <s v="United States"/>
    <s v="Lawrence"/>
    <x v="31"/>
    <n v="1841"/>
    <x v="3"/>
    <s v="TEC-CO-10002313"/>
    <x v="2"/>
    <x v="16"/>
    <x v="349"/>
    <x v="4898"/>
    <n v="2"/>
    <n v="0"/>
    <x v="5952"/>
  </r>
  <r>
    <n v="7699"/>
    <x v="3812"/>
    <x v="817"/>
    <d v="2017-12-18T00:00:00"/>
    <s v="Standard Class"/>
    <s v="BF-11170"/>
    <s v="Ben Ferrer"/>
    <x v="2"/>
    <s v="United States"/>
    <s v="Lawrence"/>
    <x v="31"/>
    <n v="1841"/>
    <x v="3"/>
    <s v="OFF-ST-10002790"/>
    <x v="1"/>
    <x v="4"/>
    <x v="236"/>
    <x v="4899"/>
    <n v="1"/>
    <n v="0"/>
    <x v="5953"/>
  </r>
  <r>
    <n v="7700"/>
    <x v="3812"/>
    <x v="817"/>
    <d v="2017-12-18T00:00:00"/>
    <s v="Standard Class"/>
    <s v="BF-11170"/>
    <s v="Ben Ferrer"/>
    <x v="2"/>
    <s v="United States"/>
    <s v="Lawrence"/>
    <x v="31"/>
    <n v="1841"/>
    <x v="3"/>
    <s v="OFF-SU-10001664"/>
    <x v="1"/>
    <x v="14"/>
    <x v="1241"/>
    <x v="3462"/>
    <n v="3"/>
    <n v="0"/>
    <x v="3978"/>
  </r>
  <r>
    <n v="7701"/>
    <x v="3812"/>
    <x v="817"/>
    <d v="2017-12-18T00:00:00"/>
    <s v="Standard Class"/>
    <s v="BF-11170"/>
    <s v="Ben Ferrer"/>
    <x v="2"/>
    <s v="United States"/>
    <s v="Lawrence"/>
    <x v="31"/>
    <n v="1841"/>
    <x v="3"/>
    <s v="OFF-FA-10001332"/>
    <x v="1"/>
    <x v="13"/>
    <x v="1570"/>
    <x v="1300"/>
    <n v="6"/>
    <n v="0"/>
    <x v="5954"/>
  </r>
  <r>
    <n v="7702"/>
    <x v="3812"/>
    <x v="817"/>
    <d v="2017-12-18T00:00:00"/>
    <s v="Standard Class"/>
    <s v="BF-11170"/>
    <s v="Ben Ferrer"/>
    <x v="2"/>
    <s v="United States"/>
    <s v="Lawrence"/>
    <x v="31"/>
    <n v="1841"/>
    <x v="3"/>
    <s v="FUR-TA-10003473"/>
    <x v="0"/>
    <x v="3"/>
    <x v="216"/>
    <x v="4900"/>
    <n v="2"/>
    <n v="0.3"/>
    <x v="5955"/>
  </r>
  <r>
    <n v="7703"/>
    <x v="3813"/>
    <x v="370"/>
    <d v="2016-09-02T00:00:00"/>
    <s v="Standard Class"/>
    <s v="AA-10480"/>
    <s v="Andrew Allen"/>
    <x v="0"/>
    <s v="United States"/>
    <s v="Detroit"/>
    <x v="12"/>
    <n v="48234"/>
    <x v="2"/>
    <s v="OFF-PA-10000605"/>
    <x v="1"/>
    <x v="10"/>
    <x v="816"/>
    <x v="1049"/>
    <n v="2"/>
    <n v="0"/>
    <x v="1290"/>
  </r>
  <r>
    <n v="7704"/>
    <x v="3813"/>
    <x v="370"/>
    <d v="2016-09-02T00:00:00"/>
    <s v="Standard Class"/>
    <s v="AA-10480"/>
    <s v="Andrew Allen"/>
    <x v="0"/>
    <s v="United States"/>
    <s v="Detroit"/>
    <x v="12"/>
    <n v="48234"/>
    <x v="2"/>
    <s v="TEC-PH-10002170"/>
    <x v="2"/>
    <x v="7"/>
    <x v="599"/>
    <x v="2713"/>
    <n v="3"/>
    <n v="0"/>
    <x v="4770"/>
  </r>
  <r>
    <n v="7705"/>
    <x v="3813"/>
    <x v="370"/>
    <d v="2016-09-02T00:00:00"/>
    <s v="Standard Class"/>
    <s v="AA-10480"/>
    <s v="Andrew Allen"/>
    <x v="0"/>
    <s v="United States"/>
    <s v="Detroit"/>
    <x v="12"/>
    <n v="48234"/>
    <x v="2"/>
    <s v="FUR-TA-10004147"/>
    <x v="0"/>
    <x v="3"/>
    <x v="819"/>
    <x v="982"/>
    <n v="4"/>
    <n v="0"/>
    <x v="5956"/>
  </r>
  <r>
    <n v="7706"/>
    <x v="3813"/>
    <x v="370"/>
    <d v="2016-09-02T00:00:00"/>
    <s v="Standard Class"/>
    <s v="AA-10480"/>
    <s v="Andrew Allen"/>
    <x v="0"/>
    <s v="United States"/>
    <s v="Detroit"/>
    <x v="12"/>
    <n v="48234"/>
    <x v="2"/>
    <s v="TEC-AC-10003911"/>
    <x v="2"/>
    <x v="11"/>
    <x v="331"/>
    <x v="647"/>
    <n v="3"/>
    <n v="0"/>
    <x v="662"/>
  </r>
  <r>
    <n v="7707"/>
    <x v="3813"/>
    <x v="370"/>
    <d v="2016-09-02T00:00:00"/>
    <s v="Standard Class"/>
    <s v="AA-10480"/>
    <s v="Andrew Allen"/>
    <x v="0"/>
    <s v="United States"/>
    <s v="Detroit"/>
    <x v="12"/>
    <n v="48234"/>
    <x v="2"/>
    <s v="OFF-AR-10002578"/>
    <x v="1"/>
    <x v="6"/>
    <x v="671"/>
    <x v="874"/>
    <n v="3"/>
    <n v="0"/>
    <x v="1028"/>
  </r>
  <r>
    <n v="7708"/>
    <x v="3814"/>
    <x v="453"/>
    <d v="2017-10-19T00:00:00"/>
    <s v="Standard Class"/>
    <s v="SV-20815"/>
    <s v="Stuart Van"/>
    <x v="1"/>
    <s v="United States"/>
    <s v="Orem"/>
    <x v="7"/>
    <n v="84057"/>
    <x v="1"/>
    <s v="OFF-AR-10001761"/>
    <x v="1"/>
    <x v="6"/>
    <x v="1651"/>
    <x v="2582"/>
    <n v="2"/>
    <n v="0"/>
    <x v="2356"/>
  </r>
  <r>
    <n v="7709"/>
    <x v="3815"/>
    <x v="1089"/>
    <d v="2014-10-29T00:00:00"/>
    <s v="Standard Class"/>
    <s v="EH-14185"/>
    <s v="Evan Henry"/>
    <x v="0"/>
    <s v="United States"/>
    <s v="Philadelphia"/>
    <x v="9"/>
    <n v="19120"/>
    <x v="3"/>
    <s v="TEC-AC-10001553"/>
    <x v="2"/>
    <x v="11"/>
    <x v="1608"/>
    <x v="2795"/>
    <n v="3"/>
    <n v="0.2"/>
    <x v="5957"/>
  </r>
  <r>
    <n v="7710"/>
    <x v="3815"/>
    <x v="1089"/>
    <d v="2014-10-29T00:00:00"/>
    <s v="Standard Class"/>
    <s v="EH-14185"/>
    <s v="Evan Henry"/>
    <x v="0"/>
    <s v="United States"/>
    <s v="Philadelphia"/>
    <x v="9"/>
    <n v="19120"/>
    <x v="3"/>
    <s v="OFF-BI-10000309"/>
    <x v="1"/>
    <x v="8"/>
    <x v="338"/>
    <x v="4901"/>
    <n v="3"/>
    <n v="0.7"/>
    <x v="5958"/>
  </r>
  <r>
    <n v="7711"/>
    <x v="3816"/>
    <x v="788"/>
    <d v="2015-04-07T00:00:00"/>
    <s v="Standard Class"/>
    <s v="JL-15850"/>
    <s v="John Lucas"/>
    <x v="0"/>
    <s v="United States"/>
    <s v="Mesa"/>
    <x v="16"/>
    <n v="85204"/>
    <x v="1"/>
    <s v="TEC-PH-10003095"/>
    <x v="2"/>
    <x v="7"/>
    <x v="1500"/>
    <x v="4253"/>
    <n v="5"/>
    <n v="0.2"/>
    <x v="5959"/>
  </r>
  <r>
    <n v="7712"/>
    <x v="3817"/>
    <x v="960"/>
    <d v="2017-10-30T00:00:00"/>
    <s v="Second Class"/>
    <s v="JM-15250"/>
    <s v="Janet Martin"/>
    <x v="0"/>
    <s v="United States"/>
    <s v="Fayetteville"/>
    <x v="3"/>
    <n v="28314"/>
    <x v="0"/>
    <s v="FUR-FU-10001876"/>
    <x v="0"/>
    <x v="5"/>
    <x v="1403"/>
    <x v="2486"/>
    <n v="3"/>
    <n v="0.2"/>
    <x v="4015"/>
  </r>
  <r>
    <n v="7713"/>
    <x v="3817"/>
    <x v="960"/>
    <d v="2017-10-30T00:00:00"/>
    <s v="Second Class"/>
    <s v="JM-15250"/>
    <s v="Janet Martin"/>
    <x v="0"/>
    <s v="United States"/>
    <s v="Fayetteville"/>
    <x v="3"/>
    <n v="28314"/>
    <x v="0"/>
    <s v="OFF-ST-10001522"/>
    <x v="1"/>
    <x v="4"/>
    <x v="197"/>
    <x v="2706"/>
    <n v="2"/>
    <n v="0.2"/>
    <x v="3023"/>
  </r>
  <r>
    <n v="7714"/>
    <x v="3817"/>
    <x v="960"/>
    <d v="2017-10-30T00:00:00"/>
    <s v="Second Class"/>
    <s v="JM-15250"/>
    <s v="Janet Martin"/>
    <x v="0"/>
    <s v="United States"/>
    <s v="Fayetteville"/>
    <x v="3"/>
    <n v="28314"/>
    <x v="0"/>
    <s v="OFF-PA-10000300"/>
    <x v="1"/>
    <x v="10"/>
    <x v="1775"/>
    <x v="1097"/>
    <n v="3"/>
    <n v="0.2"/>
    <x v="3008"/>
  </r>
  <r>
    <n v="7715"/>
    <x v="3818"/>
    <x v="29"/>
    <d v="2014-12-07T00:00:00"/>
    <s v="First Class"/>
    <s v="JB-15925"/>
    <s v="Joni Blumstein"/>
    <x v="0"/>
    <s v="United States"/>
    <s v="Los Angeles"/>
    <x v="1"/>
    <n v="90032"/>
    <x v="1"/>
    <s v="OFF-AP-10001469"/>
    <x v="1"/>
    <x v="9"/>
    <x v="586"/>
    <x v="4902"/>
    <n v="6"/>
    <n v="0"/>
    <x v="5960"/>
  </r>
  <r>
    <n v="7716"/>
    <x v="3819"/>
    <x v="132"/>
    <d v="2017-11-08T00:00:00"/>
    <s v="Standard Class"/>
    <s v="PB-19105"/>
    <s v="Peter Bühler"/>
    <x v="0"/>
    <s v="United States"/>
    <s v="Philadelphia"/>
    <x v="9"/>
    <n v="19140"/>
    <x v="3"/>
    <s v="TEC-AC-10001553"/>
    <x v="2"/>
    <x v="11"/>
    <x v="1608"/>
    <x v="2795"/>
    <n v="3"/>
    <n v="0.2"/>
    <x v="5957"/>
  </r>
  <r>
    <n v="7717"/>
    <x v="3820"/>
    <x v="1171"/>
    <d v="2015-01-12T00:00:00"/>
    <s v="Standard Class"/>
    <s v="SP-20620"/>
    <s v="Stefania Perrino"/>
    <x v="1"/>
    <s v="United States"/>
    <s v="Colorado Springs"/>
    <x v="22"/>
    <n v="80906"/>
    <x v="1"/>
    <s v="OFF-PA-10004041"/>
    <x v="1"/>
    <x v="10"/>
    <x v="949"/>
    <x v="458"/>
    <n v="5"/>
    <n v="0.2"/>
    <x v="5961"/>
  </r>
  <r>
    <n v="7718"/>
    <x v="3820"/>
    <x v="1171"/>
    <d v="2015-01-12T00:00:00"/>
    <s v="Standard Class"/>
    <s v="SP-20620"/>
    <s v="Stefania Perrino"/>
    <x v="1"/>
    <s v="United States"/>
    <s v="Colorado Springs"/>
    <x v="22"/>
    <n v="80906"/>
    <x v="1"/>
    <s v="OFF-BI-10002764"/>
    <x v="1"/>
    <x v="8"/>
    <x v="507"/>
    <x v="4903"/>
    <n v="2"/>
    <n v="0.7"/>
    <x v="5962"/>
  </r>
  <r>
    <n v="7719"/>
    <x v="3821"/>
    <x v="428"/>
    <d v="2017-09-14T00:00:00"/>
    <s v="Standard Class"/>
    <s v="MC-17605"/>
    <s v="Matt Connell"/>
    <x v="1"/>
    <s v="United States"/>
    <s v="Los Angeles"/>
    <x v="1"/>
    <n v="90032"/>
    <x v="1"/>
    <s v="TEC-AC-10001114"/>
    <x v="2"/>
    <x v="11"/>
    <x v="1211"/>
    <x v="3092"/>
    <n v="4"/>
    <n v="0"/>
    <x v="5963"/>
  </r>
  <r>
    <n v="7720"/>
    <x v="3822"/>
    <x v="956"/>
    <d v="2015-01-10T00:00:00"/>
    <s v="Standard Class"/>
    <s v="BG-11695"/>
    <s v="Brooke Gillingham"/>
    <x v="1"/>
    <s v="United States"/>
    <s v="New York City"/>
    <x v="15"/>
    <n v="10009"/>
    <x v="3"/>
    <s v="OFF-AR-10001615"/>
    <x v="1"/>
    <x v="6"/>
    <x v="1488"/>
    <x v="423"/>
    <n v="3"/>
    <n v="0"/>
    <x v="436"/>
  </r>
  <r>
    <n v="7721"/>
    <x v="3822"/>
    <x v="956"/>
    <d v="2015-01-10T00:00:00"/>
    <s v="Standard Class"/>
    <s v="BG-11695"/>
    <s v="Brooke Gillingham"/>
    <x v="1"/>
    <s v="United States"/>
    <s v="New York City"/>
    <x v="15"/>
    <n v="10009"/>
    <x v="3"/>
    <s v="OFF-EN-10000461"/>
    <x v="1"/>
    <x v="12"/>
    <x v="753"/>
    <x v="1897"/>
    <n v="2"/>
    <n v="0"/>
    <x v="2179"/>
  </r>
  <r>
    <n v="7722"/>
    <x v="3822"/>
    <x v="956"/>
    <d v="2015-01-10T00:00:00"/>
    <s v="Standard Class"/>
    <s v="BG-11695"/>
    <s v="Brooke Gillingham"/>
    <x v="1"/>
    <s v="United States"/>
    <s v="New York City"/>
    <x v="15"/>
    <n v="10009"/>
    <x v="3"/>
    <s v="OFF-BI-10004506"/>
    <x v="1"/>
    <x v="8"/>
    <x v="1247"/>
    <x v="4904"/>
    <n v="2"/>
    <n v="0.2"/>
    <x v="5964"/>
  </r>
  <r>
    <n v="7723"/>
    <x v="3823"/>
    <x v="513"/>
    <d v="2017-04-20T00:00:00"/>
    <s v="Standard Class"/>
    <s v="JO-15550"/>
    <s v="Jesus Ocampo"/>
    <x v="2"/>
    <s v="United States"/>
    <s v="San Francisco"/>
    <x v="1"/>
    <n v="94109"/>
    <x v="1"/>
    <s v="OFF-AP-10000027"/>
    <x v="1"/>
    <x v="9"/>
    <x v="1813"/>
    <x v="1344"/>
    <n v="3"/>
    <n v="0"/>
    <x v="5965"/>
  </r>
  <r>
    <n v="7724"/>
    <x v="3824"/>
    <x v="229"/>
    <d v="2015-09-14T00:00:00"/>
    <s v="Standard Class"/>
    <s v="AR-10345"/>
    <s v="Alex Russell"/>
    <x v="1"/>
    <s v="United States"/>
    <s v="Austin"/>
    <x v="5"/>
    <n v="78745"/>
    <x v="2"/>
    <s v="FUR-CH-10003981"/>
    <x v="0"/>
    <x v="1"/>
    <x v="1175"/>
    <x v="4905"/>
    <n v="1"/>
    <n v="0.3"/>
    <x v="5966"/>
  </r>
  <r>
    <n v="7725"/>
    <x v="3825"/>
    <x v="477"/>
    <d v="2016-09-29T00:00:00"/>
    <s v="Standard Class"/>
    <s v="TS-21505"/>
    <s v="Tony Sayre"/>
    <x v="0"/>
    <s v="United States"/>
    <s v="Cleveland"/>
    <x v="24"/>
    <n v="44105"/>
    <x v="3"/>
    <s v="OFF-AP-10003849"/>
    <x v="1"/>
    <x v="9"/>
    <x v="841"/>
    <x v="4906"/>
    <n v="1"/>
    <n v="0.2"/>
    <x v="5967"/>
  </r>
  <r>
    <n v="7726"/>
    <x v="3825"/>
    <x v="477"/>
    <d v="2016-09-29T00:00:00"/>
    <s v="Standard Class"/>
    <s v="TS-21505"/>
    <s v="Tony Sayre"/>
    <x v="0"/>
    <s v="United States"/>
    <s v="Cleveland"/>
    <x v="24"/>
    <n v="44105"/>
    <x v="3"/>
    <s v="OFF-ST-10004963"/>
    <x v="1"/>
    <x v="4"/>
    <x v="465"/>
    <x v="4907"/>
    <n v="2"/>
    <n v="0.2"/>
    <x v="5968"/>
  </r>
  <r>
    <n v="7727"/>
    <x v="3825"/>
    <x v="477"/>
    <d v="2016-09-29T00:00:00"/>
    <s v="Standard Class"/>
    <s v="TS-21505"/>
    <s v="Tony Sayre"/>
    <x v="0"/>
    <s v="United States"/>
    <s v="Cleveland"/>
    <x v="24"/>
    <n v="44105"/>
    <x v="3"/>
    <s v="OFF-ST-10002574"/>
    <x v="1"/>
    <x v="4"/>
    <x v="935"/>
    <x v="3956"/>
    <n v="3"/>
    <n v="0.2"/>
    <x v="4652"/>
  </r>
  <r>
    <n v="7728"/>
    <x v="3826"/>
    <x v="199"/>
    <d v="2015-03-20T00:00:00"/>
    <s v="Second Class"/>
    <s v="JK-15640"/>
    <s v="Jim Kriz"/>
    <x v="2"/>
    <s v="United States"/>
    <s v="New York City"/>
    <x v="15"/>
    <n v="10009"/>
    <x v="3"/>
    <s v="OFF-AR-10001761"/>
    <x v="1"/>
    <x v="6"/>
    <x v="1651"/>
    <x v="254"/>
    <n v="3"/>
    <n v="0"/>
    <x v="5969"/>
  </r>
  <r>
    <n v="7729"/>
    <x v="3827"/>
    <x v="491"/>
    <d v="2016-12-02T00:00:00"/>
    <s v="Standard Class"/>
    <s v="GA-14515"/>
    <s v="George Ashbrook"/>
    <x v="0"/>
    <s v="United States"/>
    <s v="El Paso"/>
    <x v="5"/>
    <n v="79907"/>
    <x v="2"/>
    <s v="OFF-AR-10000716"/>
    <x v="1"/>
    <x v="6"/>
    <x v="794"/>
    <x v="326"/>
    <n v="4"/>
    <n v="0.2"/>
    <x v="3868"/>
  </r>
  <r>
    <n v="7730"/>
    <x v="3828"/>
    <x v="182"/>
    <d v="2016-10-01T00:00:00"/>
    <s v="Standard Class"/>
    <s v="TN-21040"/>
    <s v="Tanja Norvell"/>
    <x v="2"/>
    <s v="United States"/>
    <s v="Tallahassee"/>
    <x v="2"/>
    <n v="32303"/>
    <x v="0"/>
    <s v="TEC-AC-10002637"/>
    <x v="2"/>
    <x v="11"/>
    <x v="1317"/>
    <x v="2087"/>
    <n v="3"/>
    <n v="0.2"/>
    <x v="5970"/>
  </r>
  <r>
    <n v="7731"/>
    <x v="3829"/>
    <x v="487"/>
    <d v="2017-06-19T00:00:00"/>
    <s v="Standard Class"/>
    <s v="TW-21025"/>
    <s v="Tamara Willingham"/>
    <x v="2"/>
    <s v="United States"/>
    <s v="Seattle"/>
    <x v="4"/>
    <n v="98103"/>
    <x v="1"/>
    <s v="FUR-CH-10003774"/>
    <x v="0"/>
    <x v="1"/>
    <x v="1194"/>
    <x v="4908"/>
    <n v="4"/>
    <n v="0.2"/>
    <x v="5971"/>
  </r>
  <r>
    <n v="7732"/>
    <x v="3830"/>
    <x v="65"/>
    <d v="2017-09-21T00:00:00"/>
    <s v="First Class"/>
    <s v="PA-19060"/>
    <s v="Pete Armstrong"/>
    <x v="2"/>
    <s v="United States"/>
    <s v="Dallas"/>
    <x v="5"/>
    <n v="75220"/>
    <x v="2"/>
    <s v="OFF-EN-10000927"/>
    <x v="1"/>
    <x v="12"/>
    <x v="81"/>
    <x v="4909"/>
    <n v="4"/>
    <n v="0.2"/>
    <x v="5972"/>
  </r>
  <r>
    <n v="7733"/>
    <x v="3831"/>
    <x v="455"/>
    <d v="2017-06-08T00:00:00"/>
    <s v="Standard Class"/>
    <s v="JD-15790"/>
    <s v="John Dryer"/>
    <x v="0"/>
    <s v="United States"/>
    <s v="Houston"/>
    <x v="5"/>
    <n v="77070"/>
    <x v="2"/>
    <s v="OFF-PA-10000743"/>
    <x v="1"/>
    <x v="10"/>
    <x v="578"/>
    <x v="1414"/>
    <n v="2"/>
    <n v="0.2"/>
    <x v="1490"/>
  </r>
  <r>
    <n v="7734"/>
    <x v="3832"/>
    <x v="666"/>
    <d v="2016-05-19T00:00:00"/>
    <s v="Second Class"/>
    <s v="MN-17935"/>
    <s v="Michael Nguyen"/>
    <x v="0"/>
    <s v="United States"/>
    <s v="Springfield"/>
    <x v="24"/>
    <n v="45503"/>
    <x v="3"/>
    <s v="OFF-PA-10000697"/>
    <x v="1"/>
    <x v="10"/>
    <x v="1379"/>
    <x v="300"/>
    <n v="4"/>
    <n v="0.2"/>
    <x v="5973"/>
  </r>
  <r>
    <n v="7735"/>
    <x v="3833"/>
    <x v="175"/>
    <d v="2017-09-20T00:00:00"/>
    <s v="Standard Class"/>
    <s v="GM-14500"/>
    <s v="Gene McClure"/>
    <x v="0"/>
    <s v="United States"/>
    <s v="Seattle"/>
    <x v="4"/>
    <n v="98103"/>
    <x v="1"/>
    <s v="OFF-AR-10004441"/>
    <x v="1"/>
    <x v="6"/>
    <x v="155"/>
    <x v="2122"/>
    <n v="3"/>
    <n v="0"/>
    <x v="1856"/>
  </r>
  <r>
    <n v="7736"/>
    <x v="3834"/>
    <x v="250"/>
    <d v="2016-08-26T00:00:00"/>
    <s v="Standard Class"/>
    <s v="DG-13300"/>
    <s v="Deirdre Greer"/>
    <x v="1"/>
    <s v="United States"/>
    <s v="Seattle"/>
    <x v="4"/>
    <n v="98105"/>
    <x v="1"/>
    <s v="OFF-PA-10001870"/>
    <x v="1"/>
    <x v="10"/>
    <x v="680"/>
    <x v="537"/>
    <n v="3"/>
    <n v="0"/>
    <x v="551"/>
  </r>
  <r>
    <n v="7737"/>
    <x v="3835"/>
    <x v="992"/>
    <d v="2014-06-06T00:00:00"/>
    <s v="Standard Class"/>
    <s v="JG-15160"/>
    <s v="James Galang"/>
    <x v="0"/>
    <s v="United States"/>
    <s v="New York City"/>
    <x v="15"/>
    <n v="10024"/>
    <x v="3"/>
    <s v="OFF-BI-10003684"/>
    <x v="1"/>
    <x v="8"/>
    <x v="714"/>
    <x v="464"/>
    <n v="4"/>
    <n v="0.2"/>
    <x v="5974"/>
  </r>
  <r>
    <n v="7738"/>
    <x v="3836"/>
    <x v="404"/>
    <d v="2017-12-20T00:00:00"/>
    <s v="First Class"/>
    <s v="AG-10330"/>
    <s v="Alex Grayson"/>
    <x v="0"/>
    <s v="United States"/>
    <s v="Charlotte"/>
    <x v="3"/>
    <n v="28205"/>
    <x v="0"/>
    <s v="OFF-AR-10001315"/>
    <x v="1"/>
    <x v="6"/>
    <x v="1029"/>
    <x v="2485"/>
    <n v="9"/>
    <n v="0.2"/>
    <x v="5975"/>
  </r>
  <r>
    <n v="7739"/>
    <x v="3837"/>
    <x v="245"/>
    <d v="2017-08-06T00:00:00"/>
    <s v="Standard Class"/>
    <s v="JF-15355"/>
    <s v="Jay Fein"/>
    <x v="0"/>
    <s v="United States"/>
    <s v="Baltimore"/>
    <x v="39"/>
    <n v="21215"/>
    <x v="3"/>
    <s v="TEC-PH-10003589"/>
    <x v="2"/>
    <x v="7"/>
    <x v="826"/>
    <x v="4910"/>
    <n v="5"/>
    <n v="0"/>
    <x v="5976"/>
  </r>
  <r>
    <n v="7740"/>
    <x v="3838"/>
    <x v="871"/>
    <d v="2014-11-26T00:00:00"/>
    <s v="Standard Class"/>
    <s v="SC-20680"/>
    <s v="Steve Carroll"/>
    <x v="2"/>
    <s v="United States"/>
    <s v="San Francisco"/>
    <x v="1"/>
    <n v="94110"/>
    <x v="1"/>
    <s v="OFF-PA-10001609"/>
    <x v="1"/>
    <x v="10"/>
    <x v="1116"/>
    <x v="1521"/>
    <n v="2"/>
    <n v="0"/>
    <x v="1612"/>
  </r>
  <r>
    <n v="7741"/>
    <x v="3838"/>
    <x v="871"/>
    <d v="2014-11-26T00:00:00"/>
    <s v="Standard Class"/>
    <s v="SC-20680"/>
    <s v="Steve Carroll"/>
    <x v="2"/>
    <s v="United States"/>
    <s v="San Francisco"/>
    <x v="1"/>
    <n v="94110"/>
    <x v="1"/>
    <s v="TEC-AC-10000474"/>
    <x v="2"/>
    <x v="11"/>
    <x v="1510"/>
    <x v="4911"/>
    <n v="1"/>
    <n v="0"/>
    <x v="2897"/>
  </r>
  <r>
    <n v="7742"/>
    <x v="3839"/>
    <x v="496"/>
    <d v="2015-09-26T00:00:00"/>
    <s v="Second Class"/>
    <s v="CM-11935"/>
    <s v="Carlos Meador"/>
    <x v="0"/>
    <s v="United States"/>
    <s v="Tucson"/>
    <x v="16"/>
    <n v="85705"/>
    <x v="1"/>
    <s v="TEC-PH-10003095"/>
    <x v="2"/>
    <x v="7"/>
    <x v="1500"/>
    <x v="427"/>
    <n v="2"/>
    <n v="0.2"/>
    <x v="5977"/>
  </r>
  <r>
    <n v="7743"/>
    <x v="3840"/>
    <x v="648"/>
    <d v="2017-08-27T00:00:00"/>
    <s v="Standard Class"/>
    <s v="KT-16480"/>
    <s v="Kean Thornton"/>
    <x v="0"/>
    <s v="United States"/>
    <s v="Los Angeles"/>
    <x v="1"/>
    <n v="90036"/>
    <x v="1"/>
    <s v="OFF-PA-10001639"/>
    <x v="1"/>
    <x v="10"/>
    <x v="981"/>
    <x v="233"/>
    <n v="4"/>
    <n v="0"/>
    <x v="245"/>
  </r>
  <r>
    <n v="7744"/>
    <x v="3841"/>
    <x v="26"/>
    <d v="2016-06-22T00:00:00"/>
    <s v="Standard Class"/>
    <s v="CP-12340"/>
    <s v="Christine Phan"/>
    <x v="1"/>
    <s v="United States"/>
    <s v="Waterbury"/>
    <x v="29"/>
    <n v="6708"/>
    <x v="3"/>
    <s v="OFF-BI-10002003"/>
    <x v="1"/>
    <x v="8"/>
    <x v="1393"/>
    <x v="1181"/>
    <n v="2"/>
    <n v="0"/>
    <x v="5338"/>
  </r>
  <r>
    <n v="7745"/>
    <x v="3841"/>
    <x v="26"/>
    <d v="2016-06-22T00:00:00"/>
    <s v="Standard Class"/>
    <s v="CP-12340"/>
    <s v="Christine Phan"/>
    <x v="1"/>
    <s v="United States"/>
    <s v="Waterbury"/>
    <x v="29"/>
    <n v="6708"/>
    <x v="3"/>
    <s v="TEC-PH-10004539"/>
    <x v="2"/>
    <x v="7"/>
    <x v="861"/>
    <x v="4912"/>
    <n v="3"/>
    <n v="0"/>
    <x v="5978"/>
  </r>
  <r>
    <n v="7746"/>
    <x v="3841"/>
    <x v="26"/>
    <d v="2016-06-22T00:00:00"/>
    <s v="Standard Class"/>
    <s v="CP-12340"/>
    <s v="Christine Phan"/>
    <x v="1"/>
    <s v="United States"/>
    <s v="Waterbury"/>
    <x v="29"/>
    <n v="6708"/>
    <x v="3"/>
    <s v="OFF-AR-10003829"/>
    <x v="1"/>
    <x v="6"/>
    <x v="943"/>
    <x v="294"/>
    <n v="3"/>
    <n v="0"/>
    <x v="301"/>
  </r>
  <r>
    <n v="7747"/>
    <x v="3842"/>
    <x v="546"/>
    <d v="2015-12-23T00:00:00"/>
    <s v="Standard Class"/>
    <s v="EK-13795"/>
    <s v="Eileen Kiefer"/>
    <x v="2"/>
    <s v="United States"/>
    <s v="Chicago"/>
    <x v="10"/>
    <n v="60610"/>
    <x v="2"/>
    <s v="TEC-AC-10004761"/>
    <x v="2"/>
    <x v="11"/>
    <x v="786"/>
    <x v="2079"/>
    <n v="2"/>
    <n v="0.2"/>
    <x v="5979"/>
  </r>
  <r>
    <n v="7748"/>
    <x v="3843"/>
    <x v="70"/>
    <d v="2015-06-02T00:00:00"/>
    <s v="Second Class"/>
    <s v="CW-11905"/>
    <s v="Carl Weiss"/>
    <x v="2"/>
    <s v="United States"/>
    <s v="Long Beach"/>
    <x v="15"/>
    <n v="11561"/>
    <x v="3"/>
    <s v="OFF-FA-10003472"/>
    <x v="1"/>
    <x v="13"/>
    <x v="243"/>
    <x v="261"/>
    <n v="6"/>
    <n v="0"/>
    <x v="264"/>
  </r>
  <r>
    <n v="7749"/>
    <x v="3844"/>
    <x v="652"/>
    <d v="2015-06-24T00:00:00"/>
    <s v="Standard Class"/>
    <s v="KH-16510"/>
    <s v="Keith Herrera"/>
    <x v="0"/>
    <s v="United States"/>
    <s v="Arlington"/>
    <x v="17"/>
    <n v="22204"/>
    <x v="0"/>
    <s v="FUR-FU-10003464"/>
    <x v="0"/>
    <x v="5"/>
    <x v="1479"/>
    <x v="3909"/>
    <n v="3"/>
    <n v="0"/>
    <x v="5980"/>
  </r>
  <r>
    <n v="7750"/>
    <x v="3844"/>
    <x v="652"/>
    <d v="2015-06-24T00:00:00"/>
    <s v="Standard Class"/>
    <s v="KH-16510"/>
    <s v="Keith Herrera"/>
    <x v="0"/>
    <s v="United States"/>
    <s v="Arlington"/>
    <x v="17"/>
    <n v="22204"/>
    <x v="0"/>
    <s v="OFF-ST-10003716"/>
    <x v="1"/>
    <x v="4"/>
    <x v="898"/>
    <x v="4913"/>
    <n v="2"/>
    <n v="0"/>
    <x v="5981"/>
  </r>
  <r>
    <n v="7751"/>
    <x v="3844"/>
    <x v="652"/>
    <d v="2015-06-24T00:00:00"/>
    <s v="Standard Class"/>
    <s v="KH-16510"/>
    <s v="Keith Herrera"/>
    <x v="0"/>
    <s v="United States"/>
    <s v="Arlington"/>
    <x v="17"/>
    <n v="22204"/>
    <x v="0"/>
    <s v="OFF-BI-10004002"/>
    <x v="1"/>
    <x v="8"/>
    <x v="154"/>
    <x v="4914"/>
    <n v="2"/>
    <n v="0"/>
    <x v="5982"/>
  </r>
  <r>
    <n v="7752"/>
    <x v="3844"/>
    <x v="652"/>
    <d v="2015-06-24T00:00:00"/>
    <s v="Standard Class"/>
    <s v="KH-16510"/>
    <s v="Keith Herrera"/>
    <x v="0"/>
    <s v="United States"/>
    <s v="Arlington"/>
    <x v="17"/>
    <n v="22204"/>
    <x v="0"/>
    <s v="TEC-PH-10002496"/>
    <x v="2"/>
    <x v="7"/>
    <x v="495"/>
    <x v="4915"/>
    <n v="3"/>
    <n v="0"/>
    <x v="5983"/>
  </r>
  <r>
    <n v="7753"/>
    <x v="3844"/>
    <x v="652"/>
    <d v="2015-06-24T00:00:00"/>
    <s v="Standard Class"/>
    <s v="KH-16510"/>
    <s v="Keith Herrera"/>
    <x v="0"/>
    <s v="United States"/>
    <s v="Arlington"/>
    <x v="17"/>
    <n v="22204"/>
    <x v="0"/>
    <s v="OFF-BI-10004826"/>
    <x v="1"/>
    <x v="8"/>
    <x v="728"/>
    <x v="4916"/>
    <n v="2"/>
    <n v="0"/>
    <x v="5984"/>
  </r>
  <r>
    <n v="7754"/>
    <x v="3845"/>
    <x v="672"/>
    <d v="2015-12-03T00:00:00"/>
    <s v="First Class"/>
    <s v="AB-10600"/>
    <s v="Ann Blume"/>
    <x v="1"/>
    <s v="United States"/>
    <s v="Jacksonville"/>
    <x v="3"/>
    <n v="28540"/>
    <x v="0"/>
    <s v="FUR-FU-10001546"/>
    <x v="0"/>
    <x v="5"/>
    <x v="1432"/>
    <x v="1217"/>
    <n v="2"/>
    <n v="0.2"/>
    <x v="2529"/>
  </r>
  <r>
    <n v="7755"/>
    <x v="3846"/>
    <x v="379"/>
    <d v="2015-12-23T00:00:00"/>
    <s v="Second Class"/>
    <s v="AH-10075"/>
    <s v="Adam Hart"/>
    <x v="1"/>
    <s v="United States"/>
    <s v="Columbus"/>
    <x v="24"/>
    <n v="43229"/>
    <x v="3"/>
    <s v="OFF-AR-10001919"/>
    <x v="1"/>
    <x v="6"/>
    <x v="862"/>
    <x v="4917"/>
    <n v="2"/>
    <n v="0.2"/>
    <x v="5985"/>
  </r>
  <r>
    <n v="7756"/>
    <x v="3847"/>
    <x v="701"/>
    <d v="2017-11-21T00:00:00"/>
    <s v="Standard Class"/>
    <s v="CK-12595"/>
    <s v="Clytie Kelty"/>
    <x v="0"/>
    <s v="United States"/>
    <s v="Charlotte"/>
    <x v="3"/>
    <n v="28205"/>
    <x v="0"/>
    <s v="OFF-PA-10002558"/>
    <x v="1"/>
    <x v="10"/>
    <x v="1814"/>
    <x v="4918"/>
    <n v="7"/>
    <n v="0.2"/>
    <x v="5986"/>
  </r>
  <r>
    <n v="7757"/>
    <x v="3847"/>
    <x v="701"/>
    <d v="2017-11-21T00:00:00"/>
    <s v="Standard Class"/>
    <s v="CK-12595"/>
    <s v="Clytie Kelty"/>
    <x v="0"/>
    <s v="United States"/>
    <s v="Charlotte"/>
    <x v="3"/>
    <n v="28205"/>
    <x v="0"/>
    <s v="TEC-AC-10003174"/>
    <x v="2"/>
    <x v="11"/>
    <x v="619"/>
    <x v="4919"/>
    <n v="5"/>
    <n v="0.2"/>
    <x v="5987"/>
  </r>
  <r>
    <n v="7758"/>
    <x v="3848"/>
    <x v="38"/>
    <d v="2017-11-16T00:00:00"/>
    <s v="Second Class"/>
    <s v="SP-20620"/>
    <s v="Stefania Perrino"/>
    <x v="1"/>
    <s v="United States"/>
    <s v="Buffalo"/>
    <x v="15"/>
    <n v="14215"/>
    <x v="3"/>
    <s v="TEC-PH-10003988"/>
    <x v="2"/>
    <x v="7"/>
    <x v="47"/>
    <x v="3477"/>
    <n v="4"/>
    <n v="0"/>
    <x v="5988"/>
  </r>
  <r>
    <n v="7759"/>
    <x v="3848"/>
    <x v="38"/>
    <d v="2017-11-16T00:00:00"/>
    <s v="Second Class"/>
    <s v="SP-20620"/>
    <s v="Stefania Perrino"/>
    <x v="1"/>
    <s v="United States"/>
    <s v="Buffalo"/>
    <x v="15"/>
    <n v="14215"/>
    <x v="3"/>
    <s v="FUR-FU-10004845"/>
    <x v="0"/>
    <x v="5"/>
    <x v="1693"/>
    <x v="4920"/>
    <n v="3"/>
    <n v="0"/>
    <x v="5989"/>
  </r>
  <r>
    <n v="7760"/>
    <x v="3849"/>
    <x v="1057"/>
    <d v="2016-10-28T00:00:00"/>
    <s v="Standard Class"/>
    <s v="JP-15460"/>
    <s v="Jennifer Patt"/>
    <x v="1"/>
    <s v="United States"/>
    <s v="Houston"/>
    <x v="5"/>
    <n v="77041"/>
    <x v="2"/>
    <s v="OFF-PA-10003072"/>
    <x v="1"/>
    <x v="10"/>
    <x v="927"/>
    <x v="12"/>
    <n v="3"/>
    <n v="0.2"/>
    <x v="12"/>
  </r>
  <r>
    <n v="7761"/>
    <x v="3850"/>
    <x v="776"/>
    <d v="2014-12-11T00:00:00"/>
    <s v="Standard Class"/>
    <s v="BG-11035"/>
    <s v="Barry Gonzalez"/>
    <x v="0"/>
    <s v="United States"/>
    <s v="Memphis"/>
    <x v="18"/>
    <n v="38109"/>
    <x v="0"/>
    <s v="OFF-PA-10003641"/>
    <x v="1"/>
    <x v="10"/>
    <x v="947"/>
    <x v="4921"/>
    <n v="2"/>
    <n v="0.2"/>
    <x v="5990"/>
  </r>
  <r>
    <n v="7762"/>
    <x v="3851"/>
    <x v="734"/>
    <d v="2017-12-06T00:00:00"/>
    <s v="First Class"/>
    <s v="CC-12550"/>
    <s v="Clay Cheatham"/>
    <x v="0"/>
    <s v="United States"/>
    <s v="Plano"/>
    <x v="5"/>
    <n v="75023"/>
    <x v="2"/>
    <s v="OFF-PA-10003729"/>
    <x v="1"/>
    <x v="10"/>
    <x v="1139"/>
    <x v="559"/>
    <n v="2"/>
    <n v="0.2"/>
    <x v="572"/>
  </r>
  <r>
    <n v="7763"/>
    <x v="3852"/>
    <x v="986"/>
    <d v="2017-09-28T00:00:00"/>
    <s v="First Class"/>
    <s v="SL-20155"/>
    <s v="Sara Luxemburg"/>
    <x v="2"/>
    <s v="United States"/>
    <s v="Salem"/>
    <x v="21"/>
    <n v="97301"/>
    <x v="1"/>
    <s v="OFF-AR-10003251"/>
    <x v="1"/>
    <x v="6"/>
    <x v="1050"/>
    <x v="4922"/>
    <n v="1"/>
    <n v="0.2"/>
    <x v="5991"/>
  </r>
  <r>
    <n v="7764"/>
    <x v="3853"/>
    <x v="302"/>
    <d v="2015-02-07T00:00:00"/>
    <s v="Standard Class"/>
    <s v="FO-14305"/>
    <s v="Frank Olsen"/>
    <x v="0"/>
    <s v="United States"/>
    <s v="Columbus"/>
    <x v="32"/>
    <n v="31907"/>
    <x v="0"/>
    <s v="OFF-EN-10003286"/>
    <x v="1"/>
    <x v="12"/>
    <x v="153"/>
    <x v="4923"/>
    <n v="9"/>
    <n v="0"/>
    <x v="5992"/>
  </r>
  <r>
    <n v="7765"/>
    <x v="3854"/>
    <x v="801"/>
    <d v="2017-08-12T00:00:00"/>
    <s v="Same Day"/>
    <s v="BB-11545"/>
    <s v="Brenda Bowman"/>
    <x v="1"/>
    <s v="United States"/>
    <s v="Columbia"/>
    <x v="39"/>
    <n v="21044"/>
    <x v="3"/>
    <s v="OFF-AR-10004078"/>
    <x v="1"/>
    <x v="6"/>
    <x v="512"/>
    <x v="254"/>
    <n v="3"/>
    <n v="0"/>
    <x v="2247"/>
  </r>
  <r>
    <n v="7766"/>
    <x v="3854"/>
    <x v="801"/>
    <d v="2017-08-12T00:00:00"/>
    <s v="Same Day"/>
    <s v="BB-11545"/>
    <s v="Brenda Bowman"/>
    <x v="1"/>
    <s v="United States"/>
    <s v="Columbia"/>
    <x v="39"/>
    <n v="21044"/>
    <x v="3"/>
    <s v="FUR-CH-10002331"/>
    <x v="0"/>
    <x v="1"/>
    <x v="407"/>
    <x v="4924"/>
    <n v="5"/>
    <n v="0"/>
    <x v="5993"/>
  </r>
  <r>
    <n v="7767"/>
    <x v="3854"/>
    <x v="801"/>
    <d v="2017-08-12T00:00:00"/>
    <s v="Same Day"/>
    <s v="BB-11545"/>
    <s v="Brenda Bowman"/>
    <x v="1"/>
    <s v="United States"/>
    <s v="Columbia"/>
    <x v="39"/>
    <n v="21044"/>
    <x v="3"/>
    <s v="OFF-AR-10001953"/>
    <x v="1"/>
    <x v="6"/>
    <x v="400"/>
    <x v="4925"/>
    <n v="5"/>
    <n v="0"/>
    <x v="5994"/>
  </r>
  <r>
    <n v="7768"/>
    <x v="3855"/>
    <x v="252"/>
    <d v="2015-08-26T00:00:00"/>
    <s v="First Class"/>
    <s v="DO-13435"/>
    <s v="Denny Ordway"/>
    <x v="0"/>
    <s v="United States"/>
    <s v="Portland"/>
    <x v="21"/>
    <n v="97206"/>
    <x v="1"/>
    <s v="OFF-AR-10002053"/>
    <x v="1"/>
    <x v="6"/>
    <x v="79"/>
    <x v="485"/>
    <n v="3"/>
    <n v="0.2"/>
    <x v="500"/>
  </r>
  <r>
    <n v="7769"/>
    <x v="3856"/>
    <x v="105"/>
    <d v="2017-11-17T00:00:00"/>
    <s v="Standard Class"/>
    <s v="LB-16735"/>
    <s v="Larry Blacks"/>
    <x v="0"/>
    <s v="United States"/>
    <s v="Tallahassee"/>
    <x v="2"/>
    <n v="32303"/>
    <x v="0"/>
    <s v="OFF-PA-10003651"/>
    <x v="1"/>
    <x v="10"/>
    <x v="652"/>
    <x v="2979"/>
    <n v="5"/>
    <n v="0.2"/>
    <x v="3352"/>
  </r>
  <r>
    <n v="7770"/>
    <x v="3857"/>
    <x v="1147"/>
    <d v="2016-08-01T00:00:00"/>
    <s v="Same Day"/>
    <s v="TS-21205"/>
    <s v="Thomas Seio"/>
    <x v="1"/>
    <s v="United States"/>
    <s v="Riverside"/>
    <x v="1"/>
    <n v="92503"/>
    <x v="1"/>
    <s v="TEC-PH-10002885"/>
    <x v="2"/>
    <x v="7"/>
    <x v="1136"/>
    <x v="4926"/>
    <n v="2"/>
    <n v="0.2"/>
    <x v="5995"/>
  </r>
  <r>
    <n v="7771"/>
    <x v="3857"/>
    <x v="1147"/>
    <d v="2016-08-01T00:00:00"/>
    <s v="Same Day"/>
    <s v="TS-21205"/>
    <s v="Thomas Seio"/>
    <x v="1"/>
    <s v="United States"/>
    <s v="Riverside"/>
    <x v="1"/>
    <n v="92503"/>
    <x v="1"/>
    <s v="OFF-AP-10002892"/>
    <x v="1"/>
    <x v="9"/>
    <x v="9"/>
    <x v="4927"/>
    <n v="2"/>
    <n v="0"/>
    <x v="5996"/>
  </r>
  <r>
    <n v="7772"/>
    <x v="3858"/>
    <x v="881"/>
    <d v="2016-12-02T00:00:00"/>
    <s v="Standard Class"/>
    <s v="CS-12505"/>
    <s v="Cindy Stewart"/>
    <x v="0"/>
    <s v="United States"/>
    <s v="Lancaster"/>
    <x v="24"/>
    <n v="43130"/>
    <x v="3"/>
    <s v="OFF-BI-10000545"/>
    <x v="1"/>
    <x v="8"/>
    <x v="692"/>
    <x v="4928"/>
    <n v="2"/>
    <n v="0.7"/>
    <x v="5997"/>
  </r>
  <r>
    <n v="7773"/>
    <x v="3858"/>
    <x v="881"/>
    <d v="2016-12-02T00:00:00"/>
    <s v="Standard Class"/>
    <s v="CS-12505"/>
    <s v="Cindy Stewart"/>
    <x v="0"/>
    <s v="United States"/>
    <s v="Lancaster"/>
    <x v="24"/>
    <n v="43130"/>
    <x v="3"/>
    <s v="TEC-MA-10000418"/>
    <x v="2"/>
    <x v="15"/>
    <x v="1485"/>
    <x v="4929"/>
    <n v="5"/>
    <n v="0.7"/>
    <x v="5998"/>
  </r>
  <r>
    <n v="7774"/>
    <x v="3858"/>
    <x v="881"/>
    <d v="2016-12-02T00:00:00"/>
    <s v="Standard Class"/>
    <s v="CS-12505"/>
    <s v="Cindy Stewart"/>
    <x v="0"/>
    <s v="United States"/>
    <s v="Lancaster"/>
    <x v="24"/>
    <n v="43130"/>
    <x v="3"/>
    <s v="TEC-AC-10000926"/>
    <x v="2"/>
    <x v="11"/>
    <x v="1815"/>
    <x v="4930"/>
    <n v="3"/>
    <n v="0.2"/>
    <x v="2922"/>
  </r>
  <r>
    <n v="7775"/>
    <x v="3859"/>
    <x v="1172"/>
    <d v="2016-04-15T00:00:00"/>
    <s v="First Class"/>
    <s v="SP-20920"/>
    <s v="Susan Pistek"/>
    <x v="0"/>
    <s v="United States"/>
    <s v="San Francisco"/>
    <x v="1"/>
    <n v="94109"/>
    <x v="1"/>
    <s v="OFF-EN-10001509"/>
    <x v="1"/>
    <x v="12"/>
    <x v="29"/>
    <x v="4931"/>
    <n v="3"/>
    <n v="0"/>
    <x v="5999"/>
  </r>
  <r>
    <n v="7776"/>
    <x v="3860"/>
    <x v="422"/>
    <d v="2014-12-31T00:00:00"/>
    <s v="Standard Class"/>
    <s v="CD-12790"/>
    <s v="Cynthia Delaney"/>
    <x v="2"/>
    <s v="United States"/>
    <s v="Moreno Valley"/>
    <x v="1"/>
    <n v="92553"/>
    <x v="1"/>
    <s v="OFF-AP-10001366"/>
    <x v="1"/>
    <x v="9"/>
    <x v="360"/>
    <x v="4932"/>
    <n v="1"/>
    <n v="0"/>
    <x v="6000"/>
  </r>
  <r>
    <n v="7777"/>
    <x v="3860"/>
    <x v="422"/>
    <d v="2014-12-31T00:00:00"/>
    <s v="Standard Class"/>
    <s v="CD-12790"/>
    <s v="Cynthia Delaney"/>
    <x v="2"/>
    <s v="United States"/>
    <s v="Moreno Valley"/>
    <x v="1"/>
    <n v="92553"/>
    <x v="1"/>
    <s v="OFF-FA-10003485"/>
    <x v="1"/>
    <x v="13"/>
    <x v="128"/>
    <x v="1974"/>
    <n v="3"/>
    <n v="0"/>
    <x v="2128"/>
  </r>
  <r>
    <n v="7778"/>
    <x v="3860"/>
    <x v="422"/>
    <d v="2014-12-31T00:00:00"/>
    <s v="Standard Class"/>
    <s v="CD-12790"/>
    <s v="Cynthia Delaney"/>
    <x v="2"/>
    <s v="United States"/>
    <s v="Moreno Valley"/>
    <x v="1"/>
    <n v="92553"/>
    <x v="1"/>
    <s v="OFF-ST-10004507"/>
    <x v="1"/>
    <x v="4"/>
    <x v="457"/>
    <x v="488"/>
    <n v="3"/>
    <n v="0"/>
    <x v="503"/>
  </r>
  <r>
    <n v="7779"/>
    <x v="3860"/>
    <x v="422"/>
    <d v="2014-12-31T00:00:00"/>
    <s v="Standard Class"/>
    <s v="CD-12790"/>
    <s v="Cynthia Delaney"/>
    <x v="2"/>
    <s v="United States"/>
    <s v="Moreno Valley"/>
    <x v="1"/>
    <n v="92553"/>
    <x v="1"/>
    <s v="OFF-BI-10002353"/>
    <x v="1"/>
    <x v="8"/>
    <x v="1077"/>
    <x v="4505"/>
    <n v="3"/>
    <n v="0.2"/>
    <x v="6001"/>
  </r>
  <r>
    <n v="7780"/>
    <x v="3861"/>
    <x v="724"/>
    <d v="2016-04-22T00:00:00"/>
    <s v="Standard Class"/>
    <s v="RF-19840"/>
    <s v="Roy Französisch"/>
    <x v="0"/>
    <s v="United States"/>
    <s v="Chesapeake"/>
    <x v="17"/>
    <n v="23320"/>
    <x v="0"/>
    <s v="OFF-AP-10001271"/>
    <x v="1"/>
    <x v="9"/>
    <x v="474"/>
    <x v="2572"/>
    <n v="4"/>
    <n v="0"/>
    <x v="6002"/>
  </r>
  <r>
    <n v="7781"/>
    <x v="3861"/>
    <x v="724"/>
    <d v="2016-04-22T00:00:00"/>
    <s v="Standard Class"/>
    <s v="RF-19840"/>
    <s v="Roy Französisch"/>
    <x v="0"/>
    <s v="United States"/>
    <s v="Chesapeake"/>
    <x v="17"/>
    <n v="23320"/>
    <x v="0"/>
    <s v="TEC-PH-10004924"/>
    <x v="2"/>
    <x v="7"/>
    <x v="1165"/>
    <x v="4933"/>
    <n v="4"/>
    <n v="0"/>
    <x v="6003"/>
  </r>
  <r>
    <n v="7782"/>
    <x v="3862"/>
    <x v="936"/>
    <d v="2015-03-12T00:00:00"/>
    <s v="Standard Class"/>
    <s v="FO-14305"/>
    <s v="Frank Olsen"/>
    <x v="0"/>
    <s v="United States"/>
    <s v="Chicago"/>
    <x v="10"/>
    <n v="60623"/>
    <x v="2"/>
    <s v="OFF-BI-10002706"/>
    <x v="1"/>
    <x v="8"/>
    <x v="276"/>
    <x v="835"/>
    <n v="3"/>
    <n v="0.8"/>
    <x v="870"/>
  </r>
  <r>
    <n v="7783"/>
    <x v="3863"/>
    <x v="254"/>
    <d v="2016-11-06T00:00:00"/>
    <s v="Second Class"/>
    <s v="ER-13855"/>
    <s v="Elpida Rittenbach"/>
    <x v="1"/>
    <s v="United States"/>
    <s v="Charlotte"/>
    <x v="3"/>
    <n v="28205"/>
    <x v="0"/>
    <s v="OFF-ST-10003442"/>
    <x v="1"/>
    <x v="4"/>
    <x v="86"/>
    <x v="3395"/>
    <n v="2"/>
    <n v="0.2"/>
    <x v="3890"/>
  </r>
  <r>
    <n v="7784"/>
    <x v="3863"/>
    <x v="254"/>
    <d v="2016-11-06T00:00:00"/>
    <s v="Second Class"/>
    <s v="ER-13855"/>
    <s v="Elpida Rittenbach"/>
    <x v="1"/>
    <s v="United States"/>
    <s v="Charlotte"/>
    <x v="3"/>
    <n v="28205"/>
    <x v="0"/>
    <s v="FUR-TA-10002533"/>
    <x v="0"/>
    <x v="3"/>
    <x v="277"/>
    <x v="4934"/>
    <n v="10"/>
    <n v="0.4"/>
    <x v="6004"/>
  </r>
  <r>
    <n v="7785"/>
    <x v="3863"/>
    <x v="254"/>
    <d v="2016-11-06T00:00:00"/>
    <s v="Second Class"/>
    <s v="ER-13855"/>
    <s v="Elpida Rittenbach"/>
    <x v="1"/>
    <s v="United States"/>
    <s v="Charlotte"/>
    <x v="3"/>
    <n v="28205"/>
    <x v="0"/>
    <s v="OFF-SU-10003505"/>
    <x v="1"/>
    <x v="14"/>
    <x v="413"/>
    <x v="439"/>
    <n v="2"/>
    <n v="0.2"/>
    <x v="453"/>
  </r>
  <r>
    <n v="7786"/>
    <x v="3864"/>
    <x v="503"/>
    <d v="2014-12-06T00:00:00"/>
    <s v="Standard Class"/>
    <s v="PB-19150"/>
    <s v="Philip Brown"/>
    <x v="0"/>
    <s v="United States"/>
    <s v="New York City"/>
    <x v="15"/>
    <n v="10009"/>
    <x v="3"/>
    <s v="OFF-LA-10002762"/>
    <x v="1"/>
    <x v="2"/>
    <x v="49"/>
    <x v="2910"/>
    <n v="2"/>
    <n v="0"/>
    <x v="3266"/>
  </r>
  <r>
    <n v="7787"/>
    <x v="3865"/>
    <x v="624"/>
    <d v="2016-05-20T00:00:00"/>
    <s v="First Class"/>
    <s v="LW-17215"/>
    <s v="Luke Weiss"/>
    <x v="0"/>
    <s v="United States"/>
    <s v="Chicago"/>
    <x v="10"/>
    <n v="60653"/>
    <x v="2"/>
    <s v="OFF-BI-10000279"/>
    <x v="1"/>
    <x v="8"/>
    <x v="1774"/>
    <x v="793"/>
    <n v="1"/>
    <n v="0.8"/>
    <x v="6005"/>
  </r>
  <r>
    <n v="7788"/>
    <x v="3865"/>
    <x v="624"/>
    <d v="2016-05-20T00:00:00"/>
    <s v="First Class"/>
    <s v="LW-17215"/>
    <s v="Luke Weiss"/>
    <x v="0"/>
    <s v="United States"/>
    <s v="Chicago"/>
    <x v="10"/>
    <n v="60653"/>
    <x v="2"/>
    <s v="OFF-FA-10000936"/>
    <x v="1"/>
    <x v="13"/>
    <x v="1307"/>
    <x v="4935"/>
    <n v="3"/>
    <n v="0.2"/>
    <x v="6006"/>
  </r>
  <r>
    <n v="7789"/>
    <x v="3865"/>
    <x v="624"/>
    <d v="2016-05-20T00:00:00"/>
    <s v="First Class"/>
    <s v="LW-17215"/>
    <s v="Luke Weiss"/>
    <x v="0"/>
    <s v="United States"/>
    <s v="Chicago"/>
    <x v="10"/>
    <n v="60653"/>
    <x v="2"/>
    <s v="FUR-FU-10004973"/>
    <x v="0"/>
    <x v="5"/>
    <x v="1143"/>
    <x v="1803"/>
    <n v="3"/>
    <n v="0.6"/>
    <x v="1939"/>
  </r>
  <r>
    <n v="7790"/>
    <x v="3865"/>
    <x v="624"/>
    <d v="2016-05-20T00:00:00"/>
    <s v="First Class"/>
    <s v="LW-17215"/>
    <s v="Luke Weiss"/>
    <x v="0"/>
    <s v="United States"/>
    <s v="Chicago"/>
    <x v="10"/>
    <n v="60653"/>
    <x v="2"/>
    <s v="OFF-PA-10000791"/>
    <x v="1"/>
    <x v="10"/>
    <x v="1433"/>
    <x v="4936"/>
    <n v="8"/>
    <n v="0.2"/>
    <x v="6007"/>
  </r>
  <r>
    <n v="7791"/>
    <x v="3866"/>
    <x v="20"/>
    <d v="2017-09-19T00:00:00"/>
    <s v="Same Day"/>
    <s v="FG-14260"/>
    <s v="Frank Gastineau"/>
    <x v="2"/>
    <s v="United States"/>
    <s v="Philadelphia"/>
    <x v="9"/>
    <n v="19120"/>
    <x v="3"/>
    <s v="OFF-BI-10001132"/>
    <x v="1"/>
    <x v="8"/>
    <x v="636"/>
    <x v="4937"/>
    <n v="3"/>
    <n v="0.7"/>
    <x v="6008"/>
  </r>
  <r>
    <n v="7792"/>
    <x v="3867"/>
    <x v="1054"/>
    <d v="2016-12-24T00:00:00"/>
    <s v="Standard Class"/>
    <s v="BP-11050"/>
    <s v="Barry Pond"/>
    <x v="1"/>
    <s v="United States"/>
    <s v="Chicago"/>
    <x v="10"/>
    <n v="60623"/>
    <x v="2"/>
    <s v="OFF-BI-10002012"/>
    <x v="1"/>
    <x v="8"/>
    <x v="749"/>
    <x v="4938"/>
    <n v="5"/>
    <n v="0.8"/>
    <x v="6009"/>
  </r>
  <r>
    <n v="7793"/>
    <x v="3868"/>
    <x v="386"/>
    <d v="2017-10-15T00:00:00"/>
    <s v="First Class"/>
    <s v="SP-20860"/>
    <s v="Sung Pak"/>
    <x v="1"/>
    <s v="United States"/>
    <s v="Dallas"/>
    <x v="5"/>
    <n v="75217"/>
    <x v="2"/>
    <s v="TEC-AC-10001383"/>
    <x v="2"/>
    <x v="11"/>
    <x v="606"/>
    <x v="3806"/>
    <n v="2"/>
    <n v="0.2"/>
    <x v="6010"/>
  </r>
  <r>
    <n v="7794"/>
    <x v="3869"/>
    <x v="295"/>
    <d v="2015-12-15T00:00:00"/>
    <s v="Second Class"/>
    <s v="JD-15895"/>
    <s v="Jonathan Doherty"/>
    <x v="1"/>
    <s v="United States"/>
    <s v="Las Vegas"/>
    <x v="33"/>
    <n v="89115"/>
    <x v="1"/>
    <s v="OFF-PA-10002036"/>
    <x v="1"/>
    <x v="10"/>
    <x v="329"/>
    <x v="56"/>
    <n v="5"/>
    <n v="0"/>
    <x v="6011"/>
  </r>
  <r>
    <n v="7795"/>
    <x v="3869"/>
    <x v="295"/>
    <d v="2015-12-15T00:00:00"/>
    <s v="Second Class"/>
    <s v="JD-15895"/>
    <s v="Jonathan Doherty"/>
    <x v="1"/>
    <s v="United States"/>
    <s v="Las Vegas"/>
    <x v="33"/>
    <n v="89115"/>
    <x v="1"/>
    <s v="OFF-PA-10002377"/>
    <x v="1"/>
    <x v="10"/>
    <x v="127"/>
    <x v="3038"/>
    <n v="2"/>
    <n v="0"/>
    <x v="3427"/>
  </r>
  <r>
    <n v="7796"/>
    <x v="3870"/>
    <x v="984"/>
    <d v="2015-07-18T00:00:00"/>
    <s v="Standard Class"/>
    <s v="FM-14380"/>
    <s v="Fred McMath"/>
    <x v="0"/>
    <s v="United States"/>
    <s v="Amarillo"/>
    <x v="5"/>
    <n v="79109"/>
    <x v="2"/>
    <s v="TEC-PH-10000526"/>
    <x v="2"/>
    <x v="7"/>
    <x v="1472"/>
    <x v="4939"/>
    <n v="4"/>
    <n v="0.2"/>
    <x v="6012"/>
  </r>
  <r>
    <n v="7797"/>
    <x v="3871"/>
    <x v="653"/>
    <d v="2015-10-06T00:00:00"/>
    <s v="Standard Class"/>
    <s v="MP-17965"/>
    <s v="Michael Paige"/>
    <x v="1"/>
    <s v="United States"/>
    <s v="Middletown"/>
    <x v="29"/>
    <n v="6457"/>
    <x v="3"/>
    <s v="OFF-BI-10001078"/>
    <x v="1"/>
    <x v="8"/>
    <x v="61"/>
    <x v="4940"/>
    <n v="5"/>
    <n v="0"/>
    <x v="6013"/>
  </r>
  <r>
    <n v="7798"/>
    <x v="3872"/>
    <x v="668"/>
    <d v="2017-03-27T00:00:00"/>
    <s v="First Class"/>
    <s v="HR-14830"/>
    <s v="Harold Ryan"/>
    <x v="1"/>
    <s v="United States"/>
    <s v="New York City"/>
    <x v="15"/>
    <n v="10035"/>
    <x v="3"/>
    <s v="OFF-EN-10004483"/>
    <x v="1"/>
    <x v="12"/>
    <x v="1344"/>
    <x v="4941"/>
    <n v="3"/>
    <n v="0"/>
    <x v="6014"/>
  </r>
  <r>
    <n v="7799"/>
    <x v="3872"/>
    <x v="668"/>
    <d v="2017-03-27T00:00:00"/>
    <s v="First Class"/>
    <s v="HR-14830"/>
    <s v="Harold Ryan"/>
    <x v="1"/>
    <s v="United States"/>
    <s v="New York City"/>
    <x v="15"/>
    <n v="10035"/>
    <x v="3"/>
    <s v="TEC-PH-10002624"/>
    <x v="2"/>
    <x v="7"/>
    <x v="1135"/>
    <x v="4942"/>
    <n v="1"/>
    <n v="0"/>
    <x v="6015"/>
  </r>
  <r>
    <n v="7800"/>
    <x v="3872"/>
    <x v="668"/>
    <d v="2017-03-27T00:00:00"/>
    <s v="First Class"/>
    <s v="HR-14830"/>
    <s v="Harold Ryan"/>
    <x v="1"/>
    <s v="United States"/>
    <s v="New York City"/>
    <x v="15"/>
    <n v="10035"/>
    <x v="3"/>
    <s v="FUR-CH-10003396"/>
    <x v="0"/>
    <x v="1"/>
    <x v="390"/>
    <x v="415"/>
    <n v="3"/>
    <n v="0.1"/>
    <x v="428"/>
  </r>
  <r>
    <n v="7801"/>
    <x v="3873"/>
    <x v="702"/>
    <d v="2017-06-06T00:00:00"/>
    <s v="Standard Class"/>
    <s v="BW-11065"/>
    <s v="Barry Weirich"/>
    <x v="0"/>
    <s v="United States"/>
    <s v="Philadelphia"/>
    <x v="9"/>
    <n v="19120"/>
    <x v="3"/>
    <s v="OFF-ST-10002756"/>
    <x v="1"/>
    <x v="4"/>
    <x v="273"/>
    <x v="4943"/>
    <n v="3"/>
    <n v="0.2"/>
    <x v="6016"/>
  </r>
  <r>
    <n v="7802"/>
    <x v="3874"/>
    <x v="977"/>
    <d v="2014-03-29T00:00:00"/>
    <s v="Second Class"/>
    <s v="MS-17710"/>
    <s v="Maurice Satty"/>
    <x v="0"/>
    <s v="United States"/>
    <s v="Fresno"/>
    <x v="1"/>
    <n v="93727"/>
    <x v="1"/>
    <s v="FUR-FU-10002813"/>
    <x v="0"/>
    <x v="5"/>
    <x v="1691"/>
    <x v="582"/>
    <n v="2"/>
    <n v="0"/>
    <x v="6017"/>
  </r>
  <r>
    <n v="7803"/>
    <x v="3875"/>
    <x v="357"/>
    <d v="2015-09-26T00:00:00"/>
    <s v="Standard Class"/>
    <s v="SJ-20125"/>
    <s v="Sanjit Jacobs"/>
    <x v="2"/>
    <s v="United States"/>
    <s v="Franklin"/>
    <x v="18"/>
    <n v="37064"/>
    <x v="0"/>
    <s v="OFF-LA-10003714"/>
    <x v="1"/>
    <x v="2"/>
    <x v="1157"/>
    <x v="4944"/>
    <n v="4"/>
    <n v="0.2"/>
    <x v="4296"/>
  </r>
  <r>
    <n v="7804"/>
    <x v="3875"/>
    <x v="357"/>
    <d v="2015-09-26T00:00:00"/>
    <s v="Standard Class"/>
    <s v="SJ-20125"/>
    <s v="Sanjit Jacobs"/>
    <x v="2"/>
    <s v="United States"/>
    <s v="Franklin"/>
    <x v="18"/>
    <n v="37064"/>
    <x v="0"/>
    <s v="OFF-ST-10003716"/>
    <x v="1"/>
    <x v="4"/>
    <x v="898"/>
    <x v="2889"/>
    <n v="4"/>
    <n v="0.2"/>
    <x v="3241"/>
  </r>
  <r>
    <n v="7805"/>
    <x v="3875"/>
    <x v="357"/>
    <d v="2015-09-26T00:00:00"/>
    <s v="Standard Class"/>
    <s v="SJ-20125"/>
    <s v="Sanjit Jacobs"/>
    <x v="2"/>
    <s v="United States"/>
    <s v="Franklin"/>
    <x v="18"/>
    <n v="37064"/>
    <x v="0"/>
    <s v="OFF-ST-10002289"/>
    <x v="1"/>
    <x v="4"/>
    <x v="960"/>
    <x v="4945"/>
    <n v="1"/>
    <n v="0.2"/>
    <x v="6018"/>
  </r>
  <r>
    <n v="7806"/>
    <x v="3875"/>
    <x v="357"/>
    <d v="2015-09-26T00:00:00"/>
    <s v="Standard Class"/>
    <s v="SJ-20125"/>
    <s v="Sanjit Jacobs"/>
    <x v="2"/>
    <s v="United States"/>
    <s v="Franklin"/>
    <x v="18"/>
    <n v="37064"/>
    <x v="0"/>
    <s v="OFF-AR-10001315"/>
    <x v="1"/>
    <x v="6"/>
    <x v="1029"/>
    <x v="1850"/>
    <n v="2"/>
    <n v="0.2"/>
    <x v="6019"/>
  </r>
  <r>
    <n v="7807"/>
    <x v="3875"/>
    <x v="357"/>
    <d v="2015-09-26T00:00:00"/>
    <s v="Standard Class"/>
    <s v="SJ-20125"/>
    <s v="Sanjit Jacobs"/>
    <x v="2"/>
    <s v="United States"/>
    <s v="Franklin"/>
    <x v="18"/>
    <n v="37064"/>
    <x v="0"/>
    <s v="OFF-BI-10000042"/>
    <x v="1"/>
    <x v="8"/>
    <x v="954"/>
    <x v="2193"/>
    <n v="2"/>
    <n v="0.7"/>
    <x v="6020"/>
  </r>
  <r>
    <n v="7808"/>
    <x v="3876"/>
    <x v="1134"/>
    <d v="2016-01-13T00:00:00"/>
    <s v="Standard Class"/>
    <s v="VS-21820"/>
    <s v="Vivek Sundaresam"/>
    <x v="0"/>
    <s v="United States"/>
    <s v="Raleigh"/>
    <x v="3"/>
    <n v="27604"/>
    <x v="0"/>
    <s v="OFF-BI-10004236"/>
    <x v="1"/>
    <x v="8"/>
    <x v="900"/>
    <x v="4946"/>
    <n v="7"/>
    <n v="0.7"/>
    <x v="6021"/>
  </r>
  <r>
    <n v="7809"/>
    <x v="3876"/>
    <x v="1134"/>
    <d v="2016-01-13T00:00:00"/>
    <s v="Standard Class"/>
    <s v="VS-21820"/>
    <s v="Vivek Sundaresam"/>
    <x v="0"/>
    <s v="United States"/>
    <s v="Raleigh"/>
    <x v="3"/>
    <n v="27604"/>
    <x v="0"/>
    <s v="OFF-AR-10001955"/>
    <x v="1"/>
    <x v="6"/>
    <x v="1030"/>
    <x v="1634"/>
    <n v="3"/>
    <n v="0.2"/>
    <x v="6022"/>
  </r>
  <r>
    <n v="7810"/>
    <x v="3876"/>
    <x v="1134"/>
    <d v="2016-01-13T00:00:00"/>
    <s v="Standard Class"/>
    <s v="VS-21820"/>
    <s v="Vivek Sundaresam"/>
    <x v="0"/>
    <s v="United States"/>
    <s v="Raleigh"/>
    <x v="3"/>
    <n v="27604"/>
    <x v="0"/>
    <s v="TEC-PH-10004080"/>
    <x v="2"/>
    <x v="7"/>
    <x v="1777"/>
    <x v="2955"/>
    <n v="2"/>
    <n v="0.2"/>
    <x v="6023"/>
  </r>
  <r>
    <n v="7811"/>
    <x v="3877"/>
    <x v="1173"/>
    <d v="2016-02-15T00:00:00"/>
    <s v="First Class"/>
    <s v="DK-13090"/>
    <s v="Dave Kipp"/>
    <x v="0"/>
    <s v="United States"/>
    <s v="Clinton"/>
    <x v="39"/>
    <n v="20735"/>
    <x v="3"/>
    <s v="OFF-PA-10000791"/>
    <x v="1"/>
    <x v="10"/>
    <x v="1433"/>
    <x v="4947"/>
    <n v="1"/>
    <n v="0"/>
    <x v="6024"/>
  </r>
  <r>
    <n v="7812"/>
    <x v="3877"/>
    <x v="1173"/>
    <d v="2016-02-15T00:00:00"/>
    <s v="First Class"/>
    <s v="DK-13090"/>
    <s v="Dave Kipp"/>
    <x v="0"/>
    <s v="United States"/>
    <s v="Clinton"/>
    <x v="39"/>
    <n v="20735"/>
    <x v="3"/>
    <s v="OFF-AR-10001770"/>
    <x v="1"/>
    <x v="6"/>
    <x v="1588"/>
    <x v="3277"/>
    <n v="3"/>
    <n v="0"/>
    <x v="3729"/>
  </r>
  <r>
    <n v="7813"/>
    <x v="3877"/>
    <x v="1173"/>
    <d v="2016-02-15T00:00:00"/>
    <s v="First Class"/>
    <s v="DK-13090"/>
    <s v="Dave Kipp"/>
    <x v="0"/>
    <s v="United States"/>
    <s v="Clinton"/>
    <x v="39"/>
    <n v="20735"/>
    <x v="3"/>
    <s v="FUR-TA-10002356"/>
    <x v="0"/>
    <x v="3"/>
    <x v="735"/>
    <x v="4948"/>
    <n v="3"/>
    <n v="0.3"/>
    <x v="6025"/>
  </r>
  <r>
    <n v="7814"/>
    <x v="3877"/>
    <x v="1173"/>
    <d v="2016-02-15T00:00:00"/>
    <s v="First Class"/>
    <s v="DK-13090"/>
    <s v="Dave Kipp"/>
    <x v="0"/>
    <s v="United States"/>
    <s v="Clinton"/>
    <x v="39"/>
    <n v="20735"/>
    <x v="3"/>
    <s v="FUR-FU-10003274"/>
    <x v="0"/>
    <x v="5"/>
    <x v="248"/>
    <x v="232"/>
    <n v="6"/>
    <n v="0"/>
    <x v="399"/>
  </r>
  <r>
    <n v="7815"/>
    <x v="3878"/>
    <x v="110"/>
    <d v="2017-06-10T00:00:00"/>
    <s v="First Class"/>
    <s v="MG-17680"/>
    <s v="Maureen Gastineau"/>
    <x v="2"/>
    <s v="United States"/>
    <s v="Los Angeles"/>
    <x v="1"/>
    <n v="90049"/>
    <x v="1"/>
    <s v="FUR-BO-10004834"/>
    <x v="0"/>
    <x v="0"/>
    <x v="26"/>
    <x v="4949"/>
    <n v="2"/>
    <n v="0.15"/>
    <x v="6026"/>
  </r>
  <r>
    <n v="7816"/>
    <x v="3878"/>
    <x v="110"/>
    <d v="2017-06-10T00:00:00"/>
    <s v="First Class"/>
    <s v="MG-17680"/>
    <s v="Maureen Gastineau"/>
    <x v="2"/>
    <s v="United States"/>
    <s v="Los Angeles"/>
    <x v="1"/>
    <n v="90049"/>
    <x v="1"/>
    <s v="TEC-PH-10000307"/>
    <x v="2"/>
    <x v="7"/>
    <x v="843"/>
    <x v="254"/>
    <n v="2"/>
    <n v="0.2"/>
    <x v="6027"/>
  </r>
  <r>
    <n v="7817"/>
    <x v="3879"/>
    <x v="147"/>
    <d v="2016-10-26T00:00:00"/>
    <s v="Second Class"/>
    <s v="DP-13390"/>
    <s v="Dennis Pardue"/>
    <x v="2"/>
    <s v="United States"/>
    <s v="North Las Vegas"/>
    <x v="33"/>
    <n v="89031"/>
    <x v="1"/>
    <s v="OFF-AR-10002240"/>
    <x v="1"/>
    <x v="6"/>
    <x v="971"/>
    <x v="4950"/>
    <n v="3"/>
    <n v="0"/>
    <x v="6028"/>
  </r>
  <r>
    <n v="7818"/>
    <x v="3879"/>
    <x v="147"/>
    <d v="2016-10-26T00:00:00"/>
    <s v="Second Class"/>
    <s v="DP-13390"/>
    <s v="Dennis Pardue"/>
    <x v="2"/>
    <s v="United States"/>
    <s v="North Las Vegas"/>
    <x v="33"/>
    <n v="89031"/>
    <x v="1"/>
    <s v="OFF-PA-10001801"/>
    <x v="1"/>
    <x v="10"/>
    <x v="1766"/>
    <x v="1197"/>
    <n v="6"/>
    <n v="0"/>
    <x v="4635"/>
  </r>
  <r>
    <n v="7819"/>
    <x v="3879"/>
    <x v="147"/>
    <d v="2016-10-26T00:00:00"/>
    <s v="Second Class"/>
    <s v="DP-13390"/>
    <s v="Dennis Pardue"/>
    <x v="2"/>
    <s v="United States"/>
    <s v="North Las Vegas"/>
    <x v="33"/>
    <n v="89031"/>
    <x v="1"/>
    <s v="OFF-BI-10001120"/>
    <x v="1"/>
    <x v="8"/>
    <x v="1615"/>
    <x v="4951"/>
    <n v="3"/>
    <n v="0.2"/>
    <x v="6029"/>
  </r>
  <r>
    <n v="7820"/>
    <x v="3880"/>
    <x v="795"/>
    <d v="2017-01-30T00:00:00"/>
    <s v="Standard Class"/>
    <s v="CJ-12010"/>
    <s v="Caroline Jumper"/>
    <x v="0"/>
    <s v="United States"/>
    <s v="San Francisco"/>
    <x v="1"/>
    <n v="94109"/>
    <x v="1"/>
    <s v="OFF-FA-10000611"/>
    <x v="1"/>
    <x v="13"/>
    <x v="1074"/>
    <x v="1559"/>
    <n v="8"/>
    <n v="0"/>
    <x v="6030"/>
  </r>
  <r>
    <n v="7821"/>
    <x v="3881"/>
    <x v="166"/>
    <d v="2017-12-10T00:00:00"/>
    <s v="Second Class"/>
    <s v="CW-11905"/>
    <s v="Carl Weiss"/>
    <x v="2"/>
    <s v="United States"/>
    <s v="Cranston"/>
    <x v="34"/>
    <n v="2920"/>
    <x v="3"/>
    <s v="OFF-ST-10000036"/>
    <x v="1"/>
    <x v="4"/>
    <x v="595"/>
    <x v="4952"/>
    <n v="6"/>
    <n v="0"/>
    <x v="6031"/>
  </r>
  <r>
    <n v="7822"/>
    <x v="3882"/>
    <x v="147"/>
    <d v="2016-10-24T00:00:00"/>
    <s v="Second Class"/>
    <s v="GW-14605"/>
    <s v="Giulietta Weimer"/>
    <x v="0"/>
    <s v="United States"/>
    <s v="Jackson"/>
    <x v="18"/>
    <n v="38301"/>
    <x v="0"/>
    <s v="OFF-ST-10004950"/>
    <x v="1"/>
    <x v="4"/>
    <x v="1519"/>
    <x v="2637"/>
    <n v="9"/>
    <n v="0.2"/>
    <x v="2936"/>
  </r>
  <r>
    <n v="7823"/>
    <x v="3883"/>
    <x v="86"/>
    <d v="2014-09-01T00:00:00"/>
    <s v="Standard Class"/>
    <s v="PP-18955"/>
    <s v="Paul Prost"/>
    <x v="2"/>
    <s v="United States"/>
    <s v="Newark"/>
    <x v="13"/>
    <n v="19711"/>
    <x v="3"/>
    <s v="OFF-AR-10003770"/>
    <x v="1"/>
    <x v="6"/>
    <x v="999"/>
    <x v="874"/>
    <n v="3"/>
    <n v="0"/>
    <x v="1028"/>
  </r>
  <r>
    <n v="7824"/>
    <x v="3883"/>
    <x v="86"/>
    <d v="2014-09-01T00:00:00"/>
    <s v="Standard Class"/>
    <s v="PP-18955"/>
    <s v="Paul Prost"/>
    <x v="2"/>
    <s v="United States"/>
    <s v="Newark"/>
    <x v="13"/>
    <n v="19711"/>
    <x v="3"/>
    <s v="TEC-AC-10002800"/>
    <x v="2"/>
    <x v="11"/>
    <x v="1216"/>
    <x v="145"/>
    <n v="3"/>
    <n v="0"/>
    <x v="2806"/>
  </r>
  <r>
    <n v="7825"/>
    <x v="3884"/>
    <x v="1174"/>
    <d v="2014-05-23T00:00:00"/>
    <s v="Standard Class"/>
    <s v="PW-19030"/>
    <s v="Pauline Webber"/>
    <x v="1"/>
    <s v="United States"/>
    <s v="Los Angeles"/>
    <x v="1"/>
    <n v="90036"/>
    <x v="1"/>
    <s v="FUR-CH-10002439"/>
    <x v="0"/>
    <x v="1"/>
    <x v="1325"/>
    <x v="3047"/>
    <n v="5"/>
    <n v="0.2"/>
    <x v="6032"/>
  </r>
  <r>
    <n v="7826"/>
    <x v="3885"/>
    <x v="302"/>
    <d v="2015-02-07T00:00:00"/>
    <s v="Standard Class"/>
    <s v="PW-19030"/>
    <s v="Pauline Webber"/>
    <x v="1"/>
    <s v="United States"/>
    <s v="Rome"/>
    <x v="15"/>
    <n v="13440"/>
    <x v="3"/>
    <s v="FUR-CH-10004218"/>
    <x v="0"/>
    <x v="1"/>
    <x v="38"/>
    <x v="4953"/>
    <n v="1"/>
    <n v="0.1"/>
    <x v="6033"/>
  </r>
  <r>
    <n v="7827"/>
    <x v="3886"/>
    <x v="1108"/>
    <d v="2017-11-05T00:00:00"/>
    <s v="Standard Class"/>
    <s v="CY-12745"/>
    <s v="Craig Yedwab"/>
    <x v="1"/>
    <s v="United States"/>
    <s v="Chicago"/>
    <x v="10"/>
    <n v="60610"/>
    <x v="2"/>
    <s v="TEC-PH-10004042"/>
    <x v="2"/>
    <x v="7"/>
    <x v="558"/>
    <x v="4954"/>
    <n v="4"/>
    <n v="0.2"/>
    <x v="5509"/>
  </r>
  <r>
    <n v="7828"/>
    <x v="3886"/>
    <x v="1108"/>
    <d v="2017-11-05T00:00:00"/>
    <s v="Standard Class"/>
    <s v="CY-12745"/>
    <s v="Craig Yedwab"/>
    <x v="1"/>
    <s v="United States"/>
    <s v="Chicago"/>
    <x v="10"/>
    <n v="60610"/>
    <x v="2"/>
    <s v="OFF-EN-10001137"/>
    <x v="1"/>
    <x v="12"/>
    <x v="318"/>
    <x v="4373"/>
    <n v="3"/>
    <n v="0.2"/>
    <x v="5224"/>
  </r>
  <r>
    <n v="7829"/>
    <x v="3887"/>
    <x v="33"/>
    <d v="2015-05-01T00:00:00"/>
    <s v="Standard Class"/>
    <s v="BW-11110"/>
    <s v="Bart Watters"/>
    <x v="1"/>
    <s v="United States"/>
    <s v="San Diego"/>
    <x v="1"/>
    <n v="92105"/>
    <x v="1"/>
    <s v="FUR-CH-10002017"/>
    <x v="0"/>
    <x v="1"/>
    <x v="1377"/>
    <x v="2796"/>
    <n v="3"/>
    <n v="0.2"/>
    <x v="6034"/>
  </r>
  <r>
    <n v="7830"/>
    <x v="3887"/>
    <x v="33"/>
    <d v="2015-05-01T00:00:00"/>
    <s v="Standard Class"/>
    <s v="BW-11110"/>
    <s v="Bart Watters"/>
    <x v="1"/>
    <s v="United States"/>
    <s v="San Diego"/>
    <x v="1"/>
    <n v="92105"/>
    <x v="1"/>
    <s v="OFF-AR-10000588"/>
    <x v="1"/>
    <x v="6"/>
    <x v="398"/>
    <x v="423"/>
    <n v="3"/>
    <n v="0"/>
    <x v="436"/>
  </r>
  <r>
    <n v="7831"/>
    <x v="3887"/>
    <x v="33"/>
    <d v="2015-05-01T00:00:00"/>
    <s v="Standard Class"/>
    <s v="BW-11110"/>
    <s v="Bart Watters"/>
    <x v="1"/>
    <s v="United States"/>
    <s v="San Diego"/>
    <x v="1"/>
    <n v="92105"/>
    <x v="1"/>
    <s v="TEC-PH-10003174"/>
    <x v="2"/>
    <x v="7"/>
    <x v="1754"/>
    <x v="2977"/>
    <n v="3"/>
    <n v="0.2"/>
    <x v="6035"/>
  </r>
  <r>
    <n v="7832"/>
    <x v="3887"/>
    <x v="33"/>
    <d v="2015-05-01T00:00:00"/>
    <s v="Standard Class"/>
    <s v="BW-11110"/>
    <s v="Bart Watters"/>
    <x v="1"/>
    <s v="United States"/>
    <s v="San Diego"/>
    <x v="1"/>
    <n v="92105"/>
    <x v="1"/>
    <s v="OFF-BI-10001524"/>
    <x v="1"/>
    <x v="8"/>
    <x v="301"/>
    <x v="4338"/>
    <n v="3"/>
    <n v="0.2"/>
    <x v="5172"/>
  </r>
  <r>
    <n v="7833"/>
    <x v="3888"/>
    <x v="195"/>
    <d v="2016-05-13T00:00:00"/>
    <s v="Standard Class"/>
    <s v="MB-18085"/>
    <s v="Mick Brown"/>
    <x v="0"/>
    <s v="United States"/>
    <s v="Houston"/>
    <x v="5"/>
    <n v="77036"/>
    <x v="2"/>
    <s v="TEC-PH-10001552"/>
    <x v="2"/>
    <x v="7"/>
    <x v="180"/>
    <x v="4336"/>
    <n v="2"/>
    <n v="0.2"/>
    <x v="6036"/>
  </r>
  <r>
    <n v="7834"/>
    <x v="3889"/>
    <x v="1175"/>
    <d v="2015-01-28T00:00:00"/>
    <s v="Standard Class"/>
    <s v="CR-12820"/>
    <s v="Cyra Reiten"/>
    <x v="2"/>
    <s v="United States"/>
    <s v="West Palm Beach"/>
    <x v="2"/>
    <n v="33407"/>
    <x v="0"/>
    <s v="OFF-AR-10004757"/>
    <x v="1"/>
    <x v="6"/>
    <x v="346"/>
    <x v="1317"/>
    <n v="5"/>
    <n v="0.2"/>
    <x v="5829"/>
  </r>
  <r>
    <n v="7835"/>
    <x v="3890"/>
    <x v="657"/>
    <d v="2015-04-17T00:00:00"/>
    <s v="Second Class"/>
    <s v="EB-14110"/>
    <s v="Eugene Barchas"/>
    <x v="0"/>
    <s v="United States"/>
    <s v="Los Angeles"/>
    <x v="1"/>
    <n v="90045"/>
    <x v="1"/>
    <s v="FUR-TA-10002530"/>
    <x v="0"/>
    <x v="3"/>
    <x v="992"/>
    <x v="472"/>
    <n v="2"/>
    <n v="0.2"/>
    <x v="6037"/>
  </r>
  <r>
    <n v="7836"/>
    <x v="3890"/>
    <x v="657"/>
    <d v="2015-04-17T00:00:00"/>
    <s v="Second Class"/>
    <s v="EB-14110"/>
    <s v="Eugene Barchas"/>
    <x v="0"/>
    <s v="United States"/>
    <s v="Los Angeles"/>
    <x v="1"/>
    <n v="90045"/>
    <x v="1"/>
    <s v="TEC-PH-10001494"/>
    <x v="2"/>
    <x v="7"/>
    <x v="715"/>
    <x v="4955"/>
    <n v="2"/>
    <n v="0.2"/>
    <x v="3235"/>
  </r>
  <r>
    <n v="7837"/>
    <x v="3891"/>
    <x v="12"/>
    <d v="2015-09-30T00:00:00"/>
    <s v="Standard Class"/>
    <s v="SH-19975"/>
    <s v="Sally Hughsby"/>
    <x v="1"/>
    <s v="United States"/>
    <s v="Seattle"/>
    <x v="4"/>
    <n v="98103"/>
    <x v="1"/>
    <s v="FUR-CH-10004289"/>
    <x v="0"/>
    <x v="1"/>
    <x v="984"/>
    <x v="393"/>
    <n v="4"/>
    <n v="0.2"/>
    <x v="6038"/>
  </r>
  <r>
    <n v="7838"/>
    <x v="3891"/>
    <x v="12"/>
    <d v="2015-09-30T00:00:00"/>
    <s v="Standard Class"/>
    <s v="SH-19975"/>
    <s v="Sally Hughsby"/>
    <x v="1"/>
    <s v="United States"/>
    <s v="Seattle"/>
    <x v="4"/>
    <n v="98103"/>
    <x v="1"/>
    <s v="OFF-LA-10002945"/>
    <x v="1"/>
    <x v="2"/>
    <x v="1612"/>
    <x v="2336"/>
    <n v="2"/>
    <n v="0"/>
    <x v="3897"/>
  </r>
  <r>
    <n v="7839"/>
    <x v="3891"/>
    <x v="12"/>
    <d v="2015-09-30T00:00:00"/>
    <s v="Standard Class"/>
    <s v="SH-19975"/>
    <s v="Sally Hughsby"/>
    <x v="1"/>
    <s v="United States"/>
    <s v="Seattle"/>
    <x v="4"/>
    <n v="98103"/>
    <x v="1"/>
    <s v="TEC-AC-10002567"/>
    <x v="2"/>
    <x v="11"/>
    <x v="428"/>
    <x v="457"/>
    <n v="2"/>
    <n v="0"/>
    <x v="471"/>
  </r>
  <r>
    <n v="7840"/>
    <x v="3892"/>
    <x v="1176"/>
    <d v="2014-04-02T00:00:00"/>
    <s v="Standard Class"/>
    <s v="CV-12295"/>
    <s v="Christina VanderZanden"/>
    <x v="0"/>
    <s v="United States"/>
    <s v="Des Moines"/>
    <x v="23"/>
    <n v="50315"/>
    <x v="2"/>
    <s v="OFF-EN-10001509"/>
    <x v="1"/>
    <x v="12"/>
    <x v="29"/>
    <x v="4931"/>
    <n v="3"/>
    <n v="0"/>
    <x v="5999"/>
  </r>
  <r>
    <n v="7841"/>
    <x v="3892"/>
    <x v="1176"/>
    <d v="2014-04-02T00:00:00"/>
    <s v="Standard Class"/>
    <s v="CV-12295"/>
    <s v="Christina VanderZanden"/>
    <x v="0"/>
    <s v="United States"/>
    <s v="Des Moines"/>
    <x v="23"/>
    <n v="50315"/>
    <x v="2"/>
    <s v="FUR-TA-10003954"/>
    <x v="0"/>
    <x v="3"/>
    <x v="1217"/>
    <x v="4956"/>
    <n v="4"/>
    <n v="0"/>
    <x v="6039"/>
  </r>
  <r>
    <n v="7842"/>
    <x v="3893"/>
    <x v="19"/>
    <d v="2016-07-22T00:00:00"/>
    <s v="Standard Class"/>
    <s v="AT-10735"/>
    <s v="Annie Thurman"/>
    <x v="0"/>
    <s v="United States"/>
    <s v="New York City"/>
    <x v="15"/>
    <n v="10024"/>
    <x v="3"/>
    <s v="OFF-AP-10002892"/>
    <x v="1"/>
    <x v="9"/>
    <x v="9"/>
    <x v="4927"/>
    <n v="2"/>
    <n v="0"/>
    <x v="5996"/>
  </r>
  <r>
    <n v="7843"/>
    <x v="3894"/>
    <x v="987"/>
    <d v="2014-04-23T00:00:00"/>
    <s v="Second Class"/>
    <s v="AG-10390"/>
    <s v="Allen Goldenen"/>
    <x v="0"/>
    <s v="United States"/>
    <s v="Arlington"/>
    <x v="17"/>
    <n v="22204"/>
    <x v="0"/>
    <s v="OFF-BI-10003638"/>
    <x v="1"/>
    <x v="8"/>
    <x v="612"/>
    <x v="701"/>
    <n v="3"/>
    <n v="0"/>
    <x v="718"/>
  </r>
  <r>
    <n v="7844"/>
    <x v="3894"/>
    <x v="987"/>
    <d v="2014-04-23T00:00:00"/>
    <s v="Second Class"/>
    <s v="AG-10390"/>
    <s v="Allen Goldenen"/>
    <x v="0"/>
    <s v="United States"/>
    <s v="Arlington"/>
    <x v="17"/>
    <n v="22204"/>
    <x v="0"/>
    <s v="OFF-PA-10001569"/>
    <x v="1"/>
    <x v="10"/>
    <x v="55"/>
    <x v="4204"/>
    <n v="11"/>
    <n v="0"/>
    <x v="4978"/>
  </r>
  <r>
    <n v="7845"/>
    <x v="3895"/>
    <x v="246"/>
    <d v="2017-07-25T00:00:00"/>
    <s v="Standard Class"/>
    <s v="GM-14500"/>
    <s v="Gene McClure"/>
    <x v="0"/>
    <s v="United States"/>
    <s v="Pharr"/>
    <x v="5"/>
    <n v="78577"/>
    <x v="2"/>
    <s v="FUR-TA-10001676"/>
    <x v="0"/>
    <x v="3"/>
    <x v="966"/>
    <x v="4957"/>
    <n v="4"/>
    <n v="0.3"/>
    <x v="6040"/>
  </r>
  <r>
    <n v="7846"/>
    <x v="3896"/>
    <x v="874"/>
    <d v="2015-10-02T00:00:00"/>
    <s v="Standard Class"/>
    <s v="JK-15205"/>
    <s v="Jamie Kunitz"/>
    <x v="0"/>
    <s v="United States"/>
    <s v="Arlington"/>
    <x v="17"/>
    <n v="22204"/>
    <x v="0"/>
    <s v="OFF-PA-10001125"/>
    <x v="1"/>
    <x v="10"/>
    <x v="1021"/>
    <x v="894"/>
    <n v="5"/>
    <n v="0"/>
    <x v="931"/>
  </r>
  <r>
    <n v="7847"/>
    <x v="3896"/>
    <x v="874"/>
    <d v="2015-10-02T00:00:00"/>
    <s v="Standard Class"/>
    <s v="JK-15205"/>
    <s v="Jamie Kunitz"/>
    <x v="0"/>
    <s v="United States"/>
    <s v="Arlington"/>
    <x v="17"/>
    <n v="22204"/>
    <x v="0"/>
    <s v="TEC-PH-10002496"/>
    <x v="2"/>
    <x v="7"/>
    <x v="495"/>
    <x v="4958"/>
    <n v="12"/>
    <n v="0"/>
    <x v="6041"/>
  </r>
  <r>
    <n v="7848"/>
    <x v="3897"/>
    <x v="535"/>
    <d v="2016-03-02T00:00:00"/>
    <s v="Standard Class"/>
    <s v="DW-13540"/>
    <s v="Don Weiss"/>
    <x v="0"/>
    <s v="United States"/>
    <s v="Houston"/>
    <x v="5"/>
    <n v="77070"/>
    <x v="2"/>
    <s v="FUR-FU-10004053"/>
    <x v="0"/>
    <x v="5"/>
    <x v="1642"/>
    <x v="2674"/>
    <n v="2"/>
    <n v="0.6"/>
    <x v="6042"/>
  </r>
  <r>
    <n v="7849"/>
    <x v="3898"/>
    <x v="440"/>
    <d v="2016-05-06T00:00:00"/>
    <s v="Standard Class"/>
    <s v="AS-10090"/>
    <s v="Adam Shillingsburg"/>
    <x v="0"/>
    <s v="United States"/>
    <s v="Irving"/>
    <x v="5"/>
    <n v="75061"/>
    <x v="2"/>
    <s v="OFF-ST-10000321"/>
    <x v="1"/>
    <x v="4"/>
    <x v="1543"/>
    <x v="2206"/>
    <n v="3"/>
    <n v="0.2"/>
    <x v="6043"/>
  </r>
  <r>
    <n v="7850"/>
    <x v="3898"/>
    <x v="440"/>
    <d v="2016-05-06T00:00:00"/>
    <s v="Standard Class"/>
    <s v="AS-10090"/>
    <s v="Adam Shillingsburg"/>
    <x v="0"/>
    <s v="United States"/>
    <s v="Irving"/>
    <x v="5"/>
    <n v="75061"/>
    <x v="2"/>
    <s v="OFF-ST-10002957"/>
    <x v="1"/>
    <x v="4"/>
    <x v="1492"/>
    <x v="2485"/>
    <n v="3"/>
    <n v="0.2"/>
    <x v="902"/>
  </r>
  <r>
    <n v="7851"/>
    <x v="3898"/>
    <x v="440"/>
    <d v="2016-05-06T00:00:00"/>
    <s v="Standard Class"/>
    <s v="AS-10090"/>
    <s v="Adam Shillingsburg"/>
    <x v="0"/>
    <s v="United States"/>
    <s v="Irving"/>
    <x v="5"/>
    <n v="75061"/>
    <x v="2"/>
    <s v="OFF-LA-10000973"/>
    <x v="1"/>
    <x v="2"/>
    <x v="834"/>
    <x v="1310"/>
    <n v="2"/>
    <n v="0.2"/>
    <x v="1369"/>
  </r>
  <r>
    <n v="7852"/>
    <x v="3899"/>
    <x v="337"/>
    <d v="2014-12-15T00:00:00"/>
    <s v="Standard Class"/>
    <s v="TS-21205"/>
    <s v="Thomas Seio"/>
    <x v="1"/>
    <s v="United States"/>
    <s v="Chicago"/>
    <x v="10"/>
    <n v="60653"/>
    <x v="2"/>
    <s v="OFF-PA-10000143"/>
    <x v="1"/>
    <x v="10"/>
    <x v="1701"/>
    <x v="578"/>
    <n v="2"/>
    <n v="0.2"/>
    <x v="51"/>
  </r>
  <r>
    <n v="7853"/>
    <x v="3899"/>
    <x v="337"/>
    <d v="2014-12-15T00:00:00"/>
    <s v="Standard Class"/>
    <s v="TS-21205"/>
    <s v="Thomas Seio"/>
    <x v="1"/>
    <s v="United States"/>
    <s v="Chicago"/>
    <x v="10"/>
    <n v="60653"/>
    <x v="2"/>
    <s v="OFF-AP-10003287"/>
    <x v="1"/>
    <x v="9"/>
    <x v="543"/>
    <x v="4959"/>
    <n v="2"/>
    <n v="0.8"/>
    <x v="6044"/>
  </r>
  <r>
    <n v="7854"/>
    <x v="3900"/>
    <x v="707"/>
    <d v="2015-12-29T00:00:00"/>
    <s v="Standard Class"/>
    <s v="SM-20320"/>
    <s v="Sean Miller"/>
    <x v="2"/>
    <s v="United States"/>
    <s v="Los Angeles"/>
    <x v="1"/>
    <n v="90049"/>
    <x v="1"/>
    <s v="OFF-PA-10001526"/>
    <x v="1"/>
    <x v="10"/>
    <x v="1039"/>
    <x v="739"/>
    <n v="2"/>
    <n v="0"/>
    <x v="5373"/>
  </r>
  <r>
    <n v="7855"/>
    <x v="3901"/>
    <x v="226"/>
    <d v="2017-12-12T00:00:00"/>
    <s v="Standard Class"/>
    <s v="BH-11710"/>
    <s v="Brosina Hoffman"/>
    <x v="0"/>
    <s v="United States"/>
    <s v="Hattiesburg"/>
    <x v="35"/>
    <n v="39401"/>
    <x v="0"/>
    <s v="OFF-AP-10004540"/>
    <x v="1"/>
    <x v="9"/>
    <x v="1303"/>
    <x v="4960"/>
    <n v="4"/>
    <n v="0"/>
    <x v="6045"/>
  </r>
  <r>
    <n v="7856"/>
    <x v="3901"/>
    <x v="226"/>
    <d v="2017-12-12T00:00:00"/>
    <s v="Standard Class"/>
    <s v="BH-11710"/>
    <s v="Brosina Hoffman"/>
    <x v="0"/>
    <s v="United States"/>
    <s v="Hattiesburg"/>
    <x v="35"/>
    <n v="39401"/>
    <x v="0"/>
    <s v="TEC-AC-10001266"/>
    <x v="2"/>
    <x v="11"/>
    <x v="198"/>
    <x v="4961"/>
    <n v="4"/>
    <n v="0"/>
    <x v="6046"/>
  </r>
  <r>
    <n v="7857"/>
    <x v="3902"/>
    <x v="992"/>
    <d v="2014-06-01T00:00:00"/>
    <s v="First Class"/>
    <s v="LW-16825"/>
    <s v="Laurel Workman"/>
    <x v="1"/>
    <s v="United States"/>
    <s v="New York City"/>
    <x v="15"/>
    <n v="10024"/>
    <x v="3"/>
    <s v="OFF-BI-10004233"/>
    <x v="1"/>
    <x v="8"/>
    <x v="1386"/>
    <x v="2171"/>
    <n v="2"/>
    <n v="0.2"/>
    <x v="2352"/>
  </r>
  <r>
    <n v="7858"/>
    <x v="3902"/>
    <x v="992"/>
    <d v="2014-06-01T00:00:00"/>
    <s v="First Class"/>
    <s v="LW-16825"/>
    <s v="Laurel Workman"/>
    <x v="1"/>
    <s v="United States"/>
    <s v="New York City"/>
    <x v="15"/>
    <n v="10024"/>
    <x v="3"/>
    <s v="TEC-PH-10003505"/>
    <x v="2"/>
    <x v="7"/>
    <x v="910"/>
    <x v="4962"/>
    <n v="5"/>
    <n v="0"/>
    <x v="6047"/>
  </r>
  <r>
    <n v="7859"/>
    <x v="3902"/>
    <x v="992"/>
    <d v="2014-06-01T00:00:00"/>
    <s v="First Class"/>
    <s v="LW-16825"/>
    <s v="Laurel Workman"/>
    <x v="1"/>
    <s v="United States"/>
    <s v="New York City"/>
    <x v="15"/>
    <n v="10024"/>
    <x v="3"/>
    <s v="OFF-AP-10001005"/>
    <x v="1"/>
    <x v="9"/>
    <x v="1140"/>
    <x v="4963"/>
    <n v="3"/>
    <n v="0"/>
    <x v="6048"/>
  </r>
  <r>
    <n v="7860"/>
    <x v="3902"/>
    <x v="992"/>
    <d v="2014-06-01T00:00:00"/>
    <s v="First Class"/>
    <s v="LW-16825"/>
    <s v="Laurel Workman"/>
    <x v="1"/>
    <s v="United States"/>
    <s v="New York City"/>
    <x v="15"/>
    <n v="10024"/>
    <x v="3"/>
    <s v="OFF-PA-10001712"/>
    <x v="1"/>
    <x v="10"/>
    <x v="983"/>
    <x v="786"/>
    <n v="4"/>
    <n v="0"/>
    <x v="1327"/>
  </r>
  <r>
    <n v="7861"/>
    <x v="3903"/>
    <x v="580"/>
    <d v="2017-03-06T00:00:00"/>
    <s v="Standard Class"/>
    <s v="JA-15970"/>
    <s v="Joseph Airdo"/>
    <x v="0"/>
    <s v="United States"/>
    <s v="Cuyahoga Falls"/>
    <x v="24"/>
    <n v="44221"/>
    <x v="3"/>
    <s v="OFF-BI-10002353"/>
    <x v="1"/>
    <x v="8"/>
    <x v="1077"/>
    <x v="4964"/>
    <n v="4"/>
    <n v="0.7"/>
    <x v="6049"/>
  </r>
  <r>
    <n v="7862"/>
    <x v="3904"/>
    <x v="88"/>
    <d v="2015-10-17T00:00:00"/>
    <s v="Standard Class"/>
    <s v="KA-16525"/>
    <s v="Kelly Andreada"/>
    <x v="0"/>
    <s v="United States"/>
    <s v="Seattle"/>
    <x v="4"/>
    <n v="98103"/>
    <x v="1"/>
    <s v="TEC-AC-10003038"/>
    <x v="2"/>
    <x v="11"/>
    <x v="1033"/>
    <x v="1488"/>
    <n v="2"/>
    <n v="0"/>
    <x v="1575"/>
  </r>
  <r>
    <n v="7863"/>
    <x v="3904"/>
    <x v="88"/>
    <d v="2015-10-17T00:00:00"/>
    <s v="Standard Class"/>
    <s v="KA-16525"/>
    <s v="Kelly Andreada"/>
    <x v="0"/>
    <s v="United States"/>
    <s v="Seattle"/>
    <x v="4"/>
    <n v="98103"/>
    <x v="1"/>
    <s v="OFF-ST-10000934"/>
    <x v="1"/>
    <x v="4"/>
    <x v="356"/>
    <x v="3314"/>
    <n v="2"/>
    <n v="0"/>
    <x v="232"/>
  </r>
  <r>
    <n v="7864"/>
    <x v="3905"/>
    <x v="1177"/>
    <d v="2015-07-19T00:00:00"/>
    <s v="Second Class"/>
    <s v="TG-21310"/>
    <s v="Toby Gnade"/>
    <x v="0"/>
    <s v="United States"/>
    <s v="Mesa"/>
    <x v="16"/>
    <n v="85204"/>
    <x v="1"/>
    <s v="OFF-ST-10002743"/>
    <x v="1"/>
    <x v="4"/>
    <x v="418"/>
    <x v="693"/>
    <n v="3"/>
    <n v="0.2"/>
    <x v="709"/>
  </r>
  <r>
    <n v="7865"/>
    <x v="3905"/>
    <x v="1177"/>
    <d v="2015-07-19T00:00:00"/>
    <s v="Second Class"/>
    <s v="TG-21310"/>
    <s v="Toby Gnade"/>
    <x v="0"/>
    <s v="United States"/>
    <s v="Mesa"/>
    <x v="16"/>
    <n v="85204"/>
    <x v="1"/>
    <s v="OFF-PA-10001846"/>
    <x v="1"/>
    <x v="10"/>
    <x v="1816"/>
    <x v="281"/>
    <n v="4"/>
    <n v="0.2"/>
    <x v="6050"/>
  </r>
  <r>
    <n v="7866"/>
    <x v="3905"/>
    <x v="1177"/>
    <d v="2015-07-19T00:00:00"/>
    <s v="Second Class"/>
    <s v="TG-21310"/>
    <s v="Toby Gnade"/>
    <x v="0"/>
    <s v="United States"/>
    <s v="Mesa"/>
    <x v="16"/>
    <n v="85204"/>
    <x v="1"/>
    <s v="FUR-CH-10004287"/>
    <x v="0"/>
    <x v="1"/>
    <x v="158"/>
    <x v="4965"/>
    <n v="2"/>
    <n v="0.2"/>
    <x v="6051"/>
  </r>
  <r>
    <n v="7867"/>
    <x v="3905"/>
    <x v="1177"/>
    <d v="2015-07-19T00:00:00"/>
    <s v="Second Class"/>
    <s v="TG-21310"/>
    <s v="Toby Gnade"/>
    <x v="0"/>
    <s v="United States"/>
    <s v="Mesa"/>
    <x v="16"/>
    <n v="85204"/>
    <x v="1"/>
    <s v="FUR-BO-10001608"/>
    <x v="0"/>
    <x v="0"/>
    <x v="1532"/>
    <x v="3947"/>
    <n v="6"/>
    <n v="0.7"/>
    <x v="6052"/>
  </r>
  <r>
    <n v="7868"/>
    <x v="3906"/>
    <x v="84"/>
    <d v="2014-11-24T00:00:00"/>
    <s v="Second Class"/>
    <s v="DB-13360"/>
    <s v="Dennis Bolton"/>
    <x v="2"/>
    <s v="United States"/>
    <s v="Salt Lake City"/>
    <x v="7"/>
    <n v="84106"/>
    <x v="1"/>
    <s v="OFF-PA-10000357"/>
    <x v="1"/>
    <x v="10"/>
    <x v="1228"/>
    <x v="1668"/>
    <n v="3"/>
    <n v="0"/>
    <x v="1776"/>
  </r>
  <r>
    <n v="7869"/>
    <x v="3907"/>
    <x v="1022"/>
    <d v="2016-06-02T00:00:00"/>
    <s v="Standard Class"/>
    <s v="LS-17245"/>
    <s v="Lynn Smith"/>
    <x v="0"/>
    <s v="United States"/>
    <s v="Los Angeles"/>
    <x v="1"/>
    <n v="90045"/>
    <x v="1"/>
    <s v="OFF-PA-10000575"/>
    <x v="1"/>
    <x v="10"/>
    <x v="1059"/>
    <x v="4966"/>
    <n v="2"/>
    <n v="0"/>
    <x v="6053"/>
  </r>
  <r>
    <n v="7870"/>
    <x v="3908"/>
    <x v="445"/>
    <d v="2017-07-09T00:00:00"/>
    <s v="Standard Class"/>
    <s v="MO-17950"/>
    <s v="Michael Oakman"/>
    <x v="0"/>
    <s v="United States"/>
    <s v="Jacksonville"/>
    <x v="3"/>
    <n v="28540"/>
    <x v="0"/>
    <s v="TEC-AC-10002167"/>
    <x v="2"/>
    <x v="11"/>
    <x v="46"/>
    <x v="728"/>
    <n v="2"/>
    <n v="0.2"/>
    <x v="750"/>
  </r>
  <r>
    <n v="7871"/>
    <x v="3909"/>
    <x v="145"/>
    <d v="2017-09-29T00:00:00"/>
    <s v="Standard Class"/>
    <s v="CA-11965"/>
    <s v="Carol Adams"/>
    <x v="1"/>
    <s v="United States"/>
    <s v="Lakewood"/>
    <x v="24"/>
    <n v="44107"/>
    <x v="3"/>
    <s v="OFF-EN-10004459"/>
    <x v="1"/>
    <x v="12"/>
    <x v="661"/>
    <x v="667"/>
    <n v="4"/>
    <n v="0.2"/>
    <x v="682"/>
  </r>
  <r>
    <n v="7872"/>
    <x v="3910"/>
    <x v="339"/>
    <d v="2016-10-07T00:00:00"/>
    <s v="Standard Class"/>
    <s v="DB-12910"/>
    <s v="Daniel Byrd"/>
    <x v="2"/>
    <s v="United States"/>
    <s v="Lake Forest"/>
    <x v="1"/>
    <n v="92630"/>
    <x v="1"/>
    <s v="OFF-LA-10002271"/>
    <x v="1"/>
    <x v="2"/>
    <x v="641"/>
    <x v="51"/>
    <n v="2"/>
    <n v="0"/>
    <x v="51"/>
  </r>
  <r>
    <n v="7873"/>
    <x v="3910"/>
    <x v="339"/>
    <d v="2016-10-07T00:00:00"/>
    <s v="Standard Class"/>
    <s v="DB-12910"/>
    <s v="Daniel Byrd"/>
    <x v="2"/>
    <s v="United States"/>
    <s v="Lake Forest"/>
    <x v="1"/>
    <n v="92630"/>
    <x v="1"/>
    <s v="FUR-CH-10004063"/>
    <x v="0"/>
    <x v="1"/>
    <x v="120"/>
    <x v="4232"/>
    <n v="4"/>
    <n v="0.2"/>
    <x v="5020"/>
  </r>
  <r>
    <n v="7874"/>
    <x v="3910"/>
    <x v="339"/>
    <d v="2016-10-07T00:00:00"/>
    <s v="Standard Class"/>
    <s v="DB-12910"/>
    <s v="Daniel Byrd"/>
    <x v="2"/>
    <s v="United States"/>
    <s v="Lake Forest"/>
    <x v="1"/>
    <n v="92630"/>
    <x v="1"/>
    <s v="OFF-PA-10004610"/>
    <x v="1"/>
    <x v="10"/>
    <x v="1520"/>
    <x v="18"/>
    <n v="2"/>
    <n v="0"/>
    <x v="1588"/>
  </r>
  <r>
    <n v="7875"/>
    <x v="3910"/>
    <x v="339"/>
    <d v="2016-10-07T00:00:00"/>
    <s v="Standard Class"/>
    <s v="DB-12910"/>
    <s v="Daniel Byrd"/>
    <x v="2"/>
    <s v="United States"/>
    <s v="Lake Forest"/>
    <x v="1"/>
    <n v="92630"/>
    <x v="1"/>
    <s v="OFF-PA-10001878"/>
    <x v="1"/>
    <x v="10"/>
    <x v="1170"/>
    <x v="615"/>
    <n v="2"/>
    <n v="0"/>
    <x v="629"/>
  </r>
  <r>
    <n v="7876"/>
    <x v="3911"/>
    <x v="428"/>
    <d v="2017-09-15T00:00:00"/>
    <s v="Standard Class"/>
    <s v="DK-12835"/>
    <s v="Damala Kotsonis"/>
    <x v="1"/>
    <s v="United States"/>
    <s v="Portland"/>
    <x v="21"/>
    <n v="97206"/>
    <x v="1"/>
    <s v="OFF-PA-10002036"/>
    <x v="1"/>
    <x v="10"/>
    <x v="329"/>
    <x v="276"/>
    <n v="6"/>
    <n v="0.2"/>
    <x v="3581"/>
  </r>
  <r>
    <n v="7877"/>
    <x v="3911"/>
    <x v="428"/>
    <d v="2017-09-15T00:00:00"/>
    <s v="Standard Class"/>
    <s v="DK-12835"/>
    <s v="Damala Kotsonis"/>
    <x v="1"/>
    <s v="United States"/>
    <s v="Portland"/>
    <x v="21"/>
    <n v="97206"/>
    <x v="1"/>
    <s v="OFF-AP-10003278"/>
    <x v="1"/>
    <x v="9"/>
    <x v="1793"/>
    <x v="4967"/>
    <n v="1"/>
    <n v="0.2"/>
    <x v="6054"/>
  </r>
  <r>
    <n v="7878"/>
    <x v="3912"/>
    <x v="899"/>
    <d v="2015-03-18T00:00:00"/>
    <s v="Standard Class"/>
    <s v="EB-14170"/>
    <s v="Evan Bailliet"/>
    <x v="0"/>
    <s v="United States"/>
    <s v="Charlotte"/>
    <x v="3"/>
    <n v="28205"/>
    <x v="0"/>
    <s v="OFF-LA-10001641"/>
    <x v="1"/>
    <x v="2"/>
    <x v="1031"/>
    <x v="1310"/>
    <n v="2"/>
    <n v="0.2"/>
    <x v="1369"/>
  </r>
  <r>
    <n v="7879"/>
    <x v="3913"/>
    <x v="896"/>
    <d v="2016-12-04T00:00:00"/>
    <s v="Second Class"/>
    <s v="DR-12940"/>
    <s v="Daniel Raglin"/>
    <x v="2"/>
    <s v="United States"/>
    <s v="Aurora"/>
    <x v="10"/>
    <n v="60505"/>
    <x v="2"/>
    <s v="FUR-FU-10003806"/>
    <x v="0"/>
    <x v="5"/>
    <x v="1804"/>
    <x v="4968"/>
    <n v="4"/>
    <n v="0.6"/>
    <x v="6055"/>
  </r>
  <r>
    <n v="7880"/>
    <x v="3914"/>
    <x v="403"/>
    <d v="2016-06-21T00:00:00"/>
    <s v="Standard Class"/>
    <s v="JS-15685"/>
    <s v="Jim Sink"/>
    <x v="1"/>
    <s v="United States"/>
    <s v="Philadelphia"/>
    <x v="9"/>
    <n v="19140"/>
    <x v="3"/>
    <s v="FUR-TA-10003392"/>
    <x v="0"/>
    <x v="3"/>
    <x v="1648"/>
    <x v="4969"/>
    <n v="2"/>
    <n v="0.4"/>
    <x v="6056"/>
  </r>
  <r>
    <n v="7881"/>
    <x v="3915"/>
    <x v="734"/>
    <d v="2017-12-06T00:00:00"/>
    <s v="Second Class"/>
    <s v="LC-16870"/>
    <s v="Lena Cacioppo"/>
    <x v="0"/>
    <s v="United States"/>
    <s v="Thornton"/>
    <x v="22"/>
    <n v="80229"/>
    <x v="1"/>
    <s v="OFF-AR-10003856"/>
    <x v="1"/>
    <x v="6"/>
    <x v="449"/>
    <x v="3832"/>
    <n v="6"/>
    <n v="0.2"/>
    <x v="5545"/>
  </r>
  <r>
    <n v="7882"/>
    <x v="3915"/>
    <x v="734"/>
    <d v="2017-12-06T00:00:00"/>
    <s v="Second Class"/>
    <s v="LC-16870"/>
    <s v="Lena Cacioppo"/>
    <x v="0"/>
    <s v="United States"/>
    <s v="Thornton"/>
    <x v="22"/>
    <n v="80229"/>
    <x v="1"/>
    <s v="TEC-AC-10002006"/>
    <x v="2"/>
    <x v="11"/>
    <x v="1087"/>
    <x v="3398"/>
    <n v="6"/>
    <n v="0.2"/>
    <x v="6057"/>
  </r>
  <r>
    <n v="7883"/>
    <x v="3915"/>
    <x v="734"/>
    <d v="2017-12-06T00:00:00"/>
    <s v="Second Class"/>
    <s v="LC-16870"/>
    <s v="Lena Cacioppo"/>
    <x v="0"/>
    <s v="United States"/>
    <s v="Thornton"/>
    <x v="22"/>
    <n v="80229"/>
    <x v="1"/>
    <s v="TEC-AC-10002006"/>
    <x v="2"/>
    <x v="11"/>
    <x v="1087"/>
    <x v="1129"/>
    <n v="8"/>
    <n v="0.2"/>
    <x v="6058"/>
  </r>
  <r>
    <n v="7884"/>
    <x v="3915"/>
    <x v="734"/>
    <d v="2017-12-06T00:00:00"/>
    <s v="Second Class"/>
    <s v="LC-16870"/>
    <s v="Lena Cacioppo"/>
    <x v="0"/>
    <s v="United States"/>
    <s v="Thornton"/>
    <x v="22"/>
    <n v="80229"/>
    <x v="1"/>
    <s v="OFF-PA-10002246"/>
    <x v="1"/>
    <x v="10"/>
    <x v="1395"/>
    <x v="4970"/>
    <n v="2"/>
    <n v="0.2"/>
    <x v="6059"/>
  </r>
  <r>
    <n v="7885"/>
    <x v="3915"/>
    <x v="734"/>
    <d v="2017-12-06T00:00:00"/>
    <s v="Second Class"/>
    <s v="LC-16870"/>
    <s v="Lena Cacioppo"/>
    <x v="0"/>
    <s v="United States"/>
    <s v="Thornton"/>
    <x v="22"/>
    <n v="80229"/>
    <x v="1"/>
    <s v="OFF-SU-10004782"/>
    <x v="1"/>
    <x v="14"/>
    <x v="1557"/>
    <x v="4971"/>
    <n v="7"/>
    <n v="0.2"/>
    <x v="6060"/>
  </r>
  <r>
    <n v="7886"/>
    <x v="3915"/>
    <x v="734"/>
    <d v="2017-12-06T00:00:00"/>
    <s v="Second Class"/>
    <s v="LC-16870"/>
    <s v="Lena Cacioppo"/>
    <x v="0"/>
    <s v="United States"/>
    <s v="Thornton"/>
    <x v="22"/>
    <n v="80229"/>
    <x v="1"/>
    <s v="FUR-FU-10004351"/>
    <x v="0"/>
    <x v="5"/>
    <x v="222"/>
    <x v="4972"/>
    <n v="3"/>
    <n v="0.2"/>
    <x v="6061"/>
  </r>
  <r>
    <n v="7887"/>
    <x v="3915"/>
    <x v="734"/>
    <d v="2017-12-06T00:00:00"/>
    <s v="Second Class"/>
    <s v="LC-16870"/>
    <s v="Lena Cacioppo"/>
    <x v="0"/>
    <s v="United States"/>
    <s v="Thornton"/>
    <x v="22"/>
    <n v="80229"/>
    <x v="1"/>
    <s v="FUR-FU-10004270"/>
    <x v="0"/>
    <x v="5"/>
    <x v="998"/>
    <x v="2423"/>
    <n v="5"/>
    <n v="0.2"/>
    <x v="2665"/>
  </r>
  <r>
    <n v="7888"/>
    <x v="3915"/>
    <x v="734"/>
    <d v="2017-12-06T00:00:00"/>
    <s v="Second Class"/>
    <s v="LC-16870"/>
    <s v="Lena Cacioppo"/>
    <x v="0"/>
    <s v="United States"/>
    <s v="Thornton"/>
    <x v="22"/>
    <n v="80229"/>
    <x v="1"/>
    <s v="FUR-FU-10004053"/>
    <x v="0"/>
    <x v="5"/>
    <x v="1642"/>
    <x v="2674"/>
    <n v="1"/>
    <n v="0.2"/>
    <x v="6062"/>
  </r>
  <r>
    <n v="7889"/>
    <x v="3916"/>
    <x v="765"/>
    <d v="2016-08-22T00:00:00"/>
    <s v="Standard Class"/>
    <s v="JP-15520"/>
    <s v="Jeremy Pistek"/>
    <x v="0"/>
    <s v="United States"/>
    <s v="Davis"/>
    <x v="1"/>
    <n v="95616"/>
    <x v="1"/>
    <s v="OFF-PA-10000019"/>
    <x v="1"/>
    <x v="10"/>
    <x v="711"/>
    <x v="56"/>
    <n v="5"/>
    <n v="0"/>
    <x v="56"/>
  </r>
  <r>
    <n v="7890"/>
    <x v="3917"/>
    <x v="591"/>
    <d v="2016-12-29T00:00:00"/>
    <s v="Standard Class"/>
    <s v="TS-21655"/>
    <s v="Trudy Schmidt"/>
    <x v="0"/>
    <s v="United States"/>
    <s v="Fayetteville"/>
    <x v="36"/>
    <n v="72701"/>
    <x v="0"/>
    <s v="OFF-AR-10003811"/>
    <x v="1"/>
    <x v="6"/>
    <x v="454"/>
    <x v="4973"/>
    <n v="9"/>
    <n v="0"/>
    <x v="6063"/>
  </r>
  <r>
    <n v="7891"/>
    <x v="3917"/>
    <x v="591"/>
    <d v="2016-12-29T00:00:00"/>
    <s v="Standard Class"/>
    <s v="TS-21655"/>
    <s v="Trudy Schmidt"/>
    <x v="0"/>
    <s v="United States"/>
    <s v="Fayetteville"/>
    <x v="36"/>
    <n v="72701"/>
    <x v="0"/>
    <s v="TEC-AC-10001838"/>
    <x v="2"/>
    <x v="11"/>
    <x v="651"/>
    <x v="4974"/>
    <n v="2"/>
    <n v="0"/>
    <x v="6064"/>
  </r>
  <r>
    <n v="7892"/>
    <x v="3917"/>
    <x v="591"/>
    <d v="2016-12-29T00:00:00"/>
    <s v="Standard Class"/>
    <s v="TS-21655"/>
    <s v="Trudy Schmidt"/>
    <x v="0"/>
    <s v="United States"/>
    <s v="Fayetteville"/>
    <x v="36"/>
    <n v="72701"/>
    <x v="0"/>
    <s v="FUR-FU-10003553"/>
    <x v="0"/>
    <x v="5"/>
    <x v="568"/>
    <x v="4975"/>
    <n v="5"/>
    <n v="0"/>
    <x v="6065"/>
  </r>
  <r>
    <n v="7893"/>
    <x v="3917"/>
    <x v="591"/>
    <d v="2016-12-29T00:00:00"/>
    <s v="Standard Class"/>
    <s v="TS-21655"/>
    <s v="Trudy Schmidt"/>
    <x v="0"/>
    <s v="United States"/>
    <s v="Fayetteville"/>
    <x v="36"/>
    <n v="72701"/>
    <x v="0"/>
    <s v="OFF-PA-10003302"/>
    <x v="1"/>
    <x v="10"/>
    <x v="1721"/>
    <x v="1907"/>
    <n v="3"/>
    <n v="0"/>
    <x v="2056"/>
  </r>
  <r>
    <n v="7894"/>
    <x v="3918"/>
    <x v="283"/>
    <d v="2017-07-30T00:00:00"/>
    <s v="Standard Class"/>
    <s v="NM-18445"/>
    <s v="Nathan Mautz"/>
    <x v="2"/>
    <s v="United States"/>
    <s v="New York City"/>
    <x v="15"/>
    <n v="10011"/>
    <x v="3"/>
    <s v="OFF-BI-10002412"/>
    <x v="1"/>
    <x v="8"/>
    <x v="326"/>
    <x v="3961"/>
    <n v="3"/>
    <n v="0.2"/>
    <x v="6066"/>
  </r>
  <r>
    <n v="7895"/>
    <x v="3919"/>
    <x v="548"/>
    <d v="2017-06-25T00:00:00"/>
    <s v="Standard Class"/>
    <s v="EH-14125"/>
    <s v="Eugene Hildebrand"/>
    <x v="2"/>
    <s v="United States"/>
    <s v="Wheeling"/>
    <x v="48"/>
    <n v="26003"/>
    <x v="3"/>
    <s v="OFF-BI-10002852"/>
    <x v="1"/>
    <x v="8"/>
    <x v="91"/>
    <x v="4976"/>
    <n v="5"/>
    <n v="0"/>
    <x v="6067"/>
  </r>
  <r>
    <n v="7896"/>
    <x v="3919"/>
    <x v="548"/>
    <d v="2017-06-25T00:00:00"/>
    <s v="Standard Class"/>
    <s v="EH-14125"/>
    <s v="Eugene Hildebrand"/>
    <x v="2"/>
    <s v="United States"/>
    <s v="Wheeling"/>
    <x v="48"/>
    <n v="26003"/>
    <x v="3"/>
    <s v="OFF-BI-10000145"/>
    <x v="1"/>
    <x v="8"/>
    <x v="742"/>
    <x v="869"/>
    <n v="2"/>
    <n v="0"/>
    <x v="905"/>
  </r>
  <r>
    <n v="7897"/>
    <x v="3919"/>
    <x v="548"/>
    <d v="2017-06-25T00:00:00"/>
    <s v="Standard Class"/>
    <s v="EH-14125"/>
    <s v="Eugene Hildebrand"/>
    <x v="2"/>
    <s v="United States"/>
    <s v="Wheeling"/>
    <x v="48"/>
    <n v="26003"/>
    <x v="3"/>
    <s v="OFF-PA-10001970"/>
    <x v="1"/>
    <x v="10"/>
    <x v="366"/>
    <x v="982"/>
    <n v="8"/>
    <n v="0"/>
    <x v="1270"/>
  </r>
  <r>
    <n v="7898"/>
    <x v="3920"/>
    <x v="802"/>
    <d v="2017-08-18T00:00:00"/>
    <s v="Standard Class"/>
    <s v="DC-12850"/>
    <s v="Dan Campbell"/>
    <x v="0"/>
    <s v="United States"/>
    <s v="Memphis"/>
    <x v="18"/>
    <n v="38109"/>
    <x v="0"/>
    <s v="OFF-AP-10001563"/>
    <x v="1"/>
    <x v="9"/>
    <x v="535"/>
    <x v="4977"/>
    <n v="7"/>
    <n v="0.2"/>
    <x v="6068"/>
  </r>
  <r>
    <n v="7899"/>
    <x v="3920"/>
    <x v="802"/>
    <d v="2017-08-18T00:00:00"/>
    <s v="Standard Class"/>
    <s v="DC-12850"/>
    <s v="Dan Campbell"/>
    <x v="0"/>
    <s v="United States"/>
    <s v="Memphis"/>
    <x v="18"/>
    <n v="38109"/>
    <x v="0"/>
    <s v="OFF-BI-10001359"/>
    <x v="1"/>
    <x v="8"/>
    <x v="1162"/>
    <x v="4978"/>
    <n v="6"/>
    <n v="0.7"/>
    <x v="6069"/>
  </r>
  <r>
    <n v="7900"/>
    <x v="3920"/>
    <x v="802"/>
    <d v="2017-08-18T00:00:00"/>
    <s v="Standard Class"/>
    <s v="DC-12850"/>
    <s v="Dan Campbell"/>
    <x v="0"/>
    <s v="United States"/>
    <s v="Memphis"/>
    <x v="18"/>
    <n v="38109"/>
    <x v="0"/>
    <s v="OFF-FA-10003495"/>
    <x v="1"/>
    <x v="13"/>
    <x v="128"/>
    <x v="1867"/>
    <n v="5"/>
    <n v="0.2"/>
    <x v="2853"/>
  </r>
  <r>
    <n v="7901"/>
    <x v="3920"/>
    <x v="802"/>
    <d v="2017-08-18T00:00:00"/>
    <s v="Standard Class"/>
    <s v="DC-12850"/>
    <s v="Dan Campbell"/>
    <x v="0"/>
    <s v="United States"/>
    <s v="Memphis"/>
    <x v="18"/>
    <n v="38109"/>
    <x v="0"/>
    <s v="TEC-AC-10003709"/>
    <x v="2"/>
    <x v="11"/>
    <x v="1413"/>
    <x v="4979"/>
    <n v="2"/>
    <n v="0.2"/>
    <x v="1811"/>
  </r>
  <r>
    <n v="7902"/>
    <x v="3920"/>
    <x v="802"/>
    <d v="2017-08-18T00:00:00"/>
    <s v="Standard Class"/>
    <s v="DC-12850"/>
    <s v="Dan Campbell"/>
    <x v="0"/>
    <s v="United States"/>
    <s v="Memphis"/>
    <x v="18"/>
    <n v="38109"/>
    <x v="0"/>
    <s v="FUR-FU-10003268"/>
    <x v="0"/>
    <x v="5"/>
    <x v="885"/>
    <x v="236"/>
    <n v="1"/>
    <n v="0.2"/>
    <x v="232"/>
  </r>
  <r>
    <n v="7903"/>
    <x v="3920"/>
    <x v="802"/>
    <d v="2017-08-18T00:00:00"/>
    <s v="Standard Class"/>
    <s v="DC-12850"/>
    <s v="Dan Campbell"/>
    <x v="0"/>
    <s v="United States"/>
    <s v="Memphis"/>
    <x v="18"/>
    <n v="38109"/>
    <x v="0"/>
    <s v="OFF-EN-10003845"/>
    <x v="1"/>
    <x v="12"/>
    <x v="436"/>
    <x v="1787"/>
    <n v="5"/>
    <n v="0.2"/>
    <x v="6070"/>
  </r>
  <r>
    <n v="7904"/>
    <x v="3920"/>
    <x v="802"/>
    <d v="2017-08-18T00:00:00"/>
    <s v="Standard Class"/>
    <s v="DC-12850"/>
    <s v="Dan Campbell"/>
    <x v="0"/>
    <s v="United States"/>
    <s v="Memphis"/>
    <x v="18"/>
    <n v="38109"/>
    <x v="0"/>
    <s v="FUR-CH-10002073"/>
    <x v="0"/>
    <x v="1"/>
    <x v="1792"/>
    <x v="4980"/>
    <n v="2"/>
    <n v="0.2"/>
    <x v="6071"/>
  </r>
  <r>
    <n v="7905"/>
    <x v="3921"/>
    <x v="209"/>
    <d v="2015-11-13T00:00:00"/>
    <s v="Standard Class"/>
    <s v="DO-13645"/>
    <s v="Doug O'Connell"/>
    <x v="0"/>
    <s v="United States"/>
    <s v="Houston"/>
    <x v="5"/>
    <n v="77036"/>
    <x v="2"/>
    <s v="OFF-PA-10001357"/>
    <x v="1"/>
    <x v="10"/>
    <x v="1041"/>
    <x v="4981"/>
    <n v="2"/>
    <n v="0.2"/>
    <x v="6072"/>
  </r>
  <r>
    <n v="7906"/>
    <x v="3922"/>
    <x v="52"/>
    <d v="2015-10-22T00:00:00"/>
    <s v="Standard Class"/>
    <s v="LS-16975"/>
    <s v="Lindsay Shagiari"/>
    <x v="2"/>
    <s v="United States"/>
    <s v="Dallas"/>
    <x v="5"/>
    <n v="75217"/>
    <x v="2"/>
    <s v="OFF-EN-10001415"/>
    <x v="1"/>
    <x v="12"/>
    <x v="153"/>
    <x v="3743"/>
    <n v="1"/>
    <n v="0.2"/>
    <x v="6073"/>
  </r>
  <r>
    <n v="7907"/>
    <x v="3922"/>
    <x v="52"/>
    <d v="2015-10-22T00:00:00"/>
    <s v="Standard Class"/>
    <s v="LS-16975"/>
    <s v="Lindsay Shagiari"/>
    <x v="2"/>
    <s v="United States"/>
    <s v="Dallas"/>
    <x v="5"/>
    <n v="75217"/>
    <x v="2"/>
    <s v="OFF-BI-10002813"/>
    <x v="1"/>
    <x v="8"/>
    <x v="914"/>
    <x v="532"/>
    <n v="10"/>
    <n v="0.8"/>
    <x v="6074"/>
  </r>
  <r>
    <n v="7908"/>
    <x v="3923"/>
    <x v="679"/>
    <d v="2016-08-02T00:00:00"/>
    <s v="First Class"/>
    <s v="RW-19630"/>
    <s v="Rob Williams"/>
    <x v="1"/>
    <s v="United States"/>
    <s v="San Francisco"/>
    <x v="1"/>
    <n v="94122"/>
    <x v="1"/>
    <s v="OFF-AP-10003849"/>
    <x v="1"/>
    <x v="9"/>
    <x v="841"/>
    <x v="4019"/>
    <n v="2"/>
    <n v="0"/>
    <x v="4733"/>
  </r>
  <r>
    <n v="7909"/>
    <x v="3924"/>
    <x v="275"/>
    <d v="2016-12-07T00:00:00"/>
    <s v="Standard Class"/>
    <s v="RD-19720"/>
    <s v="Roger Demir"/>
    <x v="0"/>
    <s v="United States"/>
    <s v="Morgan Hill"/>
    <x v="1"/>
    <n v="95037"/>
    <x v="1"/>
    <s v="FUR-TA-10004147"/>
    <x v="0"/>
    <x v="3"/>
    <x v="819"/>
    <x v="4982"/>
    <n v="3"/>
    <n v="0.2"/>
    <x v="6075"/>
  </r>
  <r>
    <n v="7910"/>
    <x v="3924"/>
    <x v="275"/>
    <d v="2016-12-07T00:00:00"/>
    <s v="Standard Class"/>
    <s v="RD-19720"/>
    <s v="Roger Demir"/>
    <x v="0"/>
    <s v="United States"/>
    <s v="Morgan Hill"/>
    <x v="1"/>
    <n v="95037"/>
    <x v="1"/>
    <s v="OFF-AR-10001662"/>
    <x v="1"/>
    <x v="6"/>
    <x v="448"/>
    <x v="4983"/>
    <n v="8"/>
    <n v="0"/>
    <x v="6076"/>
  </r>
  <r>
    <n v="7911"/>
    <x v="3924"/>
    <x v="275"/>
    <d v="2016-12-07T00:00:00"/>
    <s v="Standard Class"/>
    <s v="RD-19720"/>
    <s v="Roger Demir"/>
    <x v="0"/>
    <s v="United States"/>
    <s v="Morgan Hill"/>
    <x v="1"/>
    <n v="95037"/>
    <x v="1"/>
    <s v="OFF-ST-10001558"/>
    <x v="1"/>
    <x v="4"/>
    <x v="719"/>
    <x v="4984"/>
    <n v="3"/>
    <n v="0"/>
    <x v="6077"/>
  </r>
  <r>
    <n v="7912"/>
    <x v="3924"/>
    <x v="275"/>
    <d v="2016-12-07T00:00:00"/>
    <s v="Standard Class"/>
    <s v="RD-19720"/>
    <s v="Roger Demir"/>
    <x v="0"/>
    <s v="United States"/>
    <s v="Morgan Hill"/>
    <x v="1"/>
    <n v="95037"/>
    <x v="1"/>
    <s v="FUR-BO-10001337"/>
    <x v="0"/>
    <x v="0"/>
    <x v="430"/>
    <x v="4153"/>
    <n v="2"/>
    <n v="0.15"/>
    <x v="4908"/>
  </r>
  <r>
    <n v="7913"/>
    <x v="3925"/>
    <x v="236"/>
    <d v="2016-04-30T00:00:00"/>
    <s v="Second Class"/>
    <s v="RB-19570"/>
    <s v="Rob Beeghly"/>
    <x v="0"/>
    <s v="United States"/>
    <s v="Saint Charles"/>
    <x v="10"/>
    <n v="60174"/>
    <x v="2"/>
    <s v="FUR-FU-10001602"/>
    <x v="0"/>
    <x v="5"/>
    <x v="766"/>
    <x v="4985"/>
    <n v="2"/>
    <n v="0.6"/>
    <x v="6078"/>
  </r>
  <r>
    <n v="7914"/>
    <x v="3926"/>
    <x v="326"/>
    <d v="2017-08-27T00:00:00"/>
    <s v="First Class"/>
    <s v="JE-15715"/>
    <s v="Joe Elijah"/>
    <x v="0"/>
    <s v="United States"/>
    <s v="Cleveland"/>
    <x v="24"/>
    <n v="44105"/>
    <x v="3"/>
    <s v="OFF-ST-10003996"/>
    <x v="1"/>
    <x v="4"/>
    <x v="1212"/>
    <x v="4986"/>
    <n v="2"/>
    <n v="0.2"/>
    <x v="6079"/>
  </r>
  <r>
    <n v="7915"/>
    <x v="3927"/>
    <x v="46"/>
    <d v="2017-06-21T00:00:00"/>
    <s v="Standard Class"/>
    <s v="SR-20740"/>
    <s v="Steven Roelle"/>
    <x v="2"/>
    <s v="United States"/>
    <s v="New York City"/>
    <x v="15"/>
    <n v="10024"/>
    <x v="3"/>
    <s v="TEC-MA-10003673"/>
    <x v="2"/>
    <x v="15"/>
    <x v="1817"/>
    <x v="4987"/>
    <n v="5"/>
    <n v="0"/>
    <x v="6080"/>
  </r>
  <r>
    <n v="7916"/>
    <x v="3927"/>
    <x v="46"/>
    <d v="2017-06-21T00:00:00"/>
    <s v="Standard Class"/>
    <s v="SR-20740"/>
    <s v="Steven Roelle"/>
    <x v="2"/>
    <s v="United States"/>
    <s v="New York City"/>
    <x v="15"/>
    <n v="10024"/>
    <x v="3"/>
    <s v="TEC-AC-10004992"/>
    <x v="2"/>
    <x v="11"/>
    <x v="1724"/>
    <x v="3803"/>
    <n v="3"/>
    <n v="0"/>
    <x v="4432"/>
  </r>
  <r>
    <n v="7917"/>
    <x v="3928"/>
    <x v="312"/>
    <d v="2015-11-24T00:00:00"/>
    <s v="Standard Class"/>
    <s v="PO-19195"/>
    <s v="Phillina Ober"/>
    <x v="2"/>
    <s v="United States"/>
    <s v="Philadelphia"/>
    <x v="9"/>
    <n v="19140"/>
    <x v="3"/>
    <s v="FUR-CH-10002880"/>
    <x v="0"/>
    <x v="1"/>
    <x v="809"/>
    <x v="4988"/>
    <n v="4"/>
    <n v="0.3"/>
    <x v="6081"/>
  </r>
  <r>
    <n v="7918"/>
    <x v="3929"/>
    <x v="507"/>
    <d v="2017-09-08T00:00:00"/>
    <s v="Second Class"/>
    <s v="JK-16120"/>
    <s v="Julie Kriz"/>
    <x v="2"/>
    <s v="United States"/>
    <s v="Garland"/>
    <x v="5"/>
    <n v="75043"/>
    <x v="2"/>
    <s v="OFF-AR-10000380"/>
    <x v="1"/>
    <x v="6"/>
    <x v="108"/>
    <x v="4989"/>
    <n v="1"/>
    <n v="0.2"/>
    <x v="6082"/>
  </r>
  <r>
    <n v="7919"/>
    <x v="3930"/>
    <x v="433"/>
    <d v="2015-07-08T00:00:00"/>
    <s v="Second Class"/>
    <s v="JP-16135"/>
    <s v="Julie Prescott"/>
    <x v="2"/>
    <s v="United States"/>
    <s v="San Diego"/>
    <x v="1"/>
    <n v="92024"/>
    <x v="1"/>
    <s v="OFF-BI-10002706"/>
    <x v="1"/>
    <x v="8"/>
    <x v="276"/>
    <x v="2489"/>
    <n v="2"/>
    <n v="0.2"/>
    <x v="6083"/>
  </r>
  <r>
    <n v="7920"/>
    <x v="3931"/>
    <x v="175"/>
    <d v="2017-09-21T00:00:00"/>
    <s v="Standard Class"/>
    <s v="Dp-13240"/>
    <s v="Dean percer"/>
    <x v="2"/>
    <s v="United States"/>
    <s v="Waterbury"/>
    <x v="29"/>
    <n v="6708"/>
    <x v="3"/>
    <s v="OFF-ST-10000943"/>
    <x v="1"/>
    <x v="4"/>
    <x v="1204"/>
    <x v="4990"/>
    <n v="2"/>
    <n v="0"/>
    <x v="6084"/>
  </r>
  <r>
    <n v="7921"/>
    <x v="3931"/>
    <x v="175"/>
    <d v="2017-09-21T00:00:00"/>
    <s v="Standard Class"/>
    <s v="Dp-13240"/>
    <s v="Dean percer"/>
    <x v="2"/>
    <s v="United States"/>
    <s v="Waterbury"/>
    <x v="29"/>
    <n v="6708"/>
    <x v="3"/>
    <s v="TEC-AC-10001090"/>
    <x v="2"/>
    <x v="11"/>
    <x v="1592"/>
    <x v="2759"/>
    <n v="2"/>
    <n v="0"/>
    <x v="6085"/>
  </r>
  <r>
    <n v="7922"/>
    <x v="3932"/>
    <x v="677"/>
    <d v="2017-03-17T00:00:00"/>
    <s v="Standard Class"/>
    <s v="JB-16000"/>
    <s v="Joy Bell-"/>
    <x v="0"/>
    <s v="United States"/>
    <s v="Columbia"/>
    <x v="39"/>
    <n v="21044"/>
    <x v="3"/>
    <s v="OFF-BI-10002026"/>
    <x v="1"/>
    <x v="8"/>
    <x v="912"/>
    <x v="4991"/>
    <n v="3"/>
    <n v="0"/>
    <x v="6086"/>
  </r>
  <r>
    <n v="7923"/>
    <x v="3933"/>
    <x v="241"/>
    <d v="2017-09-29T00:00:00"/>
    <s v="Standard Class"/>
    <s v="PP-18955"/>
    <s v="Paul Prost"/>
    <x v="2"/>
    <s v="United States"/>
    <s v="Hollywood"/>
    <x v="2"/>
    <n v="33021"/>
    <x v="0"/>
    <s v="TEC-PH-10000526"/>
    <x v="2"/>
    <x v="7"/>
    <x v="1472"/>
    <x v="3202"/>
    <n v="5"/>
    <n v="0.2"/>
    <x v="3634"/>
  </r>
  <r>
    <n v="7924"/>
    <x v="3933"/>
    <x v="241"/>
    <d v="2017-09-29T00:00:00"/>
    <s v="Standard Class"/>
    <s v="PP-18955"/>
    <s v="Paul Prost"/>
    <x v="2"/>
    <s v="United States"/>
    <s v="Hollywood"/>
    <x v="2"/>
    <n v="33021"/>
    <x v="0"/>
    <s v="OFF-BI-10004002"/>
    <x v="1"/>
    <x v="8"/>
    <x v="154"/>
    <x v="4735"/>
    <n v="3"/>
    <n v="0.7"/>
    <x v="6087"/>
  </r>
  <r>
    <n v="7925"/>
    <x v="3934"/>
    <x v="572"/>
    <d v="2016-08-16T00:00:00"/>
    <s v="First Class"/>
    <s v="RF-19840"/>
    <s v="Roy Französisch"/>
    <x v="0"/>
    <s v="United States"/>
    <s v="Springfield"/>
    <x v="17"/>
    <n v="22153"/>
    <x v="0"/>
    <s v="OFF-BI-10002309"/>
    <x v="1"/>
    <x v="8"/>
    <x v="78"/>
    <x v="4545"/>
    <n v="4"/>
    <n v="0"/>
    <x v="6088"/>
  </r>
  <r>
    <n v="7926"/>
    <x v="3934"/>
    <x v="572"/>
    <d v="2016-08-16T00:00:00"/>
    <s v="First Class"/>
    <s v="RF-19840"/>
    <s v="Roy Französisch"/>
    <x v="0"/>
    <s v="United States"/>
    <s v="Springfield"/>
    <x v="17"/>
    <n v="22153"/>
    <x v="0"/>
    <s v="OFF-LA-10003923"/>
    <x v="1"/>
    <x v="2"/>
    <x v="429"/>
    <x v="819"/>
    <n v="7"/>
    <n v="0"/>
    <x v="853"/>
  </r>
  <r>
    <n v="7927"/>
    <x v="3935"/>
    <x v="225"/>
    <d v="2017-11-24T00:00:00"/>
    <s v="Second Class"/>
    <s v="KH-16330"/>
    <s v="Katharine Harms"/>
    <x v="1"/>
    <s v="United States"/>
    <s v="New York City"/>
    <x v="15"/>
    <n v="10035"/>
    <x v="3"/>
    <s v="TEC-AC-10003433"/>
    <x v="2"/>
    <x v="11"/>
    <x v="1418"/>
    <x v="1179"/>
    <n v="3"/>
    <n v="0"/>
    <x v="2047"/>
  </r>
  <r>
    <n v="7928"/>
    <x v="3935"/>
    <x v="225"/>
    <d v="2017-11-24T00:00:00"/>
    <s v="Second Class"/>
    <s v="KH-16330"/>
    <s v="Katharine Harms"/>
    <x v="1"/>
    <s v="United States"/>
    <s v="New York City"/>
    <x v="15"/>
    <n v="10035"/>
    <x v="3"/>
    <s v="TEC-PH-10001363"/>
    <x v="2"/>
    <x v="7"/>
    <x v="432"/>
    <x v="4992"/>
    <n v="1"/>
    <n v="0"/>
    <x v="6089"/>
  </r>
  <r>
    <n v="7929"/>
    <x v="3935"/>
    <x v="225"/>
    <d v="2017-11-24T00:00:00"/>
    <s v="Second Class"/>
    <s v="KH-16330"/>
    <s v="Katharine Harms"/>
    <x v="1"/>
    <s v="United States"/>
    <s v="New York City"/>
    <x v="15"/>
    <n v="10035"/>
    <x v="3"/>
    <s v="FUR-FU-10000820"/>
    <x v="0"/>
    <x v="5"/>
    <x v="1783"/>
    <x v="4187"/>
    <n v="3"/>
    <n v="0"/>
    <x v="6090"/>
  </r>
  <r>
    <n v="7930"/>
    <x v="3936"/>
    <x v="800"/>
    <d v="2017-07-27T00:00:00"/>
    <s v="First Class"/>
    <s v="EM-14200"/>
    <s v="Evan Minnotte"/>
    <x v="2"/>
    <s v="United States"/>
    <s v="Dallas"/>
    <x v="5"/>
    <n v="75217"/>
    <x v="2"/>
    <s v="FUR-TA-10004767"/>
    <x v="0"/>
    <x v="3"/>
    <x v="1156"/>
    <x v="4993"/>
    <n v="6"/>
    <n v="0.3"/>
    <x v="6091"/>
  </r>
  <r>
    <n v="7931"/>
    <x v="3937"/>
    <x v="869"/>
    <d v="2016-03-27T00:00:00"/>
    <s v="Second Class"/>
    <s v="DK-12835"/>
    <s v="Damala Kotsonis"/>
    <x v="1"/>
    <s v="United States"/>
    <s v="New York City"/>
    <x v="15"/>
    <n v="10024"/>
    <x v="3"/>
    <s v="OFF-AR-10001955"/>
    <x v="1"/>
    <x v="6"/>
    <x v="1030"/>
    <x v="423"/>
    <n v="3"/>
    <n v="0"/>
    <x v="6092"/>
  </r>
  <r>
    <n v="7932"/>
    <x v="3938"/>
    <x v="692"/>
    <d v="2016-07-20T00:00:00"/>
    <s v="Standard Class"/>
    <s v="MC-17425"/>
    <s v="Mark Cousins"/>
    <x v="1"/>
    <s v="United States"/>
    <s v="Portland"/>
    <x v="21"/>
    <n v="97206"/>
    <x v="1"/>
    <s v="FUR-CH-10004886"/>
    <x v="0"/>
    <x v="1"/>
    <x v="371"/>
    <x v="2145"/>
    <n v="3"/>
    <n v="0.2"/>
    <x v="2321"/>
  </r>
  <r>
    <n v="7933"/>
    <x v="3938"/>
    <x v="692"/>
    <d v="2016-07-20T00:00:00"/>
    <s v="Standard Class"/>
    <s v="MC-17425"/>
    <s v="Mark Cousins"/>
    <x v="1"/>
    <s v="United States"/>
    <s v="Portland"/>
    <x v="21"/>
    <n v="97206"/>
    <x v="1"/>
    <s v="OFF-PA-10003641"/>
    <x v="1"/>
    <x v="10"/>
    <x v="947"/>
    <x v="151"/>
    <n v="5"/>
    <n v="0.2"/>
    <x v="6093"/>
  </r>
  <r>
    <n v="7934"/>
    <x v="3939"/>
    <x v="629"/>
    <d v="2017-08-24T00:00:00"/>
    <s v="Standard Class"/>
    <s v="RW-19540"/>
    <s v="Rick Wilson"/>
    <x v="1"/>
    <s v="United States"/>
    <s v="Brentwood"/>
    <x v="1"/>
    <n v="94513"/>
    <x v="1"/>
    <s v="OFF-EN-10003134"/>
    <x v="1"/>
    <x v="12"/>
    <x v="153"/>
    <x v="368"/>
    <n v="2"/>
    <n v="0"/>
    <x v="5824"/>
  </r>
  <r>
    <n v="7935"/>
    <x v="3939"/>
    <x v="629"/>
    <d v="2017-08-24T00:00:00"/>
    <s v="Standard Class"/>
    <s v="RW-19540"/>
    <s v="Rick Wilson"/>
    <x v="1"/>
    <s v="United States"/>
    <s v="Brentwood"/>
    <x v="1"/>
    <n v="94513"/>
    <x v="1"/>
    <s v="TEC-PH-10002564"/>
    <x v="2"/>
    <x v="7"/>
    <x v="985"/>
    <x v="973"/>
    <n v="3"/>
    <n v="0.2"/>
    <x v="3237"/>
  </r>
  <r>
    <n v="7936"/>
    <x v="3939"/>
    <x v="629"/>
    <d v="2017-08-24T00:00:00"/>
    <s v="Standard Class"/>
    <s v="RW-19540"/>
    <s v="Rick Wilson"/>
    <x v="1"/>
    <s v="United States"/>
    <s v="Brentwood"/>
    <x v="1"/>
    <n v="94513"/>
    <x v="1"/>
    <s v="OFF-PA-10003893"/>
    <x v="1"/>
    <x v="10"/>
    <x v="1105"/>
    <x v="18"/>
    <n v="2"/>
    <n v="0"/>
    <x v="1588"/>
  </r>
  <r>
    <n v="7937"/>
    <x v="3939"/>
    <x v="629"/>
    <d v="2017-08-24T00:00:00"/>
    <s v="Standard Class"/>
    <s v="RW-19540"/>
    <s v="Rick Wilson"/>
    <x v="1"/>
    <s v="United States"/>
    <s v="Brentwood"/>
    <x v="1"/>
    <n v="94513"/>
    <x v="1"/>
    <s v="OFF-BI-10000174"/>
    <x v="1"/>
    <x v="8"/>
    <x v="1444"/>
    <x v="3961"/>
    <n v="3"/>
    <n v="0.2"/>
    <x v="4659"/>
  </r>
  <r>
    <n v="7938"/>
    <x v="3939"/>
    <x v="629"/>
    <d v="2017-08-24T00:00:00"/>
    <s v="Standard Class"/>
    <s v="RW-19540"/>
    <s v="Rick Wilson"/>
    <x v="1"/>
    <s v="United States"/>
    <s v="Brentwood"/>
    <x v="1"/>
    <n v="94513"/>
    <x v="1"/>
    <s v="OFF-AP-10001058"/>
    <x v="1"/>
    <x v="9"/>
    <x v="138"/>
    <x v="4994"/>
    <n v="9"/>
    <n v="0"/>
    <x v="6094"/>
  </r>
  <r>
    <n v="7939"/>
    <x v="3939"/>
    <x v="629"/>
    <d v="2017-08-24T00:00:00"/>
    <s v="Standard Class"/>
    <s v="RW-19540"/>
    <s v="Rick Wilson"/>
    <x v="1"/>
    <s v="United States"/>
    <s v="Brentwood"/>
    <x v="1"/>
    <n v="94513"/>
    <x v="1"/>
    <s v="OFF-ST-10001496"/>
    <x v="1"/>
    <x v="4"/>
    <x v="733"/>
    <x v="857"/>
    <n v="3"/>
    <n v="0"/>
    <x v="891"/>
  </r>
  <r>
    <n v="7940"/>
    <x v="3939"/>
    <x v="629"/>
    <d v="2017-08-24T00:00:00"/>
    <s v="Standard Class"/>
    <s v="RW-19540"/>
    <s v="Rick Wilson"/>
    <x v="1"/>
    <s v="United States"/>
    <s v="Brentwood"/>
    <x v="1"/>
    <n v="94513"/>
    <x v="1"/>
    <s v="OFF-BI-10004230"/>
    <x v="1"/>
    <x v="8"/>
    <x v="655"/>
    <x v="4995"/>
    <n v="8"/>
    <n v="0.2"/>
    <x v="6095"/>
  </r>
  <r>
    <n v="7941"/>
    <x v="3940"/>
    <x v="882"/>
    <d v="2016-12-17T00:00:00"/>
    <s v="First Class"/>
    <s v="DS-13180"/>
    <s v="David Smith"/>
    <x v="1"/>
    <s v="United States"/>
    <s v="San Diego"/>
    <x v="1"/>
    <n v="92037"/>
    <x v="1"/>
    <s v="FUR-CH-10001146"/>
    <x v="0"/>
    <x v="1"/>
    <x v="124"/>
    <x v="125"/>
    <n v="2"/>
    <n v="0.2"/>
    <x v="127"/>
  </r>
  <r>
    <n v="7942"/>
    <x v="3940"/>
    <x v="882"/>
    <d v="2016-12-17T00:00:00"/>
    <s v="First Class"/>
    <s v="DS-13180"/>
    <s v="David Smith"/>
    <x v="1"/>
    <s v="United States"/>
    <s v="San Diego"/>
    <x v="1"/>
    <n v="92037"/>
    <x v="1"/>
    <s v="OFF-ST-10001590"/>
    <x v="1"/>
    <x v="4"/>
    <x v="147"/>
    <x v="4996"/>
    <n v="10"/>
    <n v="0"/>
    <x v="6096"/>
  </r>
  <r>
    <n v="7943"/>
    <x v="3941"/>
    <x v="53"/>
    <d v="2018-01-01T00:00:00"/>
    <s v="Standard Class"/>
    <s v="GA-14725"/>
    <s v="Guy Armstrong"/>
    <x v="0"/>
    <s v="United States"/>
    <s v="Dallas"/>
    <x v="5"/>
    <n v="75081"/>
    <x v="2"/>
    <s v="OFF-BI-10003684"/>
    <x v="1"/>
    <x v="8"/>
    <x v="714"/>
    <x v="4997"/>
    <n v="9"/>
    <n v="0.8"/>
    <x v="6097"/>
  </r>
  <r>
    <n v="7944"/>
    <x v="3941"/>
    <x v="53"/>
    <d v="2018-01-01T00:00:00"/>
    <s v="Standard Class"/>
    <s v="GA-14725"/>
    <s v="Guy Armstrong"/>
    <x v="0"/>
    <s v="United States"/>
    <s v="Dallas"/>
    <x v="5"/>
    <n v="75081"/>
    <x v="2"/>
    <s v="OFF-SU-10000946"/>
    <x v="1"/>
    <x v="14"/>
    <x v="327"/>
    <x v="4998"/>
    <n v="7"/>
    <n v="0.2"/>
    <x v="6098"/>
  </r>
  <r>
    <n v="7945"/>
    <x v="3941"/>
    <x v="53"/>
    <d v="2018-01-01T00:00:00"/>
    <s v="Standard Class"/>
    <s v="GA-14725"/>
    <s v="Guy Armstrong"/>
    <x v="0"/>
    <s v="United States"/>
    <s v="Dallas"/>
    <x v="5"/>
    <n v="75081"/>
    <x v="2"/>
    <s v="OFF-AR-10001615"/>
    <x v="1"/>
    <x v="6"/>
    <x v="1488"/>
    <x v="3993"/>
    <n v="2"/>
    <n v="0.2"/>
    <x v="6099"/>
  </r>
  <r>
    <n v="7946"/>
    <x v="3941"/>
    <x v="53"/>
    <d v="2018-01-01T00:00:00"/>
    <s v="Standard Class"/>
    <s v="GA-14725"/>
    <s v="Guy Armstrong"/>
    <x v="0"/>
    <s v="United States"/>
    <s v="Dallas"/>
    <x v="5"/>
    <n v="75081"/>
    <x v="2"/>
    <s v="OFF-BI-10001597"/>
    <x v="1"/>
    <x v="8"/>
    <x v="798"/>
    <x v="4999"/>
    <n v="5"/>
    <n v="0.8"/>
    <x v="6100"/>
  </r>
  <r>
    <n v="7947"/>
    <x v="3941"/>
    <x v="53"/>
    <d v="2018-01-01T00:00:00"/>
    <s v="Standard Class"/>
    <s v="GA-14725"/>
    <s v="Guy Armstrong"/>
    <x v="0"/>
    <s v="United States"/>
    <s v="Dallas"/>
    <x v="5"/>
    <n v="75081"/>
    <x v="2"/>
    <s v="OFF-BI-10001116"/>
    <x v="1"/>
    <x v="8"/>
    <x v="1075"/>
    <x v="754"/>
    <n v="3"/>
    <n v="0.8"/>
    <x v="6101"/>
  </r>
  <r>
    <n v="7948"/>
    <x v="3942"/>
    <x v="72"/>
    <d v="2014-03-05T00:00:00"/>
    <s v="Standard Class"/>
    <s v="SC-20380"/>
    <s v="Shahid Collister"/>
    <x v="0"/>
    <s v="United States"/>
    <s v="El Paso"/>
    <x v="5"/>
    <n v="79907"/>
    <x v="2"/>
    <s v="OFF-FA-10004395"/>
    <x v="1"/>
    <x v="13"/>
    <x v="1201"/>
    <x v="605"/>
    <n v="5"/>
    <n v="0.2"/>
    <x v="6102"/>
  </r>
  <r>
    <n v="7949"/>
    <x v="3942"/>
    <x v="72"/>
    <d v="2014-03-05T00:00:00"/>
    <s v="Standard Class"/>
    <s v="SC-20380"/>
    <s v="Shahid Collister"/>
    <x v="0"/>
    <s v="United States"/>
    <s v="El Paso"/>
    <x v="5"/>
    <n v="79907"/>
    <x v="2"/>
    <s v="FUR-CH-10001270"/>
    <x v="0"/>
    <x v="1"/>
    <x v="860"/>
    <x v="5000"/>
    <n v="6"/>
    <n v="0.3"/>
    <x v="232"/>
  </r>
  <r>
    <n v="7950"/>
    <x v="3942"/>
    <x v="72"/>
    <d v="2014-03-05T00:00:00"/>
    <s v="Standard Class"/>
    <s v="SC-20380"/>
    <s v="Shahid Collister"/>
    <x v="0"/>
    <s v="United States"/>
    <s v="El Paso"/>
    <x v="5"/>
    <n v="79907"/>
    <x v="2"/>
    <s v="FUR-FU-10001095"/>
    <x v="0"/>
    <x v="5"/>
    <x v="748"/>
    <x v="3020"/>
    <n v="6"/>
    <n v="0.6"/>
    <x v="6103"/>
  </r>
  <r>
    <n v="7951"/>
    <x v="3942"/>
    <x v="72"/>
    <d v="2014-03-05T00:00:00"/>
    <s v="Standard Class"/>
    <s v="SC-20380"/>
    <s v="Shahid Collister"/>
    <x v="0"/>
    <s v="United States"/>
    <s v="El Paso"/>
    <x v="5"/>
    <n v="79907"/>
    <x v="2"/>
    <s v="OFF-ST-10001469"/>
    <x v="1"/>
    <x v="4"/>
    <x v="399"/>
    <x v="5001"/>
    <n v="3"/>
    <n v="0.2"/>
    <x v="6104"/>
  </r>
  <r>
    <n v="7952"/>
    <x v="3943"/>
    <x v="902"/>
    <d v="2015-11-24T00:00:00"/>
    <s v="Standard Class"/>
    <s v="KD-16345"/>
    <s v="Katherine Ducich"/>
    <x v="0"/>
    <s v="United States"/>
    <s v="New York City"/>
    <x v="15"/>
    <n v="10035"/>
    <x v="3"/>
    <s v="OFF-BI-10003196"/>
    <x v="1"/>
    <x v="8"/>
    <x v="1376"/>
    <x v="4290"/>
    <n v="2"/>
    <n v="0.2"/>
    <x v="6105"/>
  </r>
  <r>
    <n v="7953"/>
    <x v="3943"/>
    <x v="902"/>
    <d v="2015-11-24T00:00:00"/>
    <s v="Standard Class"/>
    <s v="KD-16345"/>
    <s v="Katherine Ducich"/>
    <x v="0"/>
    <s v="United States"/>
    <s v="New York City"/>
    <x v="15"/>
    <n v="10035"/>
    <x v="3"/>
    <s v="TEC-PH-10002200"/>
    <x v="2"/>
    <x v="7"/>
    <x v="1480"/>
    <x v="5002"/>
    <n v="4"/>
    <n v="0"/>
    <x v="6106"/>
  </r>
  <r>
    <n v="7954"/>
    <x v="3944"/>
    <x v="470"/>
    <d v="2014-04-06T00:00:00"/>
    <s v="Standard Class"/>
    <s v="KH-16330"/>
    <s v="Katharine Harms"/>
    <x v="1"/>
    <s v="United States"/>
    <s v="Revere"/>
    <x v="31"/>
    <n v="2151"/>
    <x v="3"/>
    <s v="OFF-ST-10000636"/>
    <x v="1"/>
    <x v="4"/>
    <x v="1753"/>
    <x v="5003"/>
    <n v="4"/>
    <n v="0"/>
    <x v="6107"/>
  </r>
  <r>
    <n v="7955"/>
    <x v="3944"/>
    <x v="470"/>
    <d v="2014-04-06T00:00:00"/>
    <s v="Standard Class"/>
    <s v="KH-16330"/>
    <s v="Katharine Harms"/>
    <x v="1"/>
    <s v="United States"/>
    <s v="Revere"/>
    <x v="31"/>
    <n v="2151"/>
    <x v="3"/>
    <s v="OFF-BI-10000145"/>
    <x v="1"/>
    <x v="8"/>
    <x v="742"/>
    <x v="869"/>
    <n v="2"/>
    <n v="0"/>
    <x v="905"/>
  </r>
  <r>
    <n v="7956"/>
    <x v="3945"/>
    <x v="361"/>
    <d v="2017-10-10T00:00:00"/>
    <s v="Standard Class"/>
    <s v="GG-14650"/>
    <s v="Greg Guthrie"/>
    <x v="1"/>
    <s v="United States"/>
    <s v="Chico"/>
    <x v="1"/>
    <n v="95928"/>
    <x v="1"/>
    <s v="FUR-CH-10001190"/>
    <x v="0"/>
    <x v="1"/>
    <x v="1335"/>
    <x v="4828"/>
    <n v="4"/>
    <n v="0.2"/>
    <x v="5863"/>
  </r>
  <r>
    <n v="7957"/>
    <x v="3945"/>
    <x v="361"/>
    <d v="2017-10-10T00:00:00"/>
    <s v="Standard Class"/>
    <s v="GG-14650"/>
    <s v="Greg Guthrie"/>
    <x v="1"/>
    <s v="United States"/>
    <s v="Chico"/>
    <x v="1"/>
    <n v="95928"/>
    <x v="1"/>
    <s v="OFF-FA-10002780"/>
    <x v="1"/>
    <x v="13"/>
    <x v="128"/>
    <x v="81"/>
    <n v="5"/>
    <n v="0"/>
    <x v="6108"/>
  </r>
  <r>
    <n v="7958"/>
    <x v="3945"/>
    <x v="361"/>
    <d v="2017-10-10T00:00:00"/>
    <s v="Standard Class"/>
    <s v="GG-14650"/>
    <s v="Greg Guthrie"/>
    <x v="1"/>
    <s v="United States"/>
    <s v="Chico"/>
    <x v="1"/>
    <n v="95928"/>
    <x v="1"/>
    <s v="OFF-AP-10004052"/>
    <x v="1"/>
    <x v="9"/>
    <x v="1671"/>
    <x v="2347"/>
    <n v="4"/>
    <n v="0"/>
    <x v="6109"/>
  </r>
  <r>
    <n v="7959"/>
    <x v="3945"/>
    <x v="361"/>
    <d v="2017-10-10T00:00:00"/>
    <s v="Standard Class"/>
    <s v="GG-14650"/>
    <s v="Greg Guthrie"/>
    <x v="1"/>
    <s v="United States"/>
    <s v="Chico"/>
    <x v="1"/>
    <n v="95928"/>
    <x v="1"/>
    <s v="FUR-FU-10004666"/>
    <x v="0"/>
    <x v="5"/>
    <x v="1461"/>
    <x v="5004"/>
    <n v="5"/>
    <n v="0"/>
    <x v="2144"/>
  </r>
  <r>
    <n v="7960"/>
    <x v="3945"/>
    <x v="361"/>
    <d v="2017-10-10T00:00:00"/>
    <s v="Standard Class"/>
    <s v="GG-14650"/>
    <s v="Greg Guthrie"/>
    <x v="1"/>
    <s v="United States"/>
    <s v="Chico"/>
    <x v="1"/>
    <n v="95928"/>
    <x v="1"/>
    <s v="FUR-TA-10004086"/>
    <x v="0"/>
    <x v="3"/>
    <x v="832"/>
    <x v="5005"/>
    <n v="3"/>
    <n v="0.2"/>
    <x v="6110"/>
  </r>
  <r>
    <n v="7961"/>
    <x v="3945"/>
    <x v="361"/>
    <d v="2017-10-10T00:00:00"/>
    <s v="Standard Class"/>
    <s v="GG-14650"/>
    <s v="Greg Guthrie"/>
    <x v="1"/>
    <s v="United States"/>
    <s v="Chico"/>
    <x v="1"/>
    <n v="95928"/>
    <x v="1"/>
    <s v="TEC-PH-10000702"/>
    <x v="2"/>
    <x v="7"/>
    <x v="312"/>
    <x v="462"/>
    <n v="1"/>
    <n v="0.2"/>
    <x v="3088"/>
  </r>
  <r>
    <n v="7962"/>
    <x v="3946"/>
    <x v="551"/>
    <d v="2017-11-23T00:00:00"/>
    <s v="Second Class"/>
    <s v="JS-15685"/>
    <s v="Jim Sink"/>
    <x v="1"/>
    <s v="United States"/>
    <s v="Miramar"/>
    <x v="2"/>
    <n v="33023"/>
    <x v="0"/>
    <s v="OFF-ST-10002301"/>
    <x v="1"/>
    <x v="4"/>
    <x v="1499"/>
    <x v="5006"/>
    <n v="5"/>
    <n v="0.2"/>
    <x v="6111"/>
  </r>
  <r>
    <n v="7963"/>
    <x v="3946"/>
    <x v="551"/>
    <d v="2017-11-23T00:00:00"/>
    <s v="Second Class"/>
    <s v="JS-15685"/>
    <s v="Jim Sink"/>
    <x v="1"/>
    <s v="United States"/>
    <s v="Miramar"/>
    <x v="2"/>
    <n v="33023"/>
    <x v="0"/>
    <s v="OFF-BI-10001636"/>
    <x v="1"/>
    <x v="8"/>
    <x v="674"/>
    <x v="3163"/>
    <n v="8"/>
    <n v="0.7"/>
    <x v="6112"/>
  </r>
  <r>
    <n v="7964"/>
    <x v="3946"/>
    <x v="551"/>
    <d v="2017-11-23T00:00:00"/>
    <s v="Second Class"/>
    <s v="JS-15685"/>
    <s v="Jim Sink"/>
    <x v="1"/>
    <s v="United States"/>
    <s v="Miramar"/>
    <x v="2"/>
    <n v="33023"/>
    <x v="0"/>
    <s v="OFF-AP-10002684"/>
    <x v="1"/>
    <x v="9"/>
    <x v="167"/>
    <x v="5007"/>
    <n v="4"/>
    <n v="0.2"/>
    <x v="6113"/>
  </r>
  <r>
    <n v="7965"/>
    <x v="3946"/>
    <x v="551"/>
    <d v="2017-11-23T00:00:00"/>
    <s v="Second Class"/>
    <s v="JS-15685"/>
    <s v="Jim Sink"/>
    <x v="1"/>
    <s v="United States"/>
    <s v="Miramar"/>
    <x v="2"/>
    <n v="33023"/>
    <x v="0"/>
    <s v="OFF-PA-10004609"/>
    <x v="1"/>
    <x v="10"/>
    <x v="1503"/>
    <x v="557"/>
    <n v="4"/>
    <n v="0.2"/>
    <x v="570"/>
  </r>
  <r>
    <n v="7966"/>
    <x v="3946"/>
    <x v="551"/>
    <d v="2017-11-23T00:00:00"/>
    <s v="Second Class"/>
    <s v="JS-15685"/>
    <s v="Jim Sink"/>
    <x v="1"/>
    <s v="United States"/>
    <s v="Miramar"/>
    <x v="2"/>
    <n v="33023"/>
    <x v="0"/>
    <s v="OFF-PA-10003309"/>
    <x v="1"/>
    <x v="10"/>
    <x v="1152"/>
    <x v="753"/>
    <n v="8"/>
    <n v="0.2"/>
    <x v="780"/>
  </r>
  <r>
    <n v="7967"/>
    <x v="3947"/>
    <x v="391"/>
    <d v="2015-03-30T00:00:00"/>
    <s v="Standard Class"/>
    <s v="BP-11095"/>
    <s v="Bart Pistole"/>
    <x v="1"/>
    <s v="United States"/>
    <s v="Los Angeles"/>
    <x v="1"/>
    <n v="90049"/>
    <x v="1"/>
    <s v="OFF-PA-10000380"/>
    <x v="1"/>
    <x v="10"/>
    <x v="1290"/>
    <x v="1707"/>
    <n v="4"/>
    <n v="0"/>
    <x v="6114"/>
  </r>
  <r>
    <n v="7968"/>
    <x v="3948"/>
    <x v="1155"/>
    <d v="2016-10-12T00:00:00"/>
    <s v="First Class"/>
    <s v="CC-12610"/>
    <s v="Corey Catlett"/>
    <x v="1"/>
    <s v="United States"/>
    <s v="Denver"/>
    <x v="22"/>
    <n v="80219"/>
    <x v="1"/>
    <s v="FUR-BO-10001567"/>
    <x v="0"/>
    <x v="0"/>
    <x v="1818"/>
    <x v="4953"/>
    <n v="3"/>
    <n v="0.7"/>
    <x v="6115"/>
  </r>
  <r>
    <n v="7969"/>
    <x v="3948"/>
    <x v="1155"/>
    <d v="2016-10-12T00:00:00"/>
    <s v="First Class"/>
    <s v="CC-12610"/>
    <s v="Corey Catlett"/>
    <x v="1"/>
    <s v="United States"/>
    <s v="Denver"/>
    <x v="22"/>
    <n v="80219"/>
    <x v="1"/>
    <s v="TEC-PH-10002583"/>
    <x v="2"/>
    <x v="7"/>
    <x v="1717"/>
    <x v="312"/>
    <n v="1"/>
    <n v="0.2"/>
    <x v="6116"/>
  </r>
  <r>
    <n v="7970"/>
    <x v="3948"/>
    <x v="1155"/>
    <d v="2016-10-12T00:00:00"/>
    <s v="First Class"/>
    <s v="CC-12610"/>
    <s v="Corey Catlett"/>
    <x v="1"/>
    <s v="United States"/>
    <s v="Denver"/>
    <x v="22"/>
    <n v="80219"/>
    <x v="1"/>
    <s v="FUR-CH-10004853"/>
    <x v="0"/>
    <x v="1"/>
    <x v="531"/>
    <x v="3115"/>
    <n v="1"/>
    <n v="0.2"/>
    <x v="6117"/>
  </r>
  <r>
    <n v="7971"/>
    <x v="3949"/>
    <x v="748"/>
    <d v="2015-08-20T00:00:00"/>
    <s v="Standard Class"/>
    <s v="SP-20860"/>
    <s v="Sung Pak"/>
    <x v="1"/>
    <s v="United States"/>
    <s v="Philadelphia"/>
    <x v="9"/>
    <n v="19134"/>
    <x v="3"/>
    <s v="TEC-PH-10003580"/>
    <x v="2"/>
    <x v="7"/>
    <x v="1006"/>
    <x v="5008"/>
    <n v="4"/>
    <n v="0.4"/>
    <x v="6118"/>
  </r>
  <r>
    <n v="7972"/>
    <x v="3949"/>
    <x v="748"/>
    <d v="2015-08-20T00:00:00"/>
    <s v="Standard Class"/>
    <s v="SP-20860"/>
    <s v="Sung Pak"/>
    <x v="1"/>
    <s v="United States"/>
    <s v="Philadelphia"/>
    <x v="9"/>
    <n v="19134"/>
    <x v="3"/>
    <s v="TEC-AC-10004227"/>
    <x v="2"/>
    <x v="11"/>
    <x v="1409"/>
    <x v="5009"/>
    <n v="3"/>
    <n v="0.2"/>
    <x v="6119"/>
  </r>
  <r>
    <n v="7973"/>
    <x v="3949"/>
    <x v="748"/>
    <d v="2015-08-20T00:00:00"/>
    <s v="Standard Class"/>
    <s v="SP-20860"/>
    <s v="Sung Pak"/>
    <x v="1"/>
    <s v="United States"/>
    <s v="Philadelphia"/>
    <x v="9"/>
    <n v="19134"/>
    <x v="3"/>
    <s v="OFF-PA-10002787"/>
    <x v="1"/>
    <x v="10"/>
    <x v="1276"/>
    <x v="559"/>
    <n v="2"/>
    <n v="0.2"/>
    <x v="572"/>
  </r>
  <r>
    <n v="7974"/>
    <x v="3949"/>
    <x v="748"/>
    <d v="2015-08-20T00:00:00"/>
    <s v="Standard Class"/>
    <s v="SP-20860"/>
    <s v="Sung Pak"/>
    <x v="1"/>
    <s v="United States"/>
    <s v="Philadelphia"/>
    <x v="9"/>
    <n v="19134"/>
    <x v="3"/>
    <s v="OFF-BI-10003981"/>
    <x v="1"/>
    <x v="8"/>
    <x v="109"/>
    <x v="625"/>
    <n v="2"/>
    <n v="0.7"/>
    <x v="6120"/>
  </r>
  <r>
    <n v="7975"/>
    <x v="3949"/>
    <x v="748"/>
    <d v="2015-08-20T00:00:00"/>
    <s v="Standard Class"/>
    <s v="SP-20860"/>
    <s v="Sung Pak"/>
    <x v="1"/>
    <s v="United States"/>
    <s v="Philadelphia"/>
    <x v="9"/>
    <n v="19134"/>
    <x v="3"/>
    <s v="FUR-FU-10001488"/>
    <x v="0"/>
    <x v="5"/>
    <x v="1049"/>
    <x v="1796"/>
    <n v="3"/>
    <n v="0.2"/>
    <x v="232"/>
  </r>
  <r>
    <n v="7976"/>
    <x v="3949"/>
    <x v="748"/>
    <d v="2015-08-20T00:00:00"/>
    <s v="Standard Class"/>
    <s v="SP-20860"/>
    <s v="Sung Pak"/>
    <x v="1"/>
    <s v="United States"/>
    <s v="Philadelphia"/>
    <x v="9"/>
    <n v="19134"/>
    <x v="3"/>
    <s v="OFF-BI-10003727"/>
    <x v="1"/>
    <x v="8"/>
    <x v="805"/>
    <x v="5010"/>
    <n v="3"/>
    <n v="0.7"/>
    <x v="6121"/>
  </r>
  <r>
    <n v="7977"/>
    <x v="3949"/>
    <x v="748"/>
    <d v="2015-08-20T00:00:00"/>
    <s v="Standard Class"/>
    <s v="SP-20860"/>
    <s v="Sung Pak"/>
    <x v="1"/>
    <s v="United States"/>
    <s v="Philadelphia"/>
    <x v="9"/>
    <n v="19134"/>
    <x v="3"/>
    <s v="OFF-PA-10000130"/>
    <x v="1"/>
    <x v="10"/>
    <x v="1004"/>
    <x v="1495"/>
    <n v="3"/>
    <n v="0.2"/>
    <x v="1583"/>
  </r>
  <r>
    <n v="7978"/>
    <x v="3950"/>
    <x v="1178"/>
    <d v="2014-06-05T00:00:00"/>
    <s v="Standard Class"/>
    <s v="JK-15625"/>
    <s v="Jim Karlsson"/>
    <x v="0"/>
    <s v="United States"/>
    <s v="Jackson"/>
    <x v="35"/>
    <n v="39212"/>
    <x v="0"/>
    <s v="TEC-PH-10002680"/>
    <x v="2"/>
    <x v="7"/>
    <x v="420"/>
    <x v="5011"/>
    <n v="3"/>
    <n v="0"/>
    <x v="6122"/>
  </r>
  <r>
    <n v="7979"/>
    <x v="3950"/>
    <x v="1178"/>
    <d v="2014-06-05T00:00:00"/>
    <s v="Standard Class"/>
    <s v="JK-15625"/>
    <s v="Jim Karlsson"/>
    <x v="0"/>
    <s v="United States"/>
    <s v="Jackson"/>
    <x v="35"/>
    <n v="39212"/>
    <x v="0"/>
    <s v="TEC-PH-10002538"/>
    <x v="2"/>
    <x v="7"/>
    <x v="529"/>
    <x v="4175"/>
    <n v="3"/>
    <n v="0"/>
    <x v="4942"/>
  </r>
  <r>
    <n v="7980"/>
    <x v="3951"/>
    <x v="375"/>
    <d v="2015-08-31T00:00:00"/>
    <s v="Standard Class"/>
    <s v="CC-12100"/>
    <s v="Chad Cunningham"/>
    <x v="2"/>
    <s v="United States"/>
    <s v="Los Angeles"/>
    <x v="1"/>
    <n v="90045"/>
    <x v="1"/>
    <s v="OFF-BI-10001249"/>
    <x v="1"/>
    <x v="8"/>
    <x v="1191"/>
    <x v="1670"/>
    <n v="1"/>
    <n v="0.2"/>
    <x v="6123"/>
  </r>
  <r>
    <n v="7981"/>
    <x v="3952"/>
    <x v="1179"/>
    <d v="2014-01-07T00:00:00"/>
    <s v="Standard Class"/>
    <s v="DP-13000"/>
    <s v="Darren Powers"/>
    <x v="0"/>
    <s v="United States"/>
    <s v="Houston"/>
    <x v="5"/>
    <n v="77095"/>
    <x v="2"/>
    <s v="OFF-PA-10000174"/>
    <x v="1"/>
    <x v="10"/>
    <x v="1524"/>
    <x v="2789"/>
    <n v="2"/>
    <n v="0.2"/>
    <x v="3119"/>
  </r>
  <r>
    <n v="7982"/>
    <x v="3953"/>
    <x v="1076"/>
    <d v="2014-09-13T00:00:00"/>
    <s v="First Class"/>
    <s v="SF-20065"/>
    <s v="Sandra Flanagan"/>
    <x v="0"/>
    <s v="United States"/>
    <s v="Clifton"/>
    <x v="30"/>
    <n v="7011"/>
    <x v="3"/>
    <s v="OFF-AP-10004532"/>
    <x v="1"/>
    <x v="9"/>
    <x v="564"/>
    <x v="1058"/>
    <n v="4"/>
    <n v="0"/>
    <x v="1101"/>
  </r>
  <r>
    <n v="7983"/>
    <x v="3953"/>
    <x v="1076"/>
    <d v="2014-09-13T00:00:00"/>
    <s v="First Class"/>
    <s v="SF-20065"/>
    <s v="Sandra Flanagan"/>
    <x v="0"/>
    <s v="United States"/>
    <s v="Clifton"/>
    <x v="30"/>
    <n v="7011"/>
    <x v="3"/>
    <s v="FUR-FU-10001986"/>
    <x v="0"/>
    <x v="5"/>
    <x v="1142"/>
    <x v="2518"/>
    <n v="5"/>
    <n v="0"/>
    <x v="6124"/>
  </r>
  <r>
    <n v="7984"/>
    <x v="3954"/>
    <x v="203"/>
    <d v="2017-01-25T00:00:00"/>
    <s v="Second Class"/>
    <s v="EH-13765"/>
    <s v="Edward Hooks"/>
    <x v="1"/>
    <s v="United States"/>
    <s v="Chicago"/>
    <x v="10"/>
    <n v="60623"/>
    <x v="2"/>
    <s v="OFF-FA-10002975"/>
    <x v="1"/>
    <x v="13"/>
    <x v="128"/>
    <x v="1138"/>
    <n v="5"/>
    <n v="0.2"/>
    <x v="1183"/>
  </r>
  <r>
    <n v="7985"/>
    <x v="3954"/>
    <x v="203"/>
    <d v="2017-01-25T00:00:00"/>
    <s v="Second Class"/>
    <s v="EH-13765"/>
    <s v="Edward Hooks"/>
    <x v="1"/>
    <s v="United States"/>
    <s v="Chicago"/>
    <x v="10"/>
    <n v="60623"/>
    <x v="2"/>
    <s v="OFF-AR-10003481"/>
    <x v="1"/>
    <x v="6"/>
    <x v="1600"/>
    <x v="956"/>
    <n v="3"/>
    <n v="0.2"/>
    <x v="3385"/>
  </r>
  <r>
    <n v="7986"/>
    <x v="3955"/>
    <x v="438"/>
    <d v="2016-04-24T00:00:00"/>
    <s v="First Class"/>
    <s v="DN-13690"/>
    <s v="Duane Noonan"/>
    <x v="0"/>
    <s v="United States"/>
    <s v="Seattle"/>
    <x v="4"/>
    <n v="98115"/>
    <x v="1"/>
    <s v="OFF-BI-10004967"/>
    <x v="1"/>
    <x v="8"/>
    <x v="256"/>
    <x v="1350"/>
    <n v="5"/>
    <n v="0.2"/>
    <x v="5359"/>
  </r>
  <r>
    <n v="7987"/>
    <x v="3956"/>
    <x v="1180"/>
    <d v="2016-07-23T00:00:00"/>
    <s v="Second Class"/>
    <s v="PJ-19015"/>
    <s v="Pauline Johnson"/>
    <x v="0"/>
    <s v="United States"/>
    <s v="Long Beach"/>
    <x v="15"/>
    <n v="11561"/>
    <x v="3"/>
    <s v="TEC-PH-10003589"/>
    <x v="2"/>
    <x v="7"/>
    <x v="826"/>
    <x v="4910"/>
    <n v="5"/>
    <n v="0"/>
    <x v="5976"/>
  </r>
  <r>
    <n v="7988"/>
    <x v="3957"/>
    <x v="828"/>
    <d v="2016-08-29T00:00:00"/>
    <s v="Standard Class"/>
    <s v="MA-17560"/>
    <s v="Matt Abelman"/>
    <x v="2"/>
    <s v="United States"/>
    <s v="Sheboygan"/>
    <x v="6"/>
    <n v="53081"/>
    <x v="2"/>
    <s v="OFF-LA-10002945"/>
    <x v="1"/>
    <x v="2"/>
    <x v="1612"/>
    <x v="5012"/>
    <n v="4"/>
    <n v="0"/>
    <x v="2711"/>
  </r>
  <r>
    <n v="7989"/>
    <x v="3957"/>
    <x v="828"/>
    <d v="2016-08-29T00:00:00"/>
    <s v="Standard Class"/>
    <s v="MA-17560"/>
    <s v="Matt Abelman"/>
    <x v="2"/>
    <s v="United States"/>
    <s v="Sheboygan"/>
    <x v="6"/>
    <n v="53081"/>
    <x v="2"/>
    <s v="OFF-LA-10003537"/>
    <x v="1"/>
    <x v="2"/>
    <x v="1577"/>
    <x v="3101"/>
    <n v="3"/>
    <n v="0"/>
    <x v="3509"/>
  </r>
  <r>
    <n v="7990"/>
    <x v="3957"/>
    <x v="828"/>
    <d v="2016-08-29T00:00:00"/>
    <s v="Standard Class"/>
    <s v="MA-17560"/>
    <s v="Matt Abelman"/>
    <x v="2"/>
    <s v="United States"/>
    <s v="Sheboygan"/>
    <x v="6"/>
    <n v="53081"/>
    <x v="2"/>
    <s v="OFF-ST-10002406"/>
    <x v="1"/>
    <x v="4"/>
    <x v="328"/>
    <x v="2684"/>
    <n v="1"/>
    <n v="0"/>
    <x v="2991"/>
  </r>
  <r>
    <n v="7991"/>
    <x v="3957"/>
    <x v="828"/>
    <d v="2016-08-29T00:00:00"/>
    <s v="Standard Class"/>
    <s v="MA-17560"/>
    <s v="Matt Abelman"/>
    <x v="2"/>
    <s v="United States"/>
    <s v="Sheboygan"/>
    <x v="6"/>
    <n v="53081"/>
    <x v="2"/>
    <s v="TEC-AC-10003433"/>
    <x v="2"/>
    <x v="11"/>
    <x v="1418"/>
    <x v="5013"/>
    <n v="2"/>
    <n v="0"/>
    <x v="6125"/>
  </r>
  <r>
    <n v="7992"/>
    <x v="3958"/>
    <x v="403"/>
    <d v="2016-06-17T00:00:00"/>
    <s v="First Class"/>
    <s v="VM-21835"/>
    <s v="Vivian Mathis"/>
    <x v="0"/>
    <s v="United States"/>
    <s v="Boca Raton"/>
    <x v="2"/>
    <n v="33433"/>
    <x v="0"/>
    <s v="OFF-BI-10002082"/>
    <x v="1"/>
    <x v="8"/>
    <x v="1182"/>
    <x v="5014"/>
    <n v="4"/>
    <n v="0.7"/>
    <x v="6126"/>
  </r>
  <r>
    <n v="7993"/>
    <x v="3958"/>
    <x v="403"/>
    <d v="2016-06-17T00:00:00"/>
    <s v="First Class"/>
    <s v="VM-21835"/>
    <s v="Vivian Mathis"/>
    <x v="0"/>
    <s v="United States"/>
    <s v="Boca Raton"/>
    <x v="2"/>
    <n v="33433"/>
    <x v="0"/>
    <s v="TEC-AC-10000521"/>
    <x v="2"/>
    <x v="11"/>
    <x v="1566"/>
    <x v="4792"/>
    <n v="2"/>
    <n v="0.2"/>
    <x v="6127"/>
  </r>
  <r>
    <n v="7994"/>
    <x v="3959"/>
    <x v="312"/>
    <d v="2015-11-23T00:00:00"/>
    <s v="Second Class"/>
    <s v="MM-18055"/>
    <s v="Michelle Moray"/>
    <x v="0"/>
    <s v="United States"/>
    <s v="Aurora"/>
    <x v="22"/>
    <n v="80013"/>
    <x v="1"/>
    <s v="OFF-BI-10001982"/>
    <x v="1"/>
    <x v="8"/>
    <x v="304"/>
    <x v="319"/>
    <n v="3"/>
    <n v="0.7"/>
    <x v="328"/>
  </r>
  <r>
    <n v="7995"/>
    <x v="3959"/>
    <x v="312"/>
    <d v="2015-11-23T00:00:00"/>
    <s v="Second Class"/>
    <s v="MM-18055"/>
    <s v="Michelle Moray"/>
    <x v="0"/>
    <s v="United States"/>
    <s v="Aurora"/>
    <x v="22"/>
    <n v="80013"/>
    <x v="1"/>
    <s v="FUR-BO-10002268"/>
    <x v="0"/>
    <x v="0"/>
    <x v="317"/>
    <x v="3388"/>
    <n v="6"/>
    <n v="0.7"/>
    <x v="6128"/>
  </r>
  <r>
    <n v="7996"/>
    <x v="3959"/>
    <x v="312"/>
    <d v="2015-11-23T00:00:00"/>
    <s v="Second Class"/>
    <s v="MM-18055"/>
    <s v="Michelle Moray"/>
    <x v="0"/>
    <s v="United States"/>
    <s v="Aurora"/>
    <x v="22"/>
    <n v="80013"/>
    <x v="1"/>
    <s v="OFF-BI-10001758"/>
    <x v="1"/>
    <x v="8"/>
    <x v="944"/>
    <x v="5015"/>
    <n v="6"/>
    <n v="0.7"/>
    <x v="6129"/>
  </r>
  <r>
    <n v="7997"/>
    <x v="3960"/>
    <x v="132"/>
    <d v="2017-11-05T00:00:00"/>
    <s v="First Class"/>
    <s v="CR-12580"/>
    <s v="Clay Rozendal"/>
    <x v="2"/>
    <s v="United States"/>
    <s v="San Diego"/>
    <x v="1"/>
    <n v="92037"/>
    <x v="1"/>
    <s v="TEC-AC-10004469"/>
    <x v="2"/>
    <x v="11"/>
    <x v="241"/>
    <x v="5016"/>
    <n v="5"/>
    <n v="0"/>
    <x v="6130"/>
  </r>
  <r>
    <n v="7998"/>
    <x v="3960"/>
    <x v="132"/>
    <d v="2017-11-05T00:00:00"/>
    <s v="First Class"/>
    <s v="CR-12580"/>
    <s v="Clay Rozendal"/>
    <x v="2"/>
    <s v="United States"/>
    <s v="San Diego"/>
    <x v="1"/>
    <n v="92037"/>
    <x v="1"/>
    <s v="FUR-TA-10001095"/>
    <x v="0"/>
    <x v="3"/>
    <x v="616"/>
    <x v="5017"/>
    <n v="12"/>
    <n v="0.2"/>
    <x v="6131"/>
  </r>
  <r>
    <n v="7999"/>
    <x v="3961"/>
    <x v="417"/>
    <d v="2014-05-07T00:00:00"/>
    <s v="First Class"/>
    <s v="BS-11365"/>
    <s v="Bill Shonely"/>
    <x v="1"/>
    <s v="United States"/>
    <s v="Seattle"/>
    <x v="4"/>
    <n v="98105"/>
    <x v="1"/>
    <s v="FUR-FU-10001852"/>
    <x v="0"/>
    <x v="5"/>
    <x v="845"/>
    <x v="5018"/>
    <n v="7"/>
    <n v="0"/>
    <x v="6132"/>
  </r>
  <r>
    <n v="8000"/>
    <x v="3961"/>
    <x v="417"/>
    <d v="2014-05-07T00:00:00"/>
    <s v="First Class"/>
    <s v="BS-11365"/>
    <s v="Bill Shonely"/>
    <x v="1"/>
    <s v="United States"/>
    <s v="Seattle"/>
    <x v="4"/>
    <n v="98105"/>
    <x v="1"/>
    <s v="OFF-AP-10000696"/>
    <x v="1"/>
    <x v="9"/>
    <x v="336"/>
    <x v="5019"/>
    <n v="4"/>
    <n v="0"/>
    <x v="6133"/>
  </r>
  <r>
    <n v="8001"/>
    <x v="3962"/>
    <x v="627"/>
    <d v="2015-11-12T00:00:00"/>
    <s v="Standard Class"/>
    <s v="RD-19585"/>
    <s v="Rob Dowd"/>
    <x v="0"/>
    <s v="United States"/>
    <s v="Dubuque"/>
    <x v="23"/>
    <n v="52001"/>
    <x v="2"/>
    <s v="TEC-PH-10003885"/>
    <x v="2"/>
    <x v="7"/>
    <x v="780"/>
    <x v="1259"/>
    <n v="4"/>
    <n v="0"/>
    <x v="6134"/>
  </r>
  <r>
    <n v="8002"/>
    <x v="3963"/>
    <x v="295"/>
    <d v="2015-12-15T00:00:00"/>
    <s v="First Class"/>
    <s v="KD-16270"/>
    <s v="Karen Daniels"/>
    <x v="0"/>
    <s v="United States"/>
    <s v="Los Angeles"/>
    <x v="1"/>
    <n v="90032"/>
    <x v="1"/>
    <s v="TEC-AC-10002926"/>
    <x v="2"/>
    <x v="11"/>
    <x v="1123"/>
    <x v="5020"/>
    <n v="6"/>
    <n v="0"/>
    <x v="6135"/>
  </r>
  <r>
    <n v="8003"/>
    <x v="3963"/>
    <x v="295"/>
    <d v="2015-12-15T00:00:00"/>
    <s v="First Class"/>
    <s v="KD-16270"/>
    <s v="Karen Daniels"/>
    <x v="0"/>
    <s v="United States"/>
    <s v="Los Angeles"/>
    <x v="1"/>
    <n v="90032"/>
    <x v="1"/>
    <s v="OFF-SU-10001225"/>
    <x v="1"/>
    <x v="14"/>
    <x v="327"/>
    <x v="4564"/>
    <n v="7"/>
    <n v="0"/>
    <x v="6136"/>
  </r>
  <r>
    <n v="8004"/>
    <x v="3964"/>
    <x v="588"/>
    <d v="2014-12-03T00:00:00"/>
    <s v="First Class"/>
    <s v="AA-10645"/>
    <s v="Anna Andreadi"/>
    <x v="0"/>
    <s v="United States"/>
    <s v="Lowell"/>
    <x v="31"/>
    <n v="1852"/>
    <x v="3"/>
    <s v="TEC-PH-10004434"/>
    <x v="2"/>
    <x v="7"/>
    <x v="1613"/>
    <x v="5021"/>
    <n v="2"/>
    <n v="0"/>
    <x v="6137"/>
  </r>
  <r>
    <n v="8005"/>
    <x v="3964"/>
    <x v="588"/>
    <d v="2014-12-03T00:00:00"/>
    <s v="First Class"/>
    <s v="AA-10645"/>
    <s v="Anna Andreadi"/>
    <x v="0"/>
    <s v="United States"/>
    <s v="Lowell"/>
    <x v="31"/>
    <n v="1852"/>
    <x v="3"/>
    <s v="FUR-FU-10003878"/>
    <x v="0"/>
    <x v="5"/>
    <x v="677"/>
    <x v="2732"/>
    <n v="3"/>
    <n v="0"/>
    <x v="6138"/>
  </r>
  <r>
    <n v="8006"/>
    <x v="3964"/>
    <x v="588"/>
    <d v="2014-12-03T00:00:00"/>
    <s v="First Class"/>
    <s v="AA-10645"/>
    <s v="Anna Andreadi"/>
    <x v="0"/>
    <s v="United States"/>
    <s v="Lowell"/>
    <x v="31"/>
    <n v="1852"/>
    <x v="3"/>
    <s v="FUR-FU-10002268"/>
    <x v="0"/>
    <x v="5"/>
    <x v="869"/>
    <x v="759"/>
    <n v="2"/>
    <n v="0"/>
    <x v="3343"/>
  </r>
  <r>
    <n v="8007"/>
    <x v="3965"/>
    <x v="877"/>
    <d v="2016-10-11T00:00:00"/>
    <s v="Standard Class"/>
    <s v="MC-18100"/>
    <s v="Mick Crebagga"/>
    <x v="0"/>
    <s v="United States"/>
    <s v="Marysville"/>
    <x v="4"/>
    <n v="98270"/>
    <x v="1"/>
    <s v="OFF-FA-10001883"/>
    <x v="1"/>
    <x v="13"/>
    <x v="1493"/>
    <x v="5022"/>
    <n v="12"/>
    <n v="0"/>
    <x v="6139"/>
  </r>
  <r>
    <n v="8008"/>
    <x v="3966"/>
    <x v="972"/>
    <d v="2015-11-24T00:00:00"/>
    <s v="Standard Class"/>
    <s v="AA-10645"/>
    <s v="Anna Andreadi"/>
    <x v="0"/>
    <s v="United States"/>
    <s v="Oklahoma City"/>
    <x v="26"/>
    <n v="73120"/>
    <x v="2"/>
    <s v="OFF-ST-10002756"/>
    <x v="1"/>
    <x v="4"/>
    <x v="273"/>
    <x v="5023"/>
    <n v="4"/>
    <n v="0"/>
    <x v="6140"/>
  </r>
  <r>
    <n v="8009"/>
    <x v="3966"/>
    <x v="972"/>
    <d v="2015-11-24T00:00:00"/>
    <s v="Standard Class"/>
    <s v="AA-10645"/>
    <s v="Anna Andreadi"/>
    <x v="0"/>
    <s v="United States"/>
    <s v="Oklahoma City"/>
    <x v="26"/>
    <n v="73120"/>
    <x v="2"/>
    <s v="OFF-PA-10000474"/>
    <x v="1"/>
    <x v="10"/>
    <x v="33"/>
    <x v="1907"/>
    <n v="3"/>
    <n v="0"/>
    <x v="2056"/>
  </r>
  <r>
    <n v="8010"/>
    <x v="3966"/>
    <x v="972"/>
    <d v="2015-11-24T00:00:00"/>
    <s v="Standard Class"/>
    <s v="AA-10645"/>
    <s v="Anna Andreadi"/>
    <x v="0"/>
    <s v="United States"/>
    <s v="Oklahoma City"/>
    <x v="26"/>
    <n v="73120"/>
    <x v="2"/>
    <s v="FUR-CH-10002073"/>
    <x v="0"/>
    <x v="1"/>
    <x v="1792"/>
    <x v="5024"/>
    <n v="5"/>
    <n v="0"/>
    <x v="6141"/>
  </r>
  <r>
    <n v="8011"/>
    <x v="3967"/>
    <x v="461"/>
    <d v="2014-03-20T00:00:00"/>
    <s v="Second Class"/>
    <s v="QJ-19255"/>
    <s v="Quincy Jones"/>
    <x v="1"/>
    <s v="United States"/>
    <s v="Philadelphia"/>
    <x v="9"/>
    <n v="19134"/>
    <x v="3"/>
    <s v="OFF-PA-10003641"/>
    <x v="1"/>
    <x v="10"/>
    <x v="947"/>
    <x v="5025"/>
    <n v="6"/>
    <n v="0.2"/>
    <x v="6142"/>
  </r>
  <r>
    <n v="8012"/>
    <x v="3968"/>
    <x v="782"/>
    <d v="2015-06-23T00:00:00"/>
    <s v="First Class"/>
    <s v="JM-16195"/>
    <s v="Justin MacKendrick"/>
    <x v="0"/>
    <s v="United States"/>
    <s v="Aurora"/>
    <x v="22"/>
    <n v="80013"/>
    <x v="1"/>
    <s v="TEC-PH-10002070"/>
    <x v="2"/>
    <x v="7"/>
    <x v="1794"/>
    <x v="5026"/>
    <n v="7"/>
    <n v="0.2"/>
    <x v="6143"/>
  </r>
  <r>
    <n v="8013"/>
    <x v="3969"/>
    <x v="1126"/>
    <d v="2017-05-25T00:00:00"/>
    <s v="Same Day"/>
    <s v="TB-21625"/>
    <s v="Trudy Brown"/>
    <x v="0"/>
    <s v="United States"/>
    <s v="New York City"/>
    <x v="15"/>
    <n v="10009"/>
    <x v="3"/>
    <s v="OFF-BI-10004519"/>
    <x v="1"/>
    <x v="8"/>
    <x v="889"/>
    <x v="5027"/>
    <n v="5"/>
    <n v="0.2"/>
    <x v="6144"/>
  </r>
  <r>
    <n v="8014"/>
    <x v="3969"/>
    <x v="1126"/>
    <d v="2017-05-25T00:00:00"/>
    <s v="Same Day"/>
    <s v="TB-21625"/>
    <s v="Trudy Brown"/>
    <x v="0"/>
    <s v="United States"/>
    <s v="New York City"/>
    <x v="15"/>
    <n v="10009"/>
    <x v="3"/>
    <s v="TEC-AC-10002167"/>
    <x v="2"/>
    <x v="11"/>
    <x v="46"/>
    <x v="5028"/>
    <n v="8"/>
    <n v="0"/>
    <x v="3389"/>
  </r>
  <r>
    <n v="8015"/>
    <x v="3969"/>
    <x v="1126"/>
    <d v="2017-05-25T00:00:00"/>
    <s v="Same Day"/>
    <s v="TB-21625"/>
    <s v="Trudy Brown"/>
    <x v="0"/>
    <s v="United States"/>
    <s v="New York City"/>
    <x v="15"/>
    <n v="10009"/>
    <x v="3"/>
    <s v="OFF-FA-10000936"/>
    <x v="1"/>
    <x v="13"/>
    <x v="1307"/>
    <x v="5029"/>
    <n v="1"/>
    <n v="0"/>
    <x v="6145"/>
  </r>
  <r>
    <n v="8016"/>
    <x v="3969"/>
    <x v="1126"/>
    <d v="2017-05-25T00:00:00"/>
    <s v="Same Day"/>
    <s v="TB-21625"/>
    <s v="Trudy Brown"/>
    <x v="0"/>
    <s v="United States"/>
    <s v="New York City"/>
    <x v="15"/>
    <n v="10009"/>
    <x v="3"/>
    <s v="FUR-FU-10000732"/>
    <x v="0"/>
    <x v="5"/>
    <x v="545"/>
    <x v="605"/>
    <n v="3"/>
    <n v="0"/>
    <x v="618"/>
  </r>
  <r>
    <n v="8017"/>
    <x v="3970"/>
    <x v="340"/>
    <d v="2014-09-11T00:00:00"/>
    <s v="First Class"/>
    <s v="NF-18595"/>
    <s v="Nicole Fjeld"/>
    <x v="2"/>
    <s v="United States"/>
    <s v="Lancaster"/>
    <x v="24"/>
    <n v="43130"/>
    <x v="3"/>
    <s v="FUR-FU-10002501"/>
    <x v="0"/>
    <x v="5"/>
    <x v="1293"/>
    <x v="1256"/>
    <n v="6"/>
    <n v="0.2"/>
    <x v="6146"/>
  </r>
  <r>
    <n v="8018"/>
    <x v="3970"/>
    <x v="340"/>
    <d v="2014-09-11T00:00:00"/>
    <s v="First Class"/>
    <s v="NF-18595"/>
    <s v="Nicole Fjeld"/>
    <x v="2"/>
    <s v="United States"/>
    <s v="Lancaster"/>
    <x v="24"/>
    <n v="43130"/>
    <x v="3"/>
    <s v="OFF-AR-10000634"/>
    <x v="1"/>
    <x v="6"/>
    <x v="997"/>
    <x v="2723"/>
    <n v="9"/>
    <n v="0.2"/>
    <x v="973"/>
  </r>
  <r>
    <n v="8019"/>
    <x v="3971"/>
    <x v="161"/>
    <d v="2017-10-19T00:00:00"/>
    <s v="Second Class"/>
    <s v="BF-11020"/>
    <s v="Barry Französisch"/>
    <x v="1"/>
    <s v="United States"/>
    <s v="Modesto"/>
    <x v="1"/>
    <n v="95351"/>
    <x v="1"/>
    <s v="TEC-PH-10001700"/>
    <x v="2"/>
    <x v="7"/>
    <x v="195"/>
    <x v="4837"/>
    <n v="1"/>
    <n v="0.2"/>
    <x v="5872"/>
  </r>
  <r>
    <n v="8020"/>
    <x v="3972"/>
    <x v="808"/>
    <d v="2017-11-05T00:00:00"/>
    <s v="First Class"/>
    <s v="NP-18670"/>
    <s v="Nora Paige"/>
    <x v="0"/>
    <s v="United States"/>
    <s v="Saint Louis"/>
    <x v="25"/>
    <n v="63116"/>
    <x v="2"/>
    <s v="OFF-AP-10001962"/>
    <x v="1"/>
    <x v="9"/>
    <x v="1603"/>
    <x v="4412"/>
    <n v="10"/>
    <n v="0"/>
    <x v="6147"/>
  </r>
  <r>
    <n v="8021"/>
    <x v="3972"/>
    <x v="808"/>
    <d v="2017-11-05T00:00:00"/>
    <s v="First Class"/>
    <s v="NP-18670"/>
    <s v="Nora Paige"/>
    <x v="0"/>
    <s v="United States"/>
    <s v="Saint Louis"/>
    <x v="25"/>
    <n v="63116"/>
    <x v="2"/>
    <s v="OFF-PA-10001838"/>
    <x v="1"/>
    <x v="10"/>
    <x v="1008"/>
    <x v="2660"/>
    <n v="2"/>
    <n v="0"/>
    <x v="3887"/>
  </r>
  <r>
    <n v="8022"/>
    <x v="3973"/>
    <x v="609"/>
    <d v="2014-07-25T00:00:00"/>
    <s v="Standard Class"/>
    <s v="HM-14860"/>
    <s v="Harry Marie"/>
    <x v="1"/>
    <s v="United States"/>
    <s v="Dallas"/>
    <x v="5"/>
    <n v="75217"/>
    <x v="2"/>
    <s v="OFF-AP-10000124"/>
    <x v="1"/>
    <x v="9"/>
    <x v="1236"/>
    <x v="3688"/>
    <n v="3"/>
    <n v="0.8"/>
    <x v="6148"/>
  </r>
  <r>
    <n v="8023"/>
    <x v="3973"/>
    <x v="609"/>
    <d v="2014-07-25T00:00:00"/>
    <s v="Standard Class"/>
    <s v="HM-14860"/>
    <s v="Harry Marie"/>
    <x v="1"/>
    <s v="United States"/>
    <s v="Dallas"/>
    <x v="5"/>
    <n v="75217"/>
    <x v="2"/>
    <s v="OFF-EN-10003567"/>
    <x v="1"/>
    <x v="12"/>
    <x v="1652"/>
    <x v="1177"/>
    <n v="5"/>
    <n v="0.2"/>
    <x v="6149"/>
  </r>
  <r>
    <n v="8024"/>
    <x v="3973"/>
    <x v="609"/>
    <d v="2014-07-25T00:00:00"/>
    <s v="Standard Class"/>
    <s v="HM-14860"/>
    <s v="Harry Marie"/>
    <x v="1"/>
    <s v="United States"/>
    <s v="Dallas"/>
    <x v="5"/>
    <n v="75217"/>
    <x v="2"/>
    <s v="FUR-CH-10004997"/>
    <x v="0"/>
    <x v="1"/>
    <x v="499"/>
    <x v="2782"/>
    <n v="5"/>
    <n v="0.3"/>
    <x v="3111"/>
  </r>
  <r>
    <n v="8025"/>
    <x v="3973"/>
    <x v="609"/>
    <d v="2014-07-25T00:00:00"/>
    <s v="Standard Class"/>
    <s v="HM-14860"/>
    <s v="Harry Marie"/>
    <x v="1"/>
    <s v="United States"/>
    <s v="Dallas"/>
    <x v="5"/>
    <n v="75217"/>
    <x v="2"/>
    <s v="OFF-BI-10000494"/>
    <x v="1"/>
    <x v="8"/>
    <x v="1572"/>
    <x v="5030"/>
    <n v="1"/>
    <n v="0.8"/>
    <x v="6150"/>
  </r>
  <r>
    <n v="8026"/>
    <x v="3974"/>
    <x v="861"/>
    <d v="2015-09-15T00:00:00"/>
    <s v="Second Class"/>
    <s v="DM-13525"/>
    <s v="Don Miller"/>
    <x v="1"/>
    <s v="United States"/>
    <s v="New York City"/>
    <x v="15"/>
    <n v="10035"/>
    <x v="3"/>
    <s v="FUR-FU-10000277"/>
    <x v="0"/>
    <x v="5"/>
    <x v="1795"/>
    <x v="5031"/>
    <n v="2"/>
    <n v="0"/>
    <x v="6151"/>
  </r>
  <r>
    <n v="8027"/>
    <x v="3974"/>
    <x v="861"/>
    <d v="2015-09-15T00:00:00"/>
    <s v="Second Class"/>
    <s v="DM-13525"/>
    <s v="Don Miller"/>
    <x v="1"/>
    <s v="United States"/>
    <s v="New York City"/>
    <x v="15"/>
    <n v="10035"/>
    <x v="3"/>
    <s v="OFF-ST-10003641"/>
    <x v="1"/>
    <x v="4"/>
    <x v="1808"/>
    <x v="5032"/>
    <n v="1"/>
    <n v="0"/>
    <x v="6152"/>
  </r>
  <r>
    <n v="8028"/>
    <x v="3974"/>
    <x v="861"/>
    <d v="2015-09-15T00:00:00"/>
    <s v="Second Class"/>
    <s v="DM-13525"/>
    <s v="Don Miller"/>
    <x v="1"/>
    <s v="United States"/>
    <s v="New York City"/>
    <x v="15"/>
    <n v="10035"/>
    <x v="3"/>
    <s v="TEC-AC-10001998"/>
    <x v="2"/>
    <x v="11"/>
    <x v="84"/>
    <x v="86"/>
    <n v="1"/>
    <n v="0"/>
    <x v="86"/>
  </r>
  <r>
    <n v="8029"/>
    <x v="3974"/>
    <x v="861"/>
    <d v="2015-09-15T00:00:00"/>
    <s v="Second Class"/>
    <s v="DM-13525"/>
    <s v="Don Miller"/>
    <x v="1"/>
    <s v="United States"/>
    <s v="New York City"/>
    <x v="15"/>
    <n v="10035"/>
    <x v="3"/>
    <s v="OFF-ST-10001932"/>
    <x v="1"/>
    <x v="4"/>
    <x v="1650"/>
    <x v="3404"/>
    <n v="4"/>
    <n v="0"/>
    <x v="4923"/>
  </r>
  <r>
    <n v="8030"/>
    <x v="3975"/>
    <x v="147"/>
    <d v="2016-10-25T00:00:00"/>
    <s v="Standard Class"/>
    <s v="JF-15565"/>
    <s v="Jill Fjeld"/>
    <x v="0"/>
    <s v="United States"/>
    <s v="San Antonio"/>
    <x v="5"/>
    <n v="78207"/>
    <x v="2"/>
    <s v="TEC-AC-10002323"/>
    <x v="2"/>
    <x v="11"/>
    <x v="177"/>
    <x v="5033"/>
    <n v="6"/>
    <n v="0.2"/>
    <x v="6153"/>
  </r>
  <r>
    <n v="8031"/>
    <x v="3976"/>
    <x v="676"/>
    <d v="2016-01-11T00:00:00"/>
    <s v="Standard Class"/>
    <s v="NM-18520"/>
    <s v="Neoma Murray"/>
    <x v="0"/>
    <s v="United States"/>
    <s v="Amarillo"/>
    <x v="5"/>
    <n v="79109"/>
    <x v="2"/>
    <s v="FUR-FU-10004270"/>
    <x v="0"/>
    <x v="5"/>
    <x v="1381"/>
    <x v="5034"/>
    <n v="3"/>
    <n v="0.6"/>
    <x v="6154"/>
  </r>
  <r>
    <n v="8032"/>
    <x v="3976"/>
    <x v="676"/>
    <d v="2016-01-11T00:00:00"/>
    <s v="Standard Class"/>
    <s v="NM-18520"/>
    <s v="Neoma Murray"/>
    <x v="0"/>
    <s v="United States"/>
    <s v="Amarillo"/>
    <x v="5"/>
    <n v="79109"/>
    <x v="2"/>
    <s v="OFF-PA-10004621"/>
    <x v="1"/>
    <x v="10"/>
    <x v="745"/>
    <x v="233"/>
    <n v="5"/>
    <n v="0.2"/>
    <x v="1430"/>
  </r>
  <r>
    <n v="8033"/>
    <x v="3977"/>
    <x v="608"/>
    <d v="2015-06-28T00:00:00"/>
    <s v="First Class"/>
    <s v="MV-17485"/>
    <s v="Mark Van Huff"/>
    <x v="0"/>
    <s v="United States"/>
    <s v="Houston"/>
    <x v="5"/>
    <n v="77041"/>
    <x v="2"/>
    <s v="OFF-PA-10001019"/>
    <x v="1"/>
    <x v="10"/>
    <x v="681"/>
    <x v="1097"/>
    <n v="3"/>
    <n v="0.2"/>
    <x v="3008"/>
  </r>
  <r>
    <n v="8034"/>
    <x v="3977"/>
    <x v="608"/>
    <d v="2015-06-28T00:00:00"/>
    <s v="First Class"/>
    <s v="MV-17485"/>
    <s v="Mark Van Huff"/>
    <x v="0"/>
    <s v="United States"/>
    <s v="Houston"/>
    <x v="5"/>
    <n v="77041"/>
    <x v="2"/>
    <s v="OFF-BI-10000201"/>
    <x v="1"/>
    <x v="8"/>
    <x v="1687"/>
    <x v="5035"/>
    <n v="2"/>
    <n v="0.8"/>
    <x v="4051"/>
  </r>
  <r>
    <n v="8035"/>
    <x v="3977"/>
    <x v="608"/>
    <d v="2015-06-28T00:00:00"/>
    <s v="First Class"/>
    <s v="MV-17485"/>
    <s v="Mark Van Huff"/>
    <x v="0"/>
    <s v="United States"/>
    <s v="Houston"/>
    <x v="5"/>
    <n v="77041"/>
    <x v="2"/>
    <s v="FUR-FU-10004587"/>
    <x v="0"/>
    <x v="5"/>
    <x v="1362"/>
    <x v="5036"/>
    <n v="9"/>
    <n v="0.6"/>
    <x v="6155"/>
  </r>
  <r>
    <n v="8036"/>
    <x v="3977"/>
    <x v="608"/>
    <d v="2015-06-28T00:00:00"/>
    <s v="First Class"/>
    <s v="MV-17485"/>
    <s v="Mark Van Huff"/>
    <x v="0"/>
    <s v="United States"/>
    <s v="Houston"/>
    <x v="5"/>
    <n v="77041"/>
    <x v="2"/>
    <s v="OFF-LA-10001613"/>
    <x v="1"/>
    <x v="2"/>
    <x v="743"/>
    <x v="871"/>
    <n v="2"/>
    <n v="0.2"/>
    <x v="907"/>
  </r>
  <r>
    <n v="8037"/>
    <x v="3978"/>
    <x v="1181"/>
    <d v="2015-09-22T00:00:00"/>
    <s v="First Class"/>
    <s v="AG-10270"/>
    <s v="Alejandro Grove"/>
    <x v="0"/>
    <s v="United States"/>
    <s v="Lawrence"/>
    <x v="31"/>
    <n v="1841"/>
    <x v="3"/>
    <s v="OFF-BI-10001308"/>
    <x v="1"/>
    <x v="8"/>
    <x v="1360"/>
    <x v="1015"/>
    <n v="6"/>
    <n v="0"/>
    <x v="6156"/>
  </r>
  <r>
    <n v="8038"/>
    <x v="3979"/>
    <x v="815"/>
    <d v="2017-07-14T00:00:00"/>
    <s v="Standard Class"/>
    <s v="BF-11275"/>
    <s v="Beth Fritzler"/>
    <x v="1"/>
    <s v="United States"/>
    <s v="Columbus"/>
    <x v="32"/>
    <n v="31907"/>
    <x v="0"/>
    <s v="OFF-AP-10003278"/>
    <x v="1"/>
    <x v="9"/>
    <x v="1793"/>
    <x v="5037"/>
    <n v="3"/>
    <n v="0"/>
    <x v="6157"/>
  </r>
  <r>
    <n v="8039"/>
    <x v="3980"/>
    <x v="160"/>
    <d v="2017-07-02T00:00:00"/>
    <s v="Second Class"/>
    <s v="JC-15775"/>
    <s v="John Castell"/>
    <x v="0"/>
    <s v="United States"/>
    <s v="Los Angeles"/>
    <x v="1"/>
    <n v="90032"/>
    <x v="1"/>
    <s v="FUR-BO-10003966"/>
    <x v="0"/>
    <x v="0"/>
    <x v="1095"/>
    <x v="2621"/>
    <n v="3"/>
    <n v="0.15"/>
    <x v="2312"/>
  </r>
  <r>
    <n v="8040"/>
    <x v="3981"/>
    <x v="170"/>
    <d v="2017-08-25T00:00:00"/>
    <s v="Second Class"/>
    <s v="CM-11815"/>
    <s v="Candace McMahon"/>
    <x v="1"/>
    <s v="United States"/>
    <s v="Seattle"/>
    <x v="4"/>
    <n v="98115"/>
    <x v="1"/>
    <s v="FUR-CH-10004698"/>
    <x v="0"/>
    <x v="1"/>
    <x v="168"/>
    <x v="337"/>
    <n v="6"/>
    <n v="0.2"/>
    <x v="6158"/>
  </r>
  <r>
    <n v="8041"/>
    <x v="3981"/>
    <x v="170"/>
    <d v="2017-08-25T00:00:00"/>
    <s v="Second Class"/>
    <s v="CM-11815"/>
    <s v="Candace McMahon"/>
    <x v="1"/>
    <s v="United States"/>
    <s v="Seattle"/>
    <x v="4"/>
    <n v="98115"/>
    <x v="1"/>
    <s v="OFF-ST-10000025"/>
    <x v="1"/>
    <x v="4"/>
    <x v="621"/>
    <x v="714"/>
    <n v="6"/>
    <n v="0"/>
    <x v="736"/>
  </r>
  <r>
    <n v="8042"/>
    <x v="3981"/>
    <x v="170"/>
    <d v="2017-08-25T00:00:00"/>
    <s v="Second Class"/>
    <s v="CM-11815"/>
    <s v="Candace McMahon"/>
    <x v="1"/>
    <s v="United States"/>
    <s v="Seattle"/>
    <x v="4"/>
    <n v="98115"/>
    <x v="1"/>
    <s v="TEC-AC-10000682"/>
    <x v="2"/>
    <x v="11"/>
    <x v="1336"/>
    <x v="5038"/>
    <n v="2"/>
    <n v="0"/>
    <x v="6159"/>
  </r>
  <r>
    <n v="8043"/>
    <x v="3982"/>
    <x v="825"/>
    <d v="2017-03-15T00:00:00"/>
    <s v="Standard Class"/>
    <s v="PV-18985"/>
    <s v="Paul Van Hugh"/>
    <x v="2"/>
    <s v="United States"/>
    <s v="Cambridge"/>
    <x v="31"/>
    <n v="2138"/>
    <x v="3"/>
    <s v="TEC-AC-10001772"/>
    <x v="2"/>
    <x v="11"/>
    <x v="405"/>
    <x v="430"/>
    <n v="4"/>
    <n v="0"/>
    <x v="443"/>
  </r>
  <r>
    <n v="8044"/>
    <x v="3982"/>
    <x v="825"/>
    <d v="2017-03-15T00:00:00"/>
    <s v="Standard Class"/>
    <s v="PV-18985"/>
    <s v="Paul Van Hugh"/>
    <x v="2"/>
    <s v="United States"/>
    <s v="Cambridge"/>
    <x v="31"/>
    <n v="2138"/>
    <x v="3"/>
    <s v="FUR-FU-10001379"/>
    <x v="0"/>
    <x v="5"/>
    <x v="1819"/>
    <x v="2979"/>
    <n v="1"/>
    <n v="0"/>
    <x v="6160"/>
  </r>
  <r>
    <n v="8045"/>
    <x v="3983"/>
    <x v="175"/>
    <d v="2017-09-17T00:00:00"/>
    <s v="Second Class"/>
    <s v="DO-13645"/>
    <s v="Doug O'Connell"/>
    <x v="0"/>
    <s v="United States"/>
    <s v="Salt Lake City"/>
    <x v="7"/>
    <n v="84106"/>
    <x v="1"/>
    <s v="OFF-BI-10002794"/>
    <x v="1"/>
    <x v="8"/>
    <x v="102"/>
    <x v="5039"/>
    <n v="9"/>
    <n v="0.2"/>
    <x v="6161"/>
  </r>
  <r>
    <n v="8046"/>
    <x v="3984"/>
    <x v="873"/>
    <d v="2016-09-24T00:00:00"/>
    <s v="Standard Class"/>
    <s v="HA-14905"/>
    <s v="Helen Abelman"/>
    <x v="0"/>
    <s v="United States"/>
    <s v="New York City"/>
    <x v="15"/>
    <n v="10035"/>
    <x v="3"/>
    <s v="OFF-AP-10001005"/>
    <x v="1"/>
    <x v="9"/>
    <x v="1140"/>
    <x v="5040"/>
    <n v="5"/>
    <n v="0"/>
    <x v="6162"/>
  </r>
  <r>
    <n v="8047"/>
    <x v="3985"/>
    <x v="272"/>
    <d v="2016-12-17T00:00:00"/>
    <s v="Second Class"/>
    <s v="SH-20395"/>
    <s v="Shahid Hopkins"/>
    <x v="0"/>
    <s v="United States"/>
    <s v="Cuyahoga Falls"/>
    <x v="24"/>
    <n v="44221"/>
    <x v="3"/>
    <s v="OFF-BI-10000201"/>
    <x v="1"/>
    <x v="8"/>
    <x v="1687"/>
    <x v="3520"/>
    <n v="3"/>
    <n v="0.7"/>
    <x v="4051"/>
  </r>
  <r>
    <n v="8048"/>
    <x v="3986"/>
    <x v="132"/>
    <d v="2017-11-06T00:00:00"/>
    <s v="Second Class"/>
    <s v="JM-16195"/>
    <s v="Justin MacKendrick"/>
    <x v="0"/>
    <s v="United States"/>
    <s v="Wilmington"/>
    <x v="3"/>
    <n v="28403"/>
    <x v="0"/>
    <s v="OFF-PA-10003673"/>
    <x v="1"/>
    <x v="10"/>
    <x v="980"/>
    <x v="3834"/>
    <n v="3"/>
    <n v="0.2"/>
    <x v="6163"/>
  </r>
  <r>
    <n v="8049"/>
    <x v="3987"/>
    <x v="894"/>
    <d v="2016-07-07T00:00:00"/>
    <s v="Standard Class"/>
    <s v="DK-13225"/>
    <s v="Dean Katz"/>
    <x v="1"/>
    <s v="United States"/>
    <s v="New York City"/>
    <x v="15"/>
    <n v="10035"/>
    <x v="3"/>
    <s v="OFF-AP-10000938"/>
    <x v="1"/>
    <x v="9"/>
    <x v="1712"/>
    <x v="3706"/>
    <n v="7"/>
    <n v="0"/>
    <x v="4299"/>
  </r>
  <r>
    <n v="8050"/>
    <x v="3988"/>
    <x v="467"/>
    <d v="2014-09-30T00:00:00"/>
    <s v="Standard Class"/>
    <s v="CM-12715"/>
    <s v="Craig Molinari"/>
    <x v="1"/>
    <s v="United States"/>
    <s v="Philadelphia"/>
    <x v="9"/>
    <n v="19140"/>
    <x v="3"/>
    <s v="OFF-BI-10003274"/>
    <x v="1"/>
    <x v="8"/>
    <x v="122"/>
    <x v="3537"/>
    <n v="5"/>
    <n v="0.7"/>
    <x v="4076"/>
  </r>
  <r>
    <n v="8051"/>
    <x v="3988"/>
    <x v="467"/>
    <d v="2014-09-30T00:00:00"/>
    <s v="Standard Class"/>
    <s v="CM-12715"/>
    <s v="Craig Molinari"/>
    <x v="1"/>
    <s v="United States"/>
    <s v="Philadelphia"/>
    <x v="9"/>
    <n v="19140"/>
    <x v="3"/>
    <s v="FUR-FU-10001095"/>
    <x v="0"/>
    <x v="5"/>
    <x v="748"/>
    <x v="4399"/>
    <n v="1"/>
    <n v="0.2"/>
    <x v="6164"/>
  </r>
  <r>
    <n v="8052"/>
    <x v="3988"/>
    <x v="467"/>
    <d v="2014-09-30T00:00:00"/>
    <s v="Standard Class"/>
    <s v="CM-12715"/>
    <s v="Craig Molinari"/>
    <x v="1"/>
    <s v="United States"/>
    <s v="Philadelphia"/>
    <x v="9"/>
    <n v="19140"/>
    <x v="3"/>
    <s v="OFF-AP-10001492"/>
    <x v="1"/>
    <x v="9"/>
    <x v="22"/>
    <x v="3021"/>
    <n v="6"/>
    <n v="0.2"/>
    <x v="6165"/>
  </r>
  <r>
    <n v="8053"/>
    <x v="3989"/>
    <x v="686"/>
    <d v="2014-07-17T00:00:00"/>
    <s v="Second Class"/>
    <s v="BF-10975"/>
    <s v="Barbara Fisher"/>
    <x v="1"/>
    <s v="United States"/>
    <s v="New York City"/>
    <x v="15"/>
    <n v="10009"/>
    <x v="3"/>
    <s v="OFF-AR-10004999"/>
    <x v="1"/>
    <x v="6"/>
    <x v="873"/>
    <x v="1444"/>
    <n v="3"/>
    <n v="0"/>
    <x v="2926"/>
  </r>
  <r>
    <n v="8054"/>
    <x v="3990"/>
    <x v="394"/>
    <d v="2017-10-05T00:00:00"/>
    <s v="Standard Class"/>
    <s v="SF-20965"/>
    <s v="Sylvia Foulston"/>
    <x v="1"/>
    <s v="United States"/>
    <s v="Philadelphia"/>
    <x v="9"/>
    <n v="19134"/>
    <x v="3"/>
    <s v="OFF-BI-10004094"/>
    <x v="1"/>
    <x v="8"/>
    <x v="608"/>
    <x v="5041"/>
    <n v="1"/>
    <n v="0.7"/>
    <x v="6166"/>
  </r>
  <r>
    <n v="8055"/>
    <x v="3991"/>
    <x v="834"/>
    <d v="2015-09-04T00:00:00"/>
    <s v="Standard Class"/>
    <s v="CB-12025"/>
    <s v="Cassandra Brandow"/>
    <x v="0"/>
    <s v="United States"/>
    <s v="Los Angeles"/>
    <x v="1"/>
    <n v="90049"/>
    <x v="1"/>
    <s v="OFF-ST-10001490"/>
    <x v="1"/>
    <x v="4"/>
    <x v="518"/>
    <x v="5042"/>
    <n v="5"/>
    <n v="0"/>
    <x v="6167"/>
  </r>
  <r>
    <n v="8056"/>
    <x v="3991"/>
    <x v="834"/>
    <d v="2015-09-04T00:00:00"/>
    <s v="Standard Class"/>
    <s v="CB-12025"/>
    <s v="Cassandra Brandow"/>
    <x v="0"/>
    <s v="United States"/>
    <s v="Los Angeles"/>
    <x v="1"/>
    <n v="90049"/>
    <x v="1"/>
    <s v="FUR-BO-10004695"/>
    <x v="0"/>
    <x v="0"/>
    <x v="200"/>
    <x v="1473"/>
    <n v="2"/>
    <n v="0.15"/>
    <x v="6168"/>
  </r>
  <r>
    <n v="8057"/>
    <x v="3991"/>
    <x v="834"/>
    <d v="2015-09-04T00:00:00"/>
    <s v="Standard Class"/>
    <s v="CB-12025"/>
    <s v="Cassandra Brandow"/>
    <x v="0"/>
    <s v="United States"/>
    <s v="Los Angeles"/>
    <x v="1"/>
    <n v="90049"/>
    <x v="1"/>
    <s v="OFF-ST-10000736"/>
    <x v="1"/>
    <x v="4"/>
    <x v="460"/>
    <x v="5043"/>
    <n v="9"/>
    <n v="0"/>
    <x v="433"/>
  </r>
  <r>
    <n v="8058"/>
    <x v="3991"/>
    <x v="834"/>
    <d v="2015-09-04T00:00:00"/>
    <s v="Standard Class"/>
    <s v="CB-12025"/>
    <s v="Cassandra Brandow"/>
    <x v="0"/>
    <s v="United States"/>
    <s v="Los Angeles"/>
    <x v="1"/>
    <n v="90049"/>
    <x v="1"/>
    <s v="OFF-BI-10001617"/>
    <x v="1"/>
    <x v="8"/>
    <x v="1324"/>
    <x v="5044"/>
    <n v="5"/>
    <n v="0.2"/>
    <x v="6169"/>
  </r>
  <r>
    <n v="8059"/>
    <x v="3991"/>
    <x v="834"/>
    <d v="2015-09-04T00:00:00"/>
    <s v="Standard Class"/>
    <s v="CB-12025"/>
    <s v="Cassandra Brandow"/>
    <x v="0"/>
    <s v="United States"/>
    <s v="Los Angeles"/>
    <x v="1"/>
    <n v="90049"/>
    <x v="1"/>
    <s v="TEC-PH-10003589"/>
    <x v="2"/>
    <x v="7"/>
    <x v="826"/>
    <x v="746"/>
    <n v="3"/>
    <n v="0.2"/>
    <x v="2697"/>
  </r>
  <r>
    <n v="8060"/>
    <x v="3991"/>
    <x v="834"/>
    <d v="2015-09-04T00:00:00"/>
    <s v="Standard Class"/>
    <s v="CB-12025"/>
    <s v="Cassandra Brandow"/>
    <x v="0"/>
    <s v="United States"/>
    <s v="Los Angeles"/>
    <x v="1"/>
    <n v="90049"/>
    <x v="1"/>
    <s v="FUR-FU-10003981"/>
    <x v="0"/>
    <x v="5"/>
    <x v="325"/>
    <x v="1337"/>
    <n v="2"/>
    <n v="0"/>
    <x v="6170"/>
  </r>
  <r>
    <n v="8061"/>
    <x v="3992"/>
    <x v="1181"/>
    <d v="2015-09-26T00:00:00"/>
    <s v="Standard Class"/>
    <s v="TC-20980"/>
    <s v="Tamara Chand"/>
    <x v="1"/>
    <s v="United States"/>
    <s v="Long Beach"/>
    <x v="15"/>
    <n v="11561"/>
    <x v="3"/>
    <s v="OFF-PA-10001970"/>
    <x v="1"/>
    <x v="10"/>
    <x v="314"/>
    <x v="3618"/>
    <n v="5"/>
    <n v="0"/>
    <x v="4175"/>
  </r>
  <r>
    <n v="8062"/>
    <x v="3992"/>
    <x v="1181"/>
    <d v="2015-09-26T00:00:00"/>
    <s v="Standard Class"/>
    <s v="TC-20980"/>
    <s v="Tamara Chand"/>
    <x v="1"/>
    <s v="United States"/>
    <s v="Long Beach"/>
    <x v="15"/>
    <n v="11561"/>
    <x v="3"/>
    <s v="OFF-BI-10002437"/>
    <x v="1"/>
    <x v="8"/>
    <x v="1314"/>
    <x v="667"/>
    <n v="2"/>
    <n v="0.2"/>
    <x v="682"/>
  </r>
  <r>
    <n v="8063"/>
    <x v="3993"/>
    <x v="77"/>
    <d v="2016-11-09T00:00:00"/>
    <s v="First Class"/>
    <s v="LW-17215"/>
    <s v="Luke Weiss"/>
    <x v="0"/>
    <s v="United States"/>
    <s v="Rochester"/>
    <x v="15"/>
    <n v="14609"/>
    <x v="3"/>
    <s v="TEC-PH-10000586"/>
    <x v="2"/>
    <x v="7"/>
    <x v="506"/>
    <x v="1259"/>
    <n v="4"/>
    <n v="0"/>
    <x v="2564"/>
  </r>
  <r>
    <n v="8064"/>
    <x v="3993"/>
    <x v="77"/>
    <d v="2016-11-09T00:00:00"/>
    <s v="First Class"/>
    <s v="LW-17215"/>
    <s v="Luke Weiss"/>
    <x v="0"/>
    <s v="United States"/>
    <s v="Rochester"/>
    <x v="15"/>
    <n v="14609"/>
    <x v="3"/>
    <s v="TEC-PH-10003811"/>
    <x v="2"/>
    <x v="7"/>
    <x v="1196"/>
    <x v="1880"/>
    <n v="3"/>
    <n v="0"/>
    <x v="6171"/>
  </r>
  <r>
    <n v="8065"/>
    <x v="3993"/>
    <x v="77"/>
    <d v="2016-11-09T00:00:00"/>
    <s v="First Class"/>
    <s v="LW-17215"/>
    <s v="Luke Weiss"/>
    <x v="0"/>
    <s v="United States"/>
    <s v="Rochester"/>
    <x v="15"/>
    <n v="14609"/>
    <x v="3"/>
    <s v="OFF-PA-10004983"/>
    <x v="1"/>
    <x v="10"/>
    <x v="1332"/>
    <x v="91"/>
    <n v="2"/>
    <n v="0"/>
    <x v="91"/>
  </r>
  <r>
    <n v="8066"/>
    <x v="3993"/>
    <x v="77"/>
    <d v="2016-11-09T00:00:00"/>
    <s v="First Class"/>
    <s v="LW-17215"/>
    <s v="Luke Weiss"/>
    <x v="0"/>
    <s v="United States"/>
    <s v="Rochester"/>
    <x v="15"/>
    <n v="14609"/>
    <x v="3"/>
    <s v="OFF-ST-10003479"/>
    <x v="1"/>
    <x v="4"/>
    <x v="41"/>
    <x v="5045"/>
    <n v="3"/>
    <n v="0"/>
    <x v="6172"/>
  </r>
  <r>
    <n v="8067"/>
    <x v="3993"/>
    <x v="77"/>
    <d v="2016-11-09T00:00:00"/>
    <s v="First Class"/>
    <s v="LW-17215"/>
    <s v="Luke Weiss"/>
    <x v="0"/>
    <s v="United States"/>
    <s v="Rochester"/>
    <x v="15"/>
    <n v="14609"/>
    <x v="3"/>
    <s v="OFF-BI-10004318"/>
    <x v="1"/>
    <x v="8"/>
    <x v="1583"/>
    <x v="4604"/>
    <n v="2"/>
    <n v="0.2"/>
    <x v="5560"/>
  </r>
  <r>
    <n v="8068"/>
    <x v="3994"/>
    <x v="1182"/>
    <d v="2015-10-24T00:00:00"/>
    <s v="Standard Class"/>
    <s v="NS-18640"/>
    <s v="Noel Staavos"/>
    <x v="1"/>
    <s v="United States"/>
    <s v="San Francisco"/>
    <x v="1"/>
    <n v="94109"/>
    <x v="1"/>
    <s v="TEC-AC-10002567"/>
    <x v="2"/>
    <x v="11"/>
    <x v="428"/>
    <x v="758"/>
    <n v="3"/>
    <n v="0"/>
    <x v="6173"/>
  </r>
  <r>
    <n v="8069"/>
    <x v="3994"/>
    <x v="1182"/>
    <d v="2015-10-24T00:00:00"/>
    <s v="Standard Class"/>
    <s v="NS-18640"/>
    <s v="Noel Staavos"/>
    <x v="1"/>
    <s v="United States"/>
    <s v="San Francisco"/>
    <x v="1"/>
    <n v="94109"/>
    <x v="1"/>
    <s v="FUR-FU-10001731"/>
    <x v="0"/>
    <x v="5"/>
    <x v="1556"/>
    <x v="1970"/>
    <n v="6"/>
    <n v="0"/>
    <x v="6174"/>
  </r>
  <r>
    <n v="8070"/>
    <x v="3995"/>
    <x v="314"/>
    <d v="2017-01-05T00:00:00"/>
    <s v="Standard Class"/>
    <s v="JM-15250"/>
    <s v="Janet Martin"/>
    <x v="0"/>
    <s v="United States"/>
    <s v="Huntsville"/>
    <x v="5"/>
    <n v="77340"/>
    <x v="2"/>
    <s v="OFF-ST-10002743"/>
    <x v="1"/>
    <x v="4"/>
    <x v="418"/>
    <x v="5046"/>
    <n v="5"/>
    <n v="0.2"/>
    <x v="6175"/>
  </r>
  <r>
    <n v="8071"/>
    <x v="3995"/>
    <x v="314"/>
    <d v="2017-01-05T00:00:00"/>
    <s v="Standard Class"/>
    <s v="JM-15250"/>
    <s v="Janet Martin"/>
    <x v="0"/>
    <s v="United States"/>
    <s v="Huntsville"/>
    <x v="5"/>
    <n v="77340"/>
    <x v="2"/>
    <s v="FUR-FU-10002116"/>
    <x v="0"/>
    <x v="5"/>
    <x v="1440"/>
    <x v="5047"/>
    <n v="5"/>
    <n v="0.6"/>
    <x v="6176"/>
  </r>
  <r>
    <n v="8072"/>
    <x v="3995"/>
    <x v="314"/>
    <d v="2017-01-05T00:00:00"/>
    <s v="Standard Class"/>
    <s v="JM-15250"/>
    <s v="Janet Martin"/>
    <x v="0"/>
    <s v="United States"/>
    <s v="Huntsville"/>
    <x v="5"/>
    <n v="77340"/>
    <x v="2"/>
    <s v="FUR-CH-10003199"/>
    <x v="0"/>
    <x v="1"/>
    <x v="637"/>
    <x v="5048"/>
    <n v="4"/>
    <n v="0.3"/>
    <x v="2110"/>
  </r>
  <r>
    <n v="8073"/>
    <x v="3995"/>
    <x v="314"/>
    <d v="2017-01-05T00:00:00"/>
    <s v="Standard Class"/>
    <s v="JM-15250"/>
    <s v="Janet Martin"/>
    <x v="0"/>
    <s v="United States"/>
    <s v="Huntsville"/>
    <x v="5"/>
    <n v="77340"/>
    <x v="2"/>
    <s v="OFF-AR-10003158"/>
    <x v="1"/>
    <x v="6"/>
    <x v="703"/>
    <x v="5049"/>
    <n v="4"/>
    <n v="0.2"/>
    <x v="6177"/>
  </r>
  <r>
    <n v="8074"/>
    <x v="3995"/>
    <x v="314"/>
    <d v="2017-01-05T00:00:00"/>
    <s v="Standard Class"/>
    <s v="JM-15250"/>
    <s v="Janet Martin"/>
    <x v="0"/>
    <s v="United States"/>
    <s v="Huntsville"/>
    <x v="5"/>
    <n v="77340"/>
    <x v="2"/>
    <s v="OFF-BI-10000301"/>
    <x v="1"/>
    <x v="8"/>
    <x v="625"/>
    <x v="5050"/>
    <n v="5"/>
    <n v="0.8"/>
    <x v="6178"/>
  </r>
  <r>
    <n v="8075"/>
    <x v="3995"/>
    <x v="314"/>
    <d v="2017-01-05T00:00:00"/>
    <s v="Standard Class"/>
    <s v="JM-15250"/>
    <s v="Janet Martin"/>
    <x v="0"/>
    <s v="United States"/>
    <s v="Huntsville"/>
    <x v="5"/>
    <n v="77340"/>
    <x v="2"/>
    <s v="OFF-BI-10000343"/>
    <x v="1"/>
    <x v="8"/>
    <x v="186"/>
    <x v="5051"/>
    <n v="14"/>
    <n v="0.8"/>
    <x v="6179"/>
  </r>
  <r>
    <n v="8076"/>
    <x v="3995"/>
    <x v="314"/>
    <d v="2017-01-05T00:00:00"/>
    <s v="Standard Class"/>
    <s v="JM-15250"/>
    <s v="Janet Martin"/>
    <x v="0"/>
    <s v="United States"/>
    <s v="Huntsville"/>
    <x v="5"/>
    <n v="77340"/>
    <x v="2"/>
    <s v="OFF-AP-10004708"/>
    <x v="1"/>
    <x v="9"/>
    <x v="513"/>
    <x v="5052"/>
    <n v="2"/>
    <n v="0.8"/>
    <x v="6180"/>
  </r>
  <r>
    <n v="8077"/>
    <x v="3996"/>
    <x v="537"/>
    <d v="2015-06-29T00:00:00"/>
    <s v="Standard Class"/>
    <s v="RF-19345"/>
    <s v="Randy Ferguson"/>
    <x v="1"/>
    <s v="United States"/>
    <s v="East Point"/>
    <x v="32"/>
    <n v="30344"/>
    <x v="0"/>
    <s v="FUR-FU-10000794"/>
    <x v="0"/>
    <x v="5"/>
    <x v="645"/>
    <x v="1846"/>
    <n v="3"/>
    <n v="0"/>
    <x v="6181"/>
  </r>
  <r>
    <n v="8078"/>
    <x v="3996"/>
    <x v="537"/>
    <d v="2015-06-29T00:00:00"/>
    <s v="Standard Class"/>
    <s v="RF-19345"/>
    <s v="Randy Ferguson"/>
    <x v="1"/>
    <s v="United States"/>
    <s v="East Point"/>
    <x v="32"/>
    <n v="30344"/>
    <x v="0"/>
    <s v="OFF-BI-10004519"/>
    <x v="1"/>
    <x v="8"/>
    <x v="889"/>
    <x v="5053"/>
    <n v="1"/>
    <n v="0"/>
    <x v="6182"/>
  </r>
  <r>
    <n v="8079"/>
    <x v="3996"/>
    <x v="537"/>
    <d v="2015-06-29T00:00:00"/>
    <s v="Standard Class"/>
    <s v="RF-19345"/>
    <s v="Randy Ferguson"/>
    <x v="1"/>
    <s v="United States"/>
    <s v="East Point"/>
    <x v="32"/>
    <n v="30344"/>
    <x v="0"/>
    <s v="TEC-AC-10001590"/>
    <x v="2"/>
    <x v="11"/>
    <x v="1356"/>
    <x v="5054"/>
    <n v="3"/>
    <n v="0"/>
    <x v="6183"/>
  </r>
  <r>
    <n v="8080"/>
    <x v="3997"/>
    <x v="441"/>
    <d v="2016-11-27T00:00:00"/>
    <s v="Standard Class"/>
    <s v="CA-12055"/>
    <s v="Cathy Armstrong"/>
    <x v="2"/>
    <s v="United States"/>
    <s v="New York City"/>
    <x v="15"/>
    <n v="10009"/>
    <x v="3"/>
    <s v="OFF-BI-10001524"/>
    <x v="1"/>
    <x v="8"/>
    <x v="301"/>
    <x v="5055"/>
    <n v="8"/>
    <n v="0.2"/>
    <x v="6184"/>
  </r>
  <r>
    <n v="8081"/>
    <x v="3998"/>
    <x v="662"/>
    <d v="2015-11-01T00:00:00"/>
    <s v="Standard Class"/>
    <s v="KH-16690"/>
    <s v="Kristen Hastings"/>
    <x v="1"/>
    <s v="United States"/>
    <s v="Springfield"/>
    <x v="21"/>
    <n v="97477"/>
    <x v="1"/>
    <s v="OFF-LA-10001474"/>
    <x v="1"/>
    <x v="2"/>
    <x v="926"/>
    <x v="5056"/>
    <n v="6"/>
    <n v="0.2"/>
    <x v="6185"/>
  </r>
  <r>
    <n v="8082"/>
    <x v="3998"/>
    <x v="662"/>
    <d v="2015-11-01T00:00:00"/>
    <s v="Standard Class"/>
    <s v="KH-16690"/>
    <s v="Kristen Hastings"/>
    <x v="1"/>
    <s v="United States"/>
    <s v="Springfield"/>
    <x v="21"/>
    <n v="97477"/>
    <x v="1"/>
    <s v="OFF-PA-10001497"/>
    <x v="1"/>
    <x v="10"/>
    <x v="1755"/>
    <x v="572"/>
    <n v="3"/>
    <n v="0.2"/>
    <x v="585"/>
  </r>
  <r>
    <n v="8083"/>
    <x v="3998"/>
    <x v="662"/>
    <d v="2015-11-01T00:00:00"/>
    <s v="Standard Class"/>
    <s v="KH-16690"/>
    <s v="Kristen Hastings"/>
    <x v="1"/>
    <s v="United States"/>
    <s v="Springfield"/>
    <x v="21"/>
    <n v="97477"/>
    <x v="1"/>
    <s v="OFF-AP-10003287"/>
    <x v="1"/>
    <x v="9"/>
    <x v="543"/>
    <x v="5057"/>
    <n v="5"/>
    <n v="0.2"/>
    <x v="6186"/>
  </r>
  <r>
    <n v="8084"/>
    <x v="3998"/>
    <x v="662"/>
    <d v="2015-11-01T00:00:00"/>
    <s v="Standard Class"/>
    <s v="KH-16690"/>
    <s v="Kristen Hastings"/>
    <x v="1"/>
    <s v="United States"/>
    <s v="Springfield"/>
    <x v="21"/>
    <n v="97477"/>
    <x v="1"/>
    <s v="OFF-BI-10002982"/>
    <x v="1"/>
    <x v="8"/>
    <x v="1267"/>
    <x v="4297"/>
    <n v="7"/>
    <n v="0.7"/>
    <x v="5121"/>
  </r>
  <r>
    <n v="8085"/>
    <x v="3998"/>
    <x v="662"/>
    <d v="2015-11-01T00:00:00"/>
    <s v="Standard Class"/>
    <s v="KH-16690"/>
    <s v="Kristen Hastings"/>
    <x v="1"/>
    <s v="United States"/>
    <s v="Springfield"/>
    <x v="21"/>
    <n v="97477"/>
    <x v="1"/>
    <s v="OFF-ST-10001809"/>
    <x v="1"/>
    <x v="4"/>
    <x v="435"/>
    <x v="5058"/>
    <n v="10"/>
    <n v="0.2"/>
    <x v="6187"/>
  </r>
  <r>
    <n v="8086"/>
    <x v="3999"/>
    <x v="201"/>
    <d v="2016-10-26T00:00:00"/>
    <s v="Standard Class"/>
    <s v="LC-16960"/>
    <s v="Lindsay Castell"/>
    <x v="2"/>
    <s v="United States"/>
    <s v="Arlington"/>
    <x v="17"/>
    <n v="22204"/>
    <x v="0"/>
    <s v="FUR-FU-10000246"/>
    <x v="0"/>
    <x v="5"/>
    <x v="391"/>
    <x v="5059"/>
    <n v="5"/>
    <n v="0"/>
    <x v="6188"/>
  </r>
  <r>
    <n v="8087"/>
    <x v="4000"/>
    <x v="1045"/>
    <d v="2017-05-02T00:00:00"/>
    <s v="Standard Class"/>
    <s v="JL-15130"/>
    <s v="Jack Lebron"/>
    <x v="0"/>
    <s v="United States"/>
    <s v="Wilmington"/>
    <x v="3"/>
    <n v="28403"/>
    <x v="0"/>
    <s v="OFF-AP-10000252"/>
    <x v="1"/>
    <x v="9"/>
    <x v="1251"/>
    <x v="5060"/>
    <n v="3"/>
    <n v="0.2"/>
    <x v="6189"/>
  </r>
  <r>
    <n v="8088"/>
    <x v="4001"/>
    <x v="321"/>
    <d v="2016-10-01T00:00:00"/>
    <s v="Second Class"/>
    <s v="DM-12955"/>
    <s v="Dario Medina"/>
    <x v="1"/>
    <s v="United States"/>
    <s v="Yuma"/>
    <x v="16"/>
    <n v="85364"/>
    <x v="1"/>
    <s v="OFF-AR-10002375"/>
    <x v="1"/>
    <x v="6"/>
    <x v="831"/>
    <x v="5061"/>
    <n v="4"/>
    <n v="0.2"/>
    <x v="6190"/>
  </r>
  <r>
    <n v="8089"/>
    <x v="4002"/>
    <x v="848"/>
    <d v="2015-07-14T00:00:00"/>
    <s v="Standard Class"/>
    <s v="MV-18190"/>
    <s v="Mike Vittorini"/>
    <x v="0"/>
    <s v="United States"/>
    <s v="San Bernardino"/>
    <x v="1"/>
    <n v="92404"/>
    <x v="1"/>
    <s v="OFF-BI-10003719"/>
    <x v="1"/>
    <x v="8"/>
    <x v="691"/>
    <x v="3009"/>
    <n v="2"/>
    <n v="0.2"/>
    <x v="6191"/>
  </r>
  <r>
    <n v="8090"/>
    <x v="4003"/>
    <x v="976"/>
    <d v="2015-08-09T00:00:00"/>
    <s v="First Class"/>
    <s v="NS-18640"/>
    <s v="Noel Staavos"/>
    <x v="1"/>
    <s v="United States"/>
    <s v="Baltimore"/>
    <x v="39"/>
    <n v="21215"/>
    <x v="3"/>
    <s v="OFF-AP-10001492"/>
    <x v="1"/>
    <x v="9"/>
    <x v="22"/>
    <x v="5062"/>
    <n v="9"/>
    <n v="0"/>
    <x v="6192"/>
  </r>
  <r>
    <n v="8091"/>
    <x v="4004"/>
    <x v="1035"/>
    <d v="2014-12-13T00:00:00"/>
    <s v="Standard Class"/>
    <s v="AS-10630"/>
    <s v="Ann Steele"/>
    <x v="2"/>
    <s v="United States"/>
    <s v="Seattle"/>
    <x v="4"/>
    <n v="98103"/>
    <x v="1"/>
    <s v="OFF-ST-10000532"/>
    <x v="1"/>
    <x v="4"/>
    <x v="1412"/>
    <x v="5063"/>
    <n v="7"/>
    <n v="0"/>
    <x v="6193"/>
  </r>
  <r>
    <n v="8092"/>
    <x v="4005"/>
    <x v="895"/>
    <d v="2015-12-14T00:00:00"/>
    <s v="Standard Class"/>
    <s v="MT-17815"/>
    <s v="Meg Tillman"/>
    <x v="0"/>
    <s v="United States"/>
    <s v="San Francisco"/>
    <x v="1"/>
    <n v="94110"/>
    <x v="1"/>
    <s v="OFF-LA-10001613"/>
    <x v="1"/>
    <x v="2"/>
    <x v="743"/>
    <x v="1755"/>
    <n v="2"/>
    <n v="0"/>
    <x v="2136"/>
  </r>
  <r>
    <n v="8093"/>
    <x v="4006"/>
    <x v="1183"/>
    <d v="2017-11-13T00:00:00"/>
    <s v="Second Class"/>
    <s v="SR-20425"/>
    <s v="Sharelle Roach"/>
    <x v="2"/>
    <s v="United States"/>
    <s v="New York City"/>
    <x v="15"/>
    <n v="10035"/>
    <x v="3"/>
    <s v="OFF-AR-10002818"/>
    <x v="1"/>
    <x v="6"/>
    <x v="933"/>
    <x v="2198"/>
    <n v="5"/>
    <n v="0"/>
    <x v="6194"/>
  </r>
  <r>
    <n v="8094"/>
    <x v="4007"/>
    <x v="944"/>
    <d v="2017-08-01T00:00:00"/>
    <s v="Second Class"/>
    <s v="DK-13375"/>
    <s v="Dennis Kane"/>
    <x v="0"/>
    <s v="United States"/>
    <s v="Seattle"/>
    <x v="4"/>
    <n v="98115"/>
    <x v="1"/>
    <s v="FUR-FU-10001940"/>
    <x v="0"/>
    <x v="5"/>
    <x v="222"/>
    <x v="1680"/>
    <n v="3"/>
    <n v="0"/>
    <x v="1790"/>
  </r>
  <r>
    <n v="8095"/>
    <x v="4007"/>
    <x v="944"/>
    <d v="2017-08-01T00:00:00"/>
    <s v="Second Class"/>
    <s v="DK-13375"/>
    <s v="Dennis Kane"/>
    <x v="0"/>
    <s v="United States"/>
    <s v="Seattle"/>
    <x v="4"/>
    <n v="98115"/>
    <x v="1"/>
    <s v="OFF-PA-10003883"/>
    <x v="1"/>
    <x v="10"/>
    <x v="1238"/>
    <x v="2183"/>
    <n v="4"/>
    <n v="0"/>
    <x v="6195"/>
  </r>
  <r>
    <n v="8096"/>
    <x v="4007"/>
    <x v="944"/>
    <d v="2017-08-01T00:00:00"/>
    <s v="Second Class"/>
    <s v="DK-13375"/>
    <s v="Dennis Kane"/>
    <x v="0"/>
    <s v="United States"/>
    <s v="Seattle"/>
    <x v="4"/>
    <n v="98115"/>
    <x v="1"/>
    <s v="OFF-PA-10002787"/>
    <x v="1"/>
    <x v="10"/>
    <x v="1276"/>
    <x v="91"/>
    <n v="2"/>
    <n v="0"/>
    <x v="91"/>
  </r>
  <r>
    <n v="8097"/>
    <x v="4007"/>
    <x v="944"/>
    <d v="2017-08-01T00:00:00"/>
    <s v="Second Class"/>
    <s v="DK-13375"/>
    <s v="Dennis Kane"/>
    <x v="0"/>
    <s v="United States"/>
    <s v="Seattle"/>
    <x v="4"/>
    <n v="98115"/>
    <x v="1"/>
    <s v="TEC-AC-10000991"/>
    <x v="2"/>
    <x v="11"/>
    <x v="437"/>
    <x v="5064"/>
    <n v="5"/>
    <n v="0"/>
    <x v="6196"/>
  </r>
  <r>
    <n v="8098"/>
    <x v="4008"/>
    <x v="116"/>
    <d v="2018-01-01T00:00:00"/>
    <s v="Standard Class"/>
    <s v="SV-20935"/>
    <s v="Susan Vittorini"/>
    <x v="0"/>
    <s v="United States"/>
    <s v="Albuquerque"/>
    <x v="27"/>
    <n v="87105"/>
    <x v="1"/>
    <s v="OFF-ST-10003058"/>
    <x v="1"/>
    <x v="4"/>
    <x v="393"/>
    <x v="2871"/>
    <n v="5"/>
    <n v="0"/>
    <x v="3216"/>
  </r>
  <r>
    <n v="8099"/>
    <x v="4008"/>
    <x v="116"/>
    <d v="2018-01-01T00:00:00"/>
    <s v="Standard Class"/>
    <s v="SV-20935"/>
    <s v="Susan Vittorini"/>
    <x v="0"/>
    <s v="United States"/>
    <s v="Albuquerque"/>
    <x v="27"/>
    <n v="87105"/>
    <x v="1"/>
    <s v="OFF-PA-10004239"/>
    <x v="1"/>
    <x v="10"/>
    <x v="1421"/>
    <x v="726"/>
    <n v="1"/>
    <n v="0"/>
    <x v="748"/>
  </r>
  <r>
    <n v="8100"/>
    <x v="4009"/>
    <x v="612"/>
    <d v="2016-03-13T00:00:00"/>
    <s v="First Class"/>
    <s v="RH-19510"/>
    <s v="Rick Huthwaite"/>
    <x v="2"/>
    <s v="United States"/>
    <s v="Los Angeles"/>
    <x v="1"/>
    <n v="90045"/>
    <x v="1"/>
    <s v="TEC-AC-10003038"/>
    <x v="2"/>
    <x v="11"/>
    <x v="1033"/>
    <x v="3858"/>
    <n v="3"/>
    <n v="0"/>
    <x v="4517"/>
  </r>
  <r>
    <n v="8101"/>
    <x v="4009"/>
    <x v="612"/>
    <d v="2016-03-13T00:00:00"/>
    <s v="First Class"/>
    <s v="RH-19510"/>
    <s v="Rick Huthwaite"/>
    <x v="2"/>
    <s v="United States"/>
    <s v="Los Angeles"/>
    <x v="1"/>
    <n v="90045"/>
    <x v="1"/>
    <s v="TEC-MA-10000984"/>
    <x v="2"/>
    <x v="15"/>
    <x v="1820"/>
    <x v="5065"/>
    <n v="3"/>
    <n v="0.2"/>
    <x v="6197"/>
  </r>
  <r>
    <n v="8102"/>
    <x v="4010"/>
    <x v="1184"/>
    <d v="2015-05-26T00:00:00"/>
    <s v="Standard Class"/>
    <s v="SB-20185"/>
    <s v="Sarah Brown"/>
    <x v="0"/>
    <s v="United States"/>
    <s v="Los Angeles"/>
    <x v="1"/>
    <n v="90045"/>
    <x v="1"/>
    <s v="OFF-LA-10004484"/>
    <x v="1"/>
    <x v="2"/>
    <x v="617"/>
    <x v="338"/>
    <n v="2"/>
    <n v="0"/>
    <x v="349"/>
  </r>
  <r>
    <n v="8103"/>
    <x v="4010"/>
    <x v="1184"/>
    <d v="2015-05-26T00:00:00"/>
    <s v="Standard Class"/>
    <s v="SB-20185"/>
    <s v="Sarah Brown"/>
    <x v="0"/>
    <s v="United States"/>
    <s v="Los Angeles"/>
    <x v="1"/>
    <n v="90045"/>
    <x v="1"/>
    <s v="TEC-MA-10004002"/>
    <x v="2"/>
    <x v="15"/>
    <x v="668"/>
    <x v="5066"/>
    <n v="7"/>
    <n v="0.2"/>
    <x v="6198"/>
  </r>
  <r>
    <n v="8104"/>
    <x v="4010"/>
    <x v="1184"/>
    <d v="2015-05-26T00:00:00"/>
    <s v="Standard Class"/>
    <s v="SB-20185"/>
    <s v="Sarah Brown"/>
    <x v="0"/>
    <s v="United States"/>
    <s v="Los Angeles"/>
    <x v="1"/>
    <n v="90045"/>
    <x v="1"/>
    <s v="OFF-ST-10002406"/>
    <x v="1"/>
    <x v="4"/>
    <x v="328"/>
    <x v="349"/>
    <n v="7"/>
    <n v="0"/>
    <x v="360"/>
  </r>
  <r>
    <n v="8105"/>
    <x v="4010"/>
    <x v="1184"/>
    <d v="2015-05-26T00:00:00"/>
    <s v="Standard Class"/>
    <s v="SB-20185"/>
    <s v="Sarah Brown"/>
    <x v="0"/>
    <s v="United States"/>
    <s v="Los Angeles"/>
    <x v="1"/>
    <n v="90045"/>
    <x v="1"/>
    <s v="TEC-PH-10003645"/>
    <x v="2"/>
    <x v="7"/>
    <x v="297"/>
    <x v="5067"/>
    <n v="6"/>
    <n v="0.2"/>
    <x v="6199"/>
  </r>
  <r>
    <n v="8106"/>
    <x v="4011"/>
    <x v="922"/>
    <d v="2017-02-19T00:00:00"/>
    <s v="First Class"/>
    <s v="CR-12820"/>
    <s v="Cyra Reiten"/>
    <x v="2"/>
    <s v="United States"/>
    <s v="Houston"/>
    <x v="5"/>
    <n v="77041"/>
    <x v="2"/>
    <s v="FUR-BO-10001601"/>
    <x v="0"/>
    <x v="0"/>
    <x v="419"/>
    <x v="5068"/>
    <n v="1"/>
    <n v="0.32"/>
    <x v="6200"/>
  </r>
  <r>
    <n v="8107"/>
    <x v="4011"/>
    <x v="922"/>
    <d v="2017-02-19T00:00:00"/>
    <s v="First Class"/>
    <s v="CR-12820"/>
    <s v="Cyra Reiten"/>
    <x v="2"/>
    <s v="United States"/>
    <s v="Houston"/>
    <x v="5"/>
    <n v="77041"/>
    <x v="2"/>
    <s v="OFF-AR-10000937"/>
    <x v="1"/>
    <x v="6"/>
    <x v="1821"/>
    <x v="5069"/>
    <n v="6"/>
    <n v="0.2"/>
    <x v="6201"/>
  </r>
  <r>
    <n v="8108"/>
    <x v="4011"/>
    <x v="922"/>
    <d v="2017-02-19T00:00:00"/>
    <s v="First Class"/>
    <s v="CR-12820"/>
    <s v="Cyra Reiten"/>
    <x v="2"/>
    <s v="United States"/>
    <s v="Houston"/>
    <x v="5"/>
    <n v="77041"/>
    <x v="2"/>
    <s v="TEC-PH-10000038"/>
    <x v="2"/>
    <x v="7"/>
    <x v="1065"/>
    <x v="1417"/>
    <n v="4"/>
    <n v="0.2"/>
    <x v="1493"/>
  </r>
  <r>
    <n v="8109"/>
    <x v="4012"/>
    <x v="166"/>
    <d v="2017-12-15T00:00:00"/>
    <s v="Standard Class"/>
    <s v="EG-13900"/>
    <s v="Emily Grady"/>
    <x v="0"/>
    <s v="United States"/>
    <s v="Philadelphia"/>
    <x v="9"/>
    <n v="19140"/>
    <x v="3"/>
    <s v="FUR-CH-10003396"/>
    <x v="0"/>
    <x v="1"/>
    <x v="390"/>
    <x v="5070"/>
    <n v="4"/>
    <n v="0.3"/>
    <x v="6202"/>
  </r>
  <r>
    <n v="8110"/>
    <x v="4013"/>
    <x v="551"/>
    <d v="2017-11-23T00:00:00"/>
    <s v="Standard Class"/>
    <s v="RD-19930"/>
    <s v="Russell D'Ascenzo"/>
    <x v="0"/>
    <s v="United States"/>
    <s v="Chicago"/>
    <x v="10"/>
    <n v="60623"/>
    <x v="2"/>
    <s v="OFF-EN-10002592"/>
    <x v="1"/>
    <x v="12"/>
    <x v="1711"/>
    <x v="5071"/>
    <n v="6"/>
    <n v="0.2"/>
    <x v="4103"/>
  </r>
  <r>
    <n v="8111"/>
    <x v="4013"/>
    <x v="551"/>
    <d v="2017-11-23T00:00:00"/>
    <s v="Standard Class"/>
    <s v="RD-19930"/>
    <s v="Russell D'Ascenzo"/>
    <x v="0"/>
    <s v="United States"/>
    <s v="Chicago"/>
    <x v="10"/>
    <n v="60623"/>
    <x v="2"/>
    <s v="FUR-CH-10000422"/>
    <x v="0"/>
    <x v="1"/>
    <x v="1441"/>
    <x v="5072"/>
    <n v="2"/>
    <n v="0.3"/>
    <x v="6203"/>
  </r>
  <r>
    <n v="8112"/>
    <x v="4014"/>
    <x v="49"/>
    <d v="2016-12-03T00:00:00"/>
    <s v="Second Class"/>
    <s v="JM-15865"/>
    <s v="John Murray"/>
    <x v="0"/>
    <s v="United States"/>
    <s v="San Angelo"/>
    <x v="5"/>
    <n v="76903"/>
    <x v="2"/>
    <s v="FUR-CH-10002647"/>
    <x v="0"/>
    <x v="1"/>
    <x v="475"/>
    <x v="5073"/>
    <n v="5"/>
    <n v="0.3"/>
    <x v="6204"/>
  </r>
  <r>
    <n v="8113"/>
    <x v="4014"/>
    <x v="49"/>
    <d v="2016-12-03T00:00:00"/>
    <s v="Second Class"/>
    <s v="JM-15865"/>
    <s v="John Murray"/>
    <x v="0"/>
    <s v="United States"/>
    <s v="San Angelo"/>
    <x v="5"/>
    <n v="76903"/>
    <x v="2"/>
    <s v="OFF-AP-10004859"/>
    <x v="1"/>
    <x v="9"/>
    <x v="930"/>
    <x v="25"/>
    <n v="4"/>
    <n v="0.8"/>
    <x v="6205"/>
  </r>
  <r>
    <n v="8114"/>
    <x v="4014"/>
    <x v="49"/>
    <d v="2016-12-03T00:00:00"/>
    <s v="Second Class"/>
    <s v="JM-15865"/>
    <s v="John Murray"/>
    <x v="0"/>
    <s v="United States"/>
    <s v="San Angelo"/>
    <x v="5"/>
    <n v="76903"/>
    <x v="2"/>
    <s v="FUR-CH-10004477"/>
    <x v="0"/>
    <x v="1"/>
    <x v="213"/>
    <x v="4763"/>
    <n v="2"/>
    <n v="0.3"/>
    <x v="5837"/>
  </r>
  <r>
    <n v="8115"/>
    <x v="4015"/>
    <x v="621"/>
    <d v="2017-10-07T00:00:00"/>
    <s v="Second Class"/>
    <s v="LW-16825"/>
    <s v="Laurel Workman"/>
    <x v="1"/>
    <s v="United States"/>
    <s v="Pasadena"/>
    <x v="5"/>
    <n v="77506"/>
    <x v="2"/>
    <s v="OFF-AR-10004817"/>
    <x v="1"/>
    <x v="6"/>
    <x v="915"/>
    <x v="5074"/>
    <n v="5"/>
    <n v="0.2"/>
    <x v="1008"/>
  </r>
  <r>
    <n v="8116"/>
    <x v="4016"/>
    <x v="635"/>
    <d v="2017-09-04T00:00:00"/>
    <s v="Standard Class"/>
    <s v="RW-19540"/>
    <s v="Rick Wilson"/>
    <x v="1"/>
    <s v="United States"/>
    <s v="Los Angeles"/>
    <x v="1"/>
    <n v="90049"/>
    <x v="1"/>
    <s v="FUR-FU-10003374"/>
    <x v="0"/>
    <x v="5"/>
    <x v="1807"/>
    <x v="5075"/>
    <n v="3"/>
    <n v="0"/>
    <x v="6206"/>
  </r>
  <r>
    <n v="8117"/>
    <x v="4017"/>
    <x v="221"/>
    <d v="2017-11-24T00:00:00"/>
    <s v="Same Day"/>
    <s v="BG-11695"/>
    <s v="Brooke Gillingham"/>
    <x v="1"/>
    <s v="United States"/>
    <s v="Garden City"/>
    <x v="41"/>
    <n v="67846"/>
    <x v="2"/>
    <s v="OFF-ST-10003123"/>
    <x v="1"/>
    <x v="4"/>
    <x v="1277"/>
    <x v="3212"/>
    <n v="1"/>
    <n v="0"/>
    <x v="3647"/>
  </r>
  <r>
    <n v="8118"/>
    <x v="4018"/>
    <x v="160"/>
    <d v="2017-07-05T00:00:00"/>
    <s v="Standard Class"/>
    <s v="TT-21220"/>
    <s v="Thomas Thornton"/>
    <x v="0"/>
    <s v="United States"/>
    <s v="Los Angeles"/>
    <x v="1"/>
    <n v="90045"/>
    <x v="1"/>
    <s v="OFF-PA-10000675"/>
    <x v="1"/>
    <x v="10"/>
    <x v="1115"/>
    <x v="2854"/>
    <n v="5"/>
    <n v="0"/>
    <x v="3194"/>
  </r>
  <r>
    <n v="8119"/>
    <x v="4019"/>
    <x v="847"/>
    <d v="2017-07-27T00:00:00"/>
    <s v="Standard Class"/>
    <s v="EB-13930"/>
    <s v="Eric Barreto"/>
    <x v="0"/>
    <s v="United States"/>
    <s v="Chicago"/>
    <x v="10"/>
    <n v="60653"/>
    <x v="2"/>
    <s v="FUR-CH-10004997"/>
    <x v="0"/>
    <x v="1"/>
    <x v="499"/>
    <x v="5076"/>
    <n v="4"/>
    <n v="0.3"/>
    <x v="6207"/>
  </r>
  <r>
    <n v="8120"/>
    <x v="4020"/>
    <x v="583"/>
    <d v="2016-11-16T00:00:00"/>
    <s v="Standard Class"/>
    <s v="LP-17080"/>
    <s v="Liz Pelletier"/>
    <x v="0"/>
    <s v="United States"/>
    <s v="San Francisco"/>
    <x v="1"/>
    <n v="94110"/>
    <x v="1"/>
    <s v="FUR-FU-10001934"/>
    <x v="0"/>
    <x v="5"/>
    <x v="107"/>
    <x v="108"/>
    <n v="2"/>
    <n v="0"/>
    <x v="109"/>
  </r>
  <r>
    <n v="8121"/>
    <x v="4020"/>
    <x v="583"/>
    <d v="2016-11-16T00:00:00"/>
    <s v="Standard Class"/>
    <s v="LP-17080"/>
    <s v="Liz Pelletier"/>
    <x v="0"/>
    <s v="United States"/>
    <s v="San Francisco"/>
    <x v="1"/>
    <n v="94110"/>
    <x v="1"/>
    <s v="FUR-CH-10004997"/>
    <x v="0"/>
    <x v="1"/>
    <x v="499"/>
    <x v="538"/>
    <n v="3"/>
    <n v="0.2"/>
    <x v="232"/>
  </r>
  <r>
    <n v="8122"/>
    <x v="4020"/>
    <x v="583"/>
    <d v="2016-11-16T00:00:00"/>
    <s v="Standard Class"/>
    <s v="LP-17080"/>
    <s v="Liz Pelletier"/>
    <x v="0"/>
    <s v="United States"/>
    <s v="San Francisco"/>
    <x v="1"/>
    <n v="94110"/>
    <x v="1"/>
    <s v="OFF-BI-10001890"/>
    <x v="1"/>
    <x v="8"/>
    <x v="176"/>
    <x v="5077"/>
    <n v="11"/>
    <n v="0.2"/>
    <x v="6208"/>
  </r>
  <r>
    <n v="8123"/>
    <x v="4021"/>
    <x v="337"/>
    <d v="2014-12-15T00:00:00"/>
    <s v="Standard Class"/>
    <s v="FP-14320"/>
    <s v="Frank Preis"/>
    <x v="0"/>
    <s v="United States"/>
    <s v="Philadelphia"/>
    <x v="9"/>
    <n v="19134"/>
    <x v="3"/>
    <s v="OFF-EN-10002500"/>
    <x v="1"/>
    <x v="12"/>
    <x v="118"/>
    <x v="5078"/>
    <n v="3"/>
    <n v="0.2"/>
    <x v="6209"/>
  </r>
  <r>
    <n v="8124"/>
    <x v="4021"/>
    <x v="337"/>
    <d v="2014-12-15T00:00:00"/>
    <s v="Standard Class"/>
    <s v="FP-14320"/>
    <s v="Frank Preis"/>
    <x v="0"/>
    <s v="United States"/>
    <s v="Philadelphia"/>
    <x v="9"/>
    <n v="19134"/>
    <x v="3"/>
    <s v="TEC-CO-10001766"/>
    <x v="2"/>
    <x v="16"/>
    <x v="1067"/>
    <x v="5079"/>
    <n v="4"/>
    <n v="0.4"/>
    <x v="6210"/>
  </r>
  <r>
    <n v="8125"/>
    <x v="4022"/>
    <x v="210"/>
    <d v="2017-09-12T00:00:00"/>
    <s v="Standard Class"/>
    <s v="JA-15970"/>
    <s v="Joseph Airdo"/>
    <x v="0"/>
    <s v="United States"/>
    <s v="Modesto"/>
    <x v="1"/>
    <n v="95351"/>
    <x v="1"/>
    <s v="FUR-CH-10004860"/>
    <x v="0"/>
    <x v="1"/>
    <x v="212"/>
    <x v="224"/>
    <n v="2"/>
    <n v="0.2"/>
    <x v="226"/>
  </r>
  <r>
    <n v="8126"/>
    <x v="4023"/>
    <x v="525"/>
    <d v="2015-02-13T00:00:00"/>
    <s v="Standard Class"/>
    <s v="TS-21655"/>
    <s v="Trudy Schmidt"/>
    <x v="0"/>
    <s v="United States"/>
    <s v="Houston"/>
    <x v="5"/>
    <n v="77070"/>
    <x v="2"/>
    <s v="OFF-BI-10002049"/>
    <x v="1"/>
    <x v="8"/>
    <x v="765"/>
    <x v="987"/>
    <n v="3"/>
    <n v="0.8"/>
    <x v="1030"/>
  </r>
  <r>
    <n v="8127"/>
    <x v="4023"/>
    <x v="525"/>
    <d v="2015-02-13T00:00:00"/>
    <s v="Standard Class"/>
    <s v="TS-21655"/>
    <s v="Trudy Schmidt"/>
    <x v="0"/>
    <s v="United States"/>
    <s v="Houston"/>
    <x v="5"/>
    <n v="77070"/>
    <x v="2"/>
    <s v="TEC-AC-10003499"/>
    <x v="2"/>
    <x v="11"/>
    <x v="103"/>
    <x v="4964"/>
    <n v="2"/>
    <n v="0.2"/>
    <x v="6211"/>
  </r>
  <r>
    <n v="8128"/>
    <x v="4023"/>
    <x v="525"/>
    <d v="2015-02-13T00:00:00"/>
    <s v="Standard Class"/>
    <s v="TS-21655"/>
    <s v="Trudy Schmidt"/>
    <x v="0"/>
    <s v="United States"/>
    <s v="Houston"/>
    <x v="5"/>
    <n v="77070"/>
    <x v="2"/>
    <s v="OFF-ST-10003470"/>
    <x v="1"/>
    <x v="4"/>
    <x v="1348"/>
    <x v="5080"/>
    <n v="3"/>
    <n v="0.2"/>
    <x v="6212"/>
  </r>
  <r>
    <n v="8129"/>
    <x v="4024"/>
    <x v="775"/>
    <d v="2017-09-01T00:00:00"/>
    <s v="Standard Class"/>
    <s v="DP-13000"/>
    <s v="Darren Powers"/>
    <x v="0"/>
    <s v="United States"/>
    <s v="Chicago"/>
    <x v="10"/>
    <n v="60610"/>
    <x v="2"/>
    <s v="FUR-FU-10000222"/>
    <x v="0"/>
    <x v="5"/>
    <x v="596"/>
    <x v="643"/>
    <n v="5"/>
    <n v="0.6"/>
    <x v="6213"/>
  </r>
  <r>
    <n v="8130"/>
    <x v="4025"/>
    <x v="836"/>
    <d v="2014-07-23T00:00:00"/>
    <s v="First Class"/>
    <s v="JD-15895"/>
    <s v="Jonathan Doherty"/>
    <x v="1"/>
    <s v="United States"/>
    <s v="Riverside"/>
    <x v="1"/>
    <n v="92503"/>
    <x v="1"/>
    <s v="TEC-AC-10000023"/>
    <x v="2"/>
    <x v="11"/>
    <x v="909"/>
    <x v="4836"/>
    <n v="2"/>
    <n v="0"/>
    <x v="5871"/>
  </r>
  <r>
    <n v="8131"/>
    <x v="4025"/>
    <x v="836"/>
    <d v="2014-07-23T00:00:00"/>
    <s v="First Class"/>
    <s v="JD-15895"/>
    <s v="Jonathan Doherty"/>
    <x v="1"/>
    <s v="United States"/>
    <s v="Riverside"/>
    <x v="1"/>
    <n v="92503"/>
    <x v="1"/>
    <s v="OFF-PA-10003971"/>
    <x v="1"/>
    <x v="10"/>
    <x v="1281"/>
    <x v="489"/>
    <n v="2"/>
    <n v="0"/>
    <x v="1452"/>
  </r>
  <r>
    <n v="8132"/>
    <x v="4025"/>
    <x v="836"/>
    <d v="2014-07-23T00:00:00"/>
    <s v="First Class"/>
    <s v="JD-15895"/>
    <s v="Jonathan Doherty"/>
    <x v="1"/>
    <s v="United States"/>
    <s v="Riverside"/>
    <x v="1"/>
    <n v="92503"/>
    <x v="1"/>
    <s v="OFF-AR-10003481"/>
    <x v="1"/>
    <x v="6"/>
    <x v="1600"/>
    <x v="1317"/>
    <n v="4"/>
    <n v="0"/>
    <x v="3059"/>
  </r>
  <r>
    <n v="8133"/>
    <x v="4025"/>
    <x v="836"/>
    <d v="2014-07-23T00:00:00"/>
    <s v="First Class"/>
    <s v="JD-15895"/>
    <s v="Jonathan Doherty"/>
    <x v="1"/>
    <s v="United States"/>
    <s v="Riverside"/>
    <x v="1"/>
    <n v="92503"/>
    <x v="1"/>
    <s v="OFF-ST-10001490"/>
    <x v="1"/>
    <x v="4"/>
    <x v="518"/>
    <x v="3370"/>
    <n v="3"/>
    <n v="0"/>
    <x v="3853"/>
  </r>
  <r>
    <n v="8134"/>
    <x v="4026"/>
    <x v="1049"/>
    <d v="2015-10-13T00:00:00"/>
    <s v="Standard Class"/>
    <s v="GH-14485"/>
    <s v="Gene Hale"/>
    <x v="1"/>
    <s v="United States"/>
    <s v="Dallas"/>
    <x v="5"/>
    <n v="75081"/>
    <x v="2"/>
    <s v="FUR-FU-10003708"/>
    <x v="0"/>
    <x v="5"/>
    <x v="71"/>
    <x v="5081"/>
    <n v="3"/>
    <n v="0.6"/>
    <x v="6214"/>
  </r>
  <r>
    <n v="8135"/>
    <x v="4027"/>
    <x v="1130"/>
    <d v="2015-02-21T00:00:00"/>
    <s v="Standard Class"/>
    <s v="RD-19585"/>
    <s v="Rob Dowd"/>
    <x v="0"/>
    <s v="United States"/>
    <s v="Los Angeles"/>
    <x v="1"/>
    <n v="90008"/>
    <x v="1"/>
    <s v="OFF-PA-10001970"/>
    <x v="1"/>
    <x v="10"/>
    <x v="314"/>
    <x v="651"/>
    <n v="3"/>
    <n v="0"/>
    <x v="4343"/>
  </r>
  <r>
    <n v="8136"/>
    <x v="4027"/>
    <x v="1130"/>
    <d v="2015-02-21T00:00:00"/>
    <s v="Standard Class"/>
    <s v="RD-19585"/>
    <s v="Rob Dowd"/>
    <x v="0"/>
    <s v="United States"/>
    <s v="Los Angeles"/>
    <x v="1"/>
    <n v="90008"/>
    <x v="1"/>
    <s v="OFF-LA-10002762"/>
    <x v="1"/>
    <x v="2"/>
    <x v="49"/>
    <x v="2041"/>
    <n v="7"/>
    <n v="0"/>
    <x v="2206"/>
  </r>
  <r>
    <n v="8137"/>
    <x v="4028"/>
    <x v="399"/>
    <d v="2016-08-16T00:00:00"/>
    <s v="Standard Class"/>
    <s v="CS-12490"/>
    <s v="Cindy Schnelling"/>
    <x v="1"/>
    <s v="United States"/>
    <s v="Lakeland"/>
    <x v="2"/>
    <n v="33801"/>
    <x v="0"/>
    <s v="FUR-TA-10002533"/>
    <x v="0"/>
    <x v="3"/>
    <x v="277"/>
    <x v="5082"/>
    <n v="7"/>
    <n v="0.45"/>
    <x v="6215"/>
  </r>
  <r>
    <n v="8138"/>
    <x v="4029"/>
    <x v="187"/>
    <d v="2014-11-13T00:00:00"/>
    <s v="Standard Class"/>
    <s v="BF-11215"/>
    <s v="Benjamin Farhat"/>
    <x v="2"/>
    <s v="United States"/>
    <s v="New York City"/>
    <x v="15"/>
    <n v="10035"/>
    <x v="3"/>
    <s v="FUR-FU-10004091"/>
    <x v="0"/>
    <x v="5"/>
    <x v="963"/>
    <x v="3012"/>
    <n v="9"/>
    <n v="0"/>
    <x v="6216"/>
  </r>
  <r>
    <n v="8139"/>
    <x v="4030"/>
    <x v="427"/>
    <d v="2016-07-22T00:00:00"/>
    <s v="Standard Class"/>
    <s v="NK-18490"/>
    <s v="Neil Knudson"/>
    <x v="2"/>
    <s v="United States"/>
    <s v="Philadelphia"/>
    <x v="9"/>
    <n v="19140"/>
    <x v="3"/>
    <s v="OFF-AR-10001545"/>
    <x v="1"/>
    <x v="6"/>
    <x v="820"/>
    <x v="2387"/>
    <n v="8"/>
    <n v="0.2"/>
    <x v="5514"/>
  </r>
  <r>
    <n v="8140"/>
    <x v="4030"/>
    <x v="427"/>
    <d v="2016-07-22T00:00:00"/>
    <s v="Standard Class"/>
    <s v="NK-18490"/>
    <s v="Neil Knudson"/>
    <x v="2"/>
    <s v="United States"/>
    <s v="Philadelphia"/>
    <x v="9"/>
    <n v="19140"/>
    <x v="3"/>
    <s v="OFF-ST-10001476"/>
    <x v="1"/>
    <x v="4"/>
    <x v="835"/>
    <x v="5083"/>
    <n v="10"/>
    <n v="0.2"/>
    <x v="6217"/>
  </r>
  <r>
    <n v="8141"/>
    <x v="4030"/>
    <x v="427"/>
    <d v="2016-07-22T00:00:00"/>
    <s v="Standard Class"/>
    <s v="NK-18490"/>
    <s v="Neil Knudson"/>
    <x v="2"/>
    <s v="United States"/>
    <s v="Philadelphia"/>
    <x v="9"/>
    <n v="19140"/>
    <x v="3"/>
    <s v="OFF-PA-10004971"/>
    <x v="1"/>
    <x v="10"/>
    <x v="609"/>
    <x v="281"/>
    <n v="4"/>
    <n v="0.2"/>
    <x v="6050"/>
  </r>
  <r>
    <n v="8142"/>
    <x v="4031"/>
    <x v="473"/>
    <d v="2016-02-10T00:00:00"/>
    <s v="Standard Class"/>
    <s v="AZ-10750"/>
    <s v="Annie Zypern"/>
    <x v="0"/>
    <s v="United States"/>
    <s v="San Diego"/>
    <x v="1"/>
    <n v="92037"/>
    <x v="1"/>
    <s v="OFF-LA-10003223"/>
    <x v="1"/>
    <x v="2"/>
    <x v="607"/>
    <x v="1646"/>
    <n v="3"/>
    <n v="0"/>
    <x v="3941"/>
  </r>
  <r>
    <n v="8143"/>
    <x v="4031"/>
    <x v="473"/>
    <d v="2016-02-10T00:00:00"/>
    <s v="Standard Class"/>
    <s v="AZ-10750"/>
    <s v="Annie Zypern"/>
    <x v="0"/>
    <s v="United States"/>
    <s v="San Diego"/>
    <x v="1"/>
    <n v="92037"/>
    <x v="1"/>
    <s v="OFF-ST-10004340"/>
    <x v="1"/>
    <x v="4"/>
    <x v="817"/>
    <x v="4519"/>
    <n v="3"/>
    <n v="0"/>
    <x v="3943"/>
  </r>
  <r>
    <n v="8144"/>
    <x v="4031"/>
    <x v="473"/>
    <d v="2016-02-10T00:00:00"/>
    <s v="Standard Class"/>
    <s v="AZ-10750"/>
    <s v="Annie Zypern"/>
    <x v="0"/>
    <s v="United States"/>
    <s v="San Diego"/>
    <x v="1"/>
    <n v="92037"/>
    <x v="1"/>
    <s v="FUR-TA-10001095"/>
    <x v="0"/>
    <x v="3"/>
    <x v="616"/>
    <x v="5084"/>
    <n v="4"/>
    <n v="0.2"/>
    <x v="6218"/>
  </r>
  <r>
    <n v="8145"/>
    <x v="4031"/>
    <x v="473"/>
    <d v="2016-02-10T00:00:00"/>
    <s v="Standard Class"/>
    <s v="AZ-10750"/>
    <s v="Annie Zypern"/>
    <x v="0"/>
    <s v="United States"/>
    <s v="San Diego"/>
    <x v="1"/>
    <n v="92037"/>
    <x v="1"/>
    <s v="TEC-PH-10001448"/>
    <x v="2"/>
    <x v="7"/>
    <x v="141"/>
    <x v="3955"/>
    <n v="4"/>
    <n v="0.2"/>
    <x v="6219"/>
  </r>
  <r>
    <n v="8146"/>
    <x v="4032"/>
    <x v="886"/>
    <d v="2014-06-27T00:00:00"/>
    <s v="Standard Class"/>
    <s v="Co-12640"/>
    <s v="Corey-Lock"/>
    <x v="0"/>
    <s v="United States"/>
    <s v="Lawton"/>
    <x v="26"/>
    <n v="73505"/>
    <x v="2"/>
    <s v="OFF-AP-10001005"/>
    <x v="1"/>
    <x v="9"/>
    <x v="1140"/>
    <x v="5085"/>
    <n v="6"/>
    <n v="0"/>
    <x v="6220"/>
  </r>
  <r>
    <n v="8147"/>
    <x v="4032"/>
    <x v="886"/>
    <d v="2014-06-27T00:00:00"/>
    <s v="Standard Class"/>
    <s v="Co-12640"/>
    <s v="Corey-Lock"/>
    <x v="0"/>
    <s v="United States"/>
    <s v="Lawton"/>
    <x v="26"/>
    <n v="73505"/>
    <x v="2"/>
    <s v="OFF-AR-10003469"/>
    <x v="1"/>
    <x v="6"/>
    <x v="1258"/>
    <x v="2799"/>
    <n v="2"/>
    <n v="0"/>
    <x v="5552"/>
  </r>
  <r>
    <n v="8148"/>
    <x v="4033"/>
    <x v="255"/>
    <d v="2017-06-14T00:00:00"/>
    <s v="Standard Class"/>
    <s v="AG-10675"/>
    <s v="Anna Gayman"/>
    <x v="0"/>
    <s v="United States"/>
    <s v="Salem"/>
    <x v="17"/>
    <n v="24153"/>
    <x v="0"/>
    <s v="OFF-PA-10000249"/>
    <x v="1"/>
    <x v="10"/>
    <x v="33"/>
    <x v="335"/>
    <n v="4"/>
    <n v="0"/>
    <x v="346"/>
  </r>
  <r>
    <n v="8149"/>
    <x v="4034"/>
    <x v="797"/>
    <d v="2016-12-31T00:00:00"/>
    <s v="Standard Class"/>
    <s v="EM-14140"/>
    <s v="Eugene Moren"/>
    <x v="2"/>
    <s v="United States"/>
    <s v="Santa Ana"/>
    <x v="1"/>
    <n v="92704"/>
    <x v="1"/>
    <s v="OFF-LA-10001613"/>
    <x v="1"/>
    <x v="2"/>
    <x v="743"/>
    <x v="171"/>
    <n v="7"/>
    <n v="0"/>
    <x v="763"/>
  </r>
  <r>
    <n v="8150"/>
    <x v="4035"/>
    <x v="755"/>
    <d v="2014-01-29T00:00:00"/>
    <s v="First Class"/>
    <s v="CA-11965"/>
    <s v="Carol Adams"/>
    <x v="1"/>
    <s v="United States"/>
    <s v="Rapid City"/>
    <x v="44"/>
    <n v="57701"/>
    <x v="2"/>
    <s v="OFF-BI-10001758"/>
    <x v="1"/>
    <x v="8"/>
    <x v="944"/>
    <x v="3766"/>
    <n v="2"/>
    <n v="0"/>
    <x v="6221"/>
  </r>
  <r>
    <n v="8151"/>
    <x v="4035"/>
    <x v="755"/>
    <d v="2014-01-29T00:00:00"/>
    <s v="First Class"/>
    <s v="CA-11965"/>
    <s v="Carol Adams"/>
    <x v="1"/>
    <s v="United States"/>
    <s v="Rapid City"/>
    <x v="44"/>
    <n v="57701"/>
    <x v="2"/>
    <s v="FUR-BO-10004409"/>
    <x v="0"/>
    <x v="0"/>
    <x v="631"/>
    <x v="1713"/>
    <n v="2"/>
    <n v="0"/>
    <x v="1826"/>
  </r>
  <r>
    <n v="8152"/>
    <x v="4036"/>
    <x v="721"/>
    <d v="2017-03-25T00:00:00"/>
    <s v="First Class"/>
    <s v="RB-19360"/>
    <s v="Raymond Buch"/>
    <x v="0"/>
    <s v="United States"/>
    <s v="Seattle"/>
    <x v="4"/>
    <n v="98115"/>
    <x v="1"/>
    <s v="OFF-ST-10001558"/>
    <x v="1"/>
    <x v="4"/>
    <x v="719"/>
    <x v="4482"/>
    <n v="2"/>
    <n v="0"/>
    <x v="4659"/>
  </r>
  <r>
    <n v="8153"/>
    <x v="4036"/>
    <x v="721"/>
    <d v="2017-03-25T00:00:00"/>
    <s v="First Class"/>
    <s v="RB-19360"/>
    <s v="Raymond Buch"/>
    <x v="0"/>
    <s v="United States"/>
    <s v="Seattle"/>
    <x v="4"/>
    <n v="98115"/>
    <x v="1"/>
    <s v="OFF-PA-10002986"/>
    <x v="1"/>
    <x v="10"/>
    <x v="482"/>
    <x v="130"/>
    <n v="3"/>
    <n v="0"/>
    <x v="132"/>
  </r>
  <r>
    <n v="8154"/>
    <x v="4036"/>
    <x v="721"/>
    <d v="2017-03-25T00:00:00"/>
    <s v="First Class"/>
    <s v="RB-19360"/>
    <s v="Raymond Buch"/>
    <x v="0"/>
    <s v="United States"/>
    <s v="Seattle"/>
    <x v="4"/>
    <n v="98115"/>
    <x v="1"/>
    <s v="TEC-CO-10004722"/>
    <x v="2"/>
    <x v="16"/>
    <x v="1374"/>
    <x v="5086"/>
    <n v="4"/>
    <n v="0"/>
    <x v="6222"/>
  </r>
  <r>
    <n v="8155"/>
    <x v="4037"/>
    <x v="177"/>
    <d v="2017-03-24T00:00:00"/>
    <s v="Standard Class"/>
    <s v="RD-19720"/>
    <s v="Roger Demir"/>
    <x v="0"/>
    <s v="United States"/>
    <s v="Middletown"/>
    <x v="29"/>
    <n v="6457"/>
    <x v="3"/>
    <s v="TEC-AC-10002842"/>
    <x v="2"/>
    <x v="11"/>
    <x v="1185"/>
    <x v="1657"/>
    <n v="2"/>
    <n v="0"/>
    <x v="1764"/>
  </r>
  <r>
    <n v="8156"/>
    <x v="4037"/>
    <x v="177"/>
    <d v="2017-03-24T00:00:00"/>
    <s v="Standard Class"/>
    <s v="RD-19720"/>
    <s v="Roger Demir"/>
    <x v="0"/>
    <s v="United States"/>
    <s v="Middletown"/>
    <x v="29"/>
    <n v="6457"/>
    <x v="3"/>
    <s v="OFF-PA-10001125"/>
    <x v="1"/>
    <x v="10"/>
    <x v="1021"/>
    <x v="1156"/>
    <n v="2"/>
    <n v="0"/>
    <x v="3938"/>
  </r>
  <r>
    <n v="8157"/>
    <x v="4038"/>
    <x v="964"/>
    <d v="2016-10-09T00:00:00"/>
    <s v="Standard Class"/>
    <s v="MS-17830"/>
    <s v="Melanie Seite"/>
    <x v="0"/>
    <s v="United States"/>
    <s v="Baltimore"/>
    <x v="39"/>
    <n v="21215"/>
    <x v="3"/>
    <s v="FUR-TA-10002622"/>
    <x v="0"/>
    <x v="3"/>
    <x v="969"/>
    <x v="5087"/>
    <n v="2"/>
    <n v="0.3"/>
    <x v="6223"/>
  </r>
  <r>
    <n v="8158"/>
    <x v="4039"/>
    <x v="741"/>
    <d v="2016-11-22T00:00:00"/>
    <s v="Standard Class"/>
    <s v="PG-18820"/>
    <s v="Patrick Gardner"/>
    <x v="0"/>
    <s v="United States"/>
    <s v="San Diego"/>
    <x v="1"/>
    <n v="92105"/>
    <x v="1"/>
    <s v="TEC-AC-10002842"/>
    <x v="2"/>
    <x v="11"/>
    <x v="1185"/>
    <x v="1993"/>
    <n v="5"/>
    <n v="0"/>
    <x v="2153"/>
  </r>
  <r>
    <n v="8159"/>
    <x v="4040"/>
    <x v="377"/>
    <d v="2018-01-01T00:00:00"/>
    <s v="Standard Class"/>
    <s v="KB-16240"/>
    <s v="Karen Bern"/>
    <x v="1"/>
    <s v="United States"/>
    <s v="Odessa"/>
    <x v="5"/>
    <n v="79762"/>
    <x v="2"/>
    <s v="OFF-PA-10004285"/>
    <x v="1"/>
    <x v="10"/>
    <x v="1268"/>
    <x v="2897"/>
    <n v="3"/>
    <n v="0.2"/>
    <x v="6224"/>
  </r>
  <r>
    <n v="8160"/>
    <x v="4041"/>
    <x v="1185"/>
    <d v="2016-03-13T00:00:00"/>
    <s v="Standard Class"/>
    <s v="RB-19465"/>
    <s v="Rick Bensley"/>
    <x v="2"/>
    <s v="United States"/>
    <s v="Milford"/>
    <x v="29"/>
    <n v="6460"/>
    <x v="3"/>
    <s v="TEC-AC-10004469"/>
    <x v="2"/>
    <x v="11"/>
    <x v="241"/>
    <x v="5016"/>
    <n v="5"/>
    <n v="0"/>
    <x v="6130"/>
  </r>
  <r>
    <n v="8161"/>
    <x v="4042"/>
    <x v="595"/>
    <d v="2016-02-20T00:00:00"/>
    <s v="Standard Class"/>
    <s v="JD-15790"/>
    <s v="John Dryer"/>
    <x v="0"/>
    <s v="United States"/>
    <s v="Belleville"/>
    <x v="30"/>
    <n v="7109"/>
    <x v="3"/>
    <s v="FUR-CH-10001545"/>
    <x v="0"/>
    <x v="1"/>
    <x v="1746"/>
    <x v="5088"/>
    <n v="2"/>
    <n v="0"/>
    <x v="6225"/>
  </r>
  <r>
    <n v="8162"/>
    <x v="4043"/>
    <x v="694"/>
    <d v="2015-10-03T00:00:00"/>
    <s v="Second Class"/>
    <s v="JJ-15445"/>
    <s v="Jennifer Jackson"/>
    <x v="0"/>
    <s v="United States"/>
    <s v="New York City"/>
    <x v="15"/>
    <n v="10035"/>
    <x v="3"/>
    <s v="OFF-AP-10002578"/>
    <x v="1"/>
    <x v="9"/>
    <x v="414"/>
    <x v="5089"/>
    <n v="6"/>
    <n v="0"/>
    <x v="6226"/>
  </r>
  <r>
    <n v="8163"/>
    <x v="4043"/>
    <x v="694"/>
    <d v="2015-10-03T00:00:00"/>
    <s v="Second Class"/>
    <s v="JJ-15445"/>
    <s v="Jennifer Jackson"/>
    <x v="0"/>
    <s v="United States"/>
    <s v="New York City"/>
    <x v="15"/>
    <n v="10035"/>
    <x v="3"/>
    <s v="TEC-PH-10003012"/>
    <x v="2"/>
    <x v="7"/>
    <x v="348"/>
    <x v="669"/>
    <n v="2"/>
    <n v="0"/>
    <x v="684"/>
  </r>
  <r>
    <n v="8164"/>
    <x v="4044"/>
    <x v="121"/>
    <d v="2015-11-06T00:00:00"/>
    <s v="Standard Class"/>
    <s v="LT-17110"/>
    <s v="Liz Thompson"/>
    <x v="0"/>
    <s v="United States"/>
    <s v="San Diego"/>
    <x v="1"/>
    <n v="92105"/>
    <x v="1"/>
    <s v="FUR-FU-10004909"/>
    <x v="0"/>
    <x v="5"/>
    <x v="1357"/>
    <x v="5090"/>
    <n v="6"/>
    <n v="0"/>
    <x v="6227"/>
  </r>
  <r>
    <n v="8165"/>
    <x v="4044"/>
    <x v="121"/>
    <d v="2015-11-06T00:00:00"/>
    <s v="Standard Class"/>
    <s v="LT-17110"/>
    <s v="Liz Thompson"/>
    <x v="0"/>
    <s v="United States"/>
    <s v="San Diego"/>
    <x v="1"/>
    <n v="92105"/>
    <x v="1"/>
    <s v="OFF-BI-10001524"/>
    <x v="1"/>
    <x v="8"/>
    <x v="301"/>
    <x v="3553"/>
    <n v="7"/>
    <n v="0.2"/>
    <x v="4102"/>
  </r>
  <r>
    <n v="8166"/>
    <x v="4044"/>
    <x v="121"/>
    <d v="2015-11-06T00:00:00"/>
    <s v="Standard Class"/>
    <s v="LT-17110"/>
    <s v="Liz Thompson"/>
    <x v="0"/>
    <s v="United States"/>
    <s v="San Diego"/>
    <x v="1"/>
    <n v="92105"/>
    <x v="1"/>
    <s v="OFF-BI-10003355"/>
    <x v="1"/>
    <x v="8"/>
    <x v="591"/>
    <x v="1627"/>
    <n v="3"/>
    <n v="0.2"/>
    <x v="3973"/>
  </r>
  <r>
    <n v="8167"/>
    <x v="4044"/>
    <x v="121"/>
    <d v="2015-11-06T00:00:00"/>
    <s v="Standard Class"/>
    <s v="LT-17110"/>
    <s v="Liz Thompson"/>
    <x v="0"/>
    <s v="United States"/>
    <s v="San Diego"/>
    <x v="1"/>
    <n v="92105"/>
    <x v="1"/>
    <s v="FUR-BO-10004357"/>
    <x v="0"/>
    <x v="0"/>
    <x v="1358"/>
    <x v="5091"/>
    <n v="3"/>
    <n v="0.15"/>
    <x v="6228"/>
  </r>
  <r>
    <n v="8168"/>
    <x v="4045"/>
    <x v="995"/>
    <d v="2016-08-05T00:00:00"/>
    <s v="Standard Class"/>
    <s v="AH-10690"/>
    <s v="Anna Häberlin"/>
    <x v="1"/>
    <s v="United States"/>
    <s v="San Francisco"/>
    <x v="1"/>
    <n v="94122"/>
    <x v="1"/>
    <s v="FUR-TA-10002774"/>
    <x v="0"/>
    <x v="3"/>
    <x v="584"/>
    <x v="3178"/>
    <n v="7"/>
    <n v="0.2"/>
    <x v="6229"/>
  </r>
  <r>
    <n v="8169"/>
    <x v="4046"/>
    <x v="44"/>
    <d v="2017-11-13T00:00:00"/>
    <s v="Standard Class"/>
    <s v="AB-10060"/>
    <s v="Adam Bellavance"/>
    <x v="2"/>
    <s v="United States"/>
    <s v="Seattle"/>
    <x v="4"/>
    <n v="98105"/>
    <x v="1"/>
    <s v="FUR-TA-10004575"/>
    <x v="0"/>
    <x v="3"/>
    <x v="309"/>
    <x v="5092"/>
    <n v="7"/>
    <n v="0"/>
    <x v="6230"/>
  </r>
  <r>
    <n v="8170"/>
    <x v="4046"/>
    <x v="44"/>
    <d v="2017-11-13T00:00:00"/>
    <s v="Standard Class"/>
    <s v="AB-10060"/>
    <s v="Adam Bellavance"/>
    <x v="2"/>
    <s v="United States"/>
    <s v="Seattle"/>
    <x v="4"/>
    <n v="98105"/>
    <x v="1"/>
    <s v="FUR-CH-10003312"/>
    <x v="0"/>
    <x v="1"/>
    <x v="299"/>
    <x v="4718"/>
    <n v="2"/>
    <n v="0.2"/>
    <x v="6231"/>
  </r>
  <r>
    <n v="8171"/>
    <x v="4046"/>
    <x v="44"/>
    <d v="2017-11-13T00:00:00"/>
    <s v="Standard Class"/>
    <s v="AB-10060"/>
    <s v="Adam Bellavance"/>
    <x v="2"/>
    <s v="United States"/>
    <s v="Seattle"/>
    <x v="4"/>
    <n v="98105"/>
    <x v="1"/>
    <s v="TEC-AC-10001465"/>
    <x v="2"/>
    <x v="11"/>
    <x v="478"/>
    <x v="4342"/>
    <n v="3"/>
    <n v="0"/>
    <x v="6232"/>
  </r>
  <r>
    <n v="8172"/>
    <x v="4047"/>
    <x v="1173"/>
    <d v="2016-02-19T00:00:00"/>
    <s v="Standard Class"/>
    <s v="FM-14380"/>
    <s v="Fred McMath"/>
    <x v="0"/>
    <s v="United States"/>
    <s v="Jackson"/>
    <x v="35"/>
    <n v="39212"/>
    <x v="0"/>
    <s v="OFF-AR-10002240"/>
    <x v="1"/>
    <x v="6"/>
    <x v="971"/>
    <x v="5093"/>
    <n v="7"/>
    <n v="0"/>
    <x v="6233"/>
  </r>
  <r>
    <n v="8173"/>
    <x v="4048"/>
    <x v="868"/>
    <d v="2014-07-13T00:00:00"/>
    <s v="Standard Class"/>
    <s v="GH-14410"/>
    <s v="Gary Hansen"/>
    <x v="2"/>
    <s v="United States"/>
    <s v="Los Angeles"/>
    <x v="1"/>
    <n v="90049"/>
    <x v="1"/>
    <s v="OFF-LA-10004559"/>
    <x v="1"/>
    <x v="2"/>
    <x v="1349"/>
    <x v="704"/>
    <n v="1"/>
    <n v="0"/>
    <x v="721"/>
  </r>
  <r>
    <n v="8174"/>
    <x v="4048"/>
    <x v="868"/>
    <d v="2014-07-13T00:00:00"/>
    <s v="Standard Class"/>
    <s v="GH-14410"/>
    <s v="Gary Hansen"/>
    <x v="2"/>
    <s v="United States"/>
    <s v="Los Angeles"/>
    <x v="1"/>
    <n v="90049"/>
    <x v="1"/>
    <s v="OFF-BI-10003291"/>
    <x v="1"/>
    <x v="8"/>
    <x v="44"/>
    <x v="4144"/>
    <n v="6"/>
    <n v="0.2"/>
    <x v="4895"/>
  </r>
  <r>
    <n v="8175"/>
    <x v="4048"/>
    <x v="868"/>
    <d v="2014-07-13T00:00:00"/>
    <s v="Standard Class"/>
    <s v="GH-14410"/>
    <s v="Gary Hansen"/>
    <x v="2"/>
    <s v="United States"/>
    <s v="Los Angeles"/>
    <x v="1"/>
    <n v="90049"/>
    <x v="1"/>
    <s v="OFF-ST-10001505"/>
    <x v="1"/>
    <x v="4"/>
    <x v="1183"/>
    <x v="100"/>
    <n v="4"/>
    <n v="0"/>
    <x v="6234"/>
  </r>
  <r>
    <n v="8176"/>
    <x v="4049"/>
    <x v="806"/>
    <d v="2016-02-04T00:00:00"/>
    <s v="Standard Class"/>
    <s v="HE-14800"/>
    <s v="Harold Engle"/>
    <x v="1"/>
    <s v="United States"/>
    <s v="Chicago"/>
    <x v="10"/>
    <n v="60623"/>
    <x v="2"/>
    <s v="OFF-PA-10003892"/>
    <x v="1"/>
    <x v="10"/>
    <x v="62"/>
    <x v="4256"/>
    <n v="4"/>
    <n v="0.2"/>
    <x v="6235"/>
  </r>
  <r>
    <n v="8177"/>
    <x v="4050"/>
    <x v="897"/>
    <d v="2016-09-25T00:00:00"/>
    <s v="First Class"/>
    <s v="SZ-20035"/>
    <s v="Sam Zeldin"/>
    <x v="2"/>
    <s v="United States"/>
    <s v="New York City"/>
    <x v="15"/>
    <n v="10035"/>
    <x v="3"/>
    <s v="OFF-ST-10002370"/>
    <x v="1"/>
    <x v="4"/>
    <x v="80"/>
    <x v="5094"/>
    <n v="6"/>
    <n v="0"/>
    <x v="6236"/>
  </r>
  <r>
    <n v="8178"/>
    <x v="4051"/>
    <x v="66"/>
    <d v="2017-12-24T00:00:00"/>
    <s v="First Class"/>
    <s v="CM-12115"/>
    <s v="Chad McGuire"/>
    <x v="0"/>
    <s v="United States"/>
    <s v="Los Angeles"/>
    <x v="1"/>
    <n v="90008"/>
    <x v="1"/>
    <s v="TEC-AC-10000474"/>
    <x v="2"/>
    <x v="11"/>
    <x v="1510"/>
    <x v="5095"/>
    <n v="5"/>
    <n v="0"/>
    <x v="6237"/>
  </r>
  <r>
    <n v="8179"/>
    <x v="4052"/>
    <x v="476"/>
    <d v="2016-09-08T00:00:00"/>
    <s v="Standard Class"/>
    <s v="TG-21310"/>
    <s v="Toby Gnade"/>
    <x v="0"/>
    <s v="United States"/>
    <s v="Des Moines"/>
    <x v="4"/>
    <n v="98198"/>
    <x v="1"/>
    <s v="TEC-CO-10002095"/>
    <x v="2"/>
    <x v="16"/>
    <x v="615"/>
    <x v="3074"/>
    <n v="2"/>
    <n v="0"/>
    <x v="3472"/>
  </r>
  <r>
    <n v="8180"/>
    <x v="4053"/>
    <x v="991"/>
    <d v="2015-08-06T00:00:00"/>
    <s v="Standard Class"/>
    <s v="DK-12985"/>
    <s v="Darren Koutras"/>
    <x v="0"/>
    <s v="United States"/>
    <s v="Springfield"/>
    <x v="21"/>
    <n v="97477"/>
    <x v="1"/>
    <s v="FUR-TA-10003469"/>
    <x v="0"/>
    <x v="3"/>
    <x v="1573"/>
    <x v="5096"/>
    <n v="4"/>
    <n v="0.5"/>
    <x v="6238"/>
  </r>
  <r>
    <n v="8181"/>
    <x v="4054"/>
    <x v="82"/>
    <d v="2015-11-25T00:00:00"/>
    <s v="Standard Class"/>
    <s v="SS-20410"/>
    <s v="Shahid Shariari"/>
    <x v="0"/>
    <s v="United States"/>
    <s v="Philadelphia"/>
    <x v="9"/>
    <n v="19120"/>
    <x v="3"/>
    <s v="FUR-TA-10002958"/>
    <x v="0"/>
    <x v="3"/>
    <x v="965"/>
    <x v="5097"/>
    <n v="8"/>
    <n v="0.4"/>
    <x v="6239"/>
  </r>
  <r>
    <n v="8182"/>
    <x v="4054"/>
    <x v="82"/>
    <d v="2015-11-25T00:00:00"/>
    <s v="Standard Class"/>
    <s v="SS-20410"/>
    <s v="Shahid Shariari"/>
    <x v="0"/>
    <s v="United States"/>
    <s v="Philadelphia"/>
    <x v="9"/>
    <n v="19120"/>
    <x v="3"/>
    <s v="TEC-PH-10002923"/>
    <x v="2"/>
    <x v="7"/>
    <x v="687"/>
    <x v="5098"/>
    <n v="5"/>
    <n v="0.4"/>
    <x v="6240"/>
  </r>
  <r>
    <n v="8183"/>
    <x v="4055"/>
    <x v="796"/>
    <d v="2017-05-22T00:00:00"/>
    <s v="Standard Class"/>
    <s v="BM-11575"/>
    <s v="Brendan Murry"/>
    <x v="1"/>
    <s v="United States"/>
    <s v="Chicago"/>
    <x v="10"/>
    <n v="60653"/>
    <x v="2"/>
    <s v="FUR-FU-10004973"/>
    <x v="0"/>
    <x v="5"/>
    <x v="1143"/>
    <x v="1803"/>
    <n v="3"/>
    <n v="0.6"/>
    <x v="1939"/>
  </r>
  <r>
    <n v="8184"/>
    <x v="4055"/>
    <x v="796"/>
    <d v="2017-05-22T00:00:00"/>
    <s v="Standard Class"/>
    <s v="BM-11575"/>
    <s v="Brendan Murry"/>
    <x v="1"/>
    <s v="United States"/>
    <s v="Chicago"/>
    <x v="10"/>
    <n v="60653"/>
    <x v="2"/>
    <s v="FUR-FU-10001918"/>
    <x v="0"/>
    <x v="5"/>
    <x v="283"/>
    <x v="5099"/>
    <n v="1"/>
    <n v="0.6"/>
    <x v="6241"/>
  </r>
  <r>
    <n v="8185"/>
    <x v="4056"/>
    <x v="283"/>
    <d v="2017-07-27T00:00:00"/>
    <s v="Standard Class"/>
    <s v="MY-17380"/>
    <s v="Maribeth Yedwab"/>
    <x v="1"/>
    <s v="United States"/>
    <s v="Chicago"/>
    <x v="10"/>
    <n v="60623"/>
    <x v="2"/>
    <s v="OFF-PA-10003641"/>
    <x v="1"/>
    <x v="10"/>
    <x v="947"/>
    <x v="922"/>
    <n v="3"/>
    <n v="0.2"/>
    <x v="961"/>
  </r>
  <r>
    <n v="8186"/>
    <x v="4057"/>
    <x v="1023"/>
    <d v="2015-09-17T00:00:00"/>
    <s v="Second Class"/>
    <s v="AG-10900"/>
    <s v="Arthur Gainer"/>
    <x v="0"/>
    <s v="United States"/>
    <s v="Chicago"/>
    <x v="10"/>
    <n v="60623"/>
    <x v="2"/>
    <s v="OFF-EN-10002621"/>
    <x v="1"/>
    <x v="12"/>
    <x v="153"/>
    <x v="1608"/>
    <n v="1"/>
    <n v="0.2"/>
    <x v="1711"/>
  </r>
  <r>
    <n v="8187"/>
    <x v="4057"/>
    <x v="1023"/>
    <d v="2015-09-17T00:00:00"/>
    <s v="Second Class"/>
    <s v="AG-10900"/>
    <s v="Arthur Gainer"/>
    <x v="0"/>
    <s v="United States"/>
    <s v="Chicago"/>
    <x v="10"/>
    <n v="60623"/>
    <x v="2"/>
    <s v="FUR-CH-10003817"/>
    <x v="0"/>
    <x v="1"/>
    <x v="164"/>
    <x v="5100"/>
    <n v="4"/>
    <n v="0.3"/>
    <x v="6242"/>
  </r>
  <r>
    <n v="8188"/>
    <x v="4058"/>
    <x v="107"/>
    <d v="2016-12-16T00:00:00"/>
    <s v="Standard Class"/>
    <s v="BW-11110"/>
    <s v="Bart Watters"/>
    <x v="1"/>
    <s v="United States"/>
    <s v="New York City"/>
    <x v="15"/>
    <n v="10024"/>
    <x v="3"/>
    <s v="OFF-PA-10000659"/>
    <x v="1"/>
    <x v="10"/>
    <x v="162"/>
    <x v="2119"/>
    <n v="9"/>
    <n v="0"/>
    <x v="6243"/>
  </r>
  <r>
    <n v="8189"/>
    <x v="4059"/>
    <x v="653"/>
    <d v="2015-10-05T00:00:00"/>
    <s v="Second Class"/>
    <s v="SG-20470"/>
    <s v="Sheri Gordon"/>
    <x v="0"/>
    <s v="United States"/>
    <s v="Rockville"/>
    <x v="39"/>
    <n v="20852"/>
    <x v="3"/>
    <s v="OFF-PA-10001870"/>
    <x v="1"/>
    <x v="10"/>
    <x v="680"/>
    <x v="537"/>
    <n v="3"/>
    <n v="0"/>
    <x v="551"/>
  </r>
  <r>
    <n v="8190"/>
    <x v="4059"/>
    <x v="653"/>
    <d v="2015-10-05T00:00:00"/>
    <s v="Second Class"/>
    <s v="SG-20470"/>
    <s v="Sheri Gordon"/>
    <x v="0"/>
    <s v="United States"/>
    <s v="Rockville"/>
    <x v="39"/>
    <n v="20852"/>
    <x v="3"/>
    <s v="OFF-BI-10000320"/>
    <x v="1"/>
    <x v="8"/>
    <x v="776"/>
    <x v="1552"/>
    <n v="1"/>
    <n v="0"/>
    <x v="6244"/>
  </r>
  <r>
    <n v="8191"/>
    <x v="4060"/>
    <x v="701"/>
    <d v="2017-11-21T00:00:00"/>
    <s v="Standard Class"/>
    <s v="CC-12370"/>
    <s v="Christopher Conant"/>
    <x v="0"/>
    <s v="United States"/>
    <s v="New York City"/>
    <x v="15"/>
    <n v="10011"/>
    <x v="3"/>
    <s v="OFF-PA-10004735"/>
    <x v="1"/>
    <x v="10"/>
    <x v="827"/>
    <x v="783"/>
    <n v="6"/>
    <n v="0"/>
    <x v="812"/>
  </r>
  <r>
    <n v="8192"/>
    <x v="4060"/>
    <x v="701"/>
    <d v="2017-11-21T00:00:00"/>
    <s v="Standard Class"/>
    <s v="CC-12370"/>
    <s v="Christopher Conant"/>
    <x v="0"/>
    <s v="United States"/>
    <s v="New York City"/>
    <x v="15"/>
    <n v="10011"/>
    <x v="3"/>
    <s v="FUR-FU-10004091"/>
    <x v="0"/>
    <x v="5"/>
    <x v="267"/>
    <x v="4880"/>
    <n v="4"/>
    <n v="0"/>
    <x v="5926"/>
  </r>
  <r>
    <n v="8193"/>
    <x v="4061"/>
    <x v="672"/>
    <d v="2015-12-03T00:00:00"/>
    <s v="First Class"/>
    <s v="LR-16915"/>
    <s v="Lena Radford"/>
    <x v="0"/>
    <s v="United States"/>
    <s v="Durham"/>
    <x v="3"/>
    <n v="27707"/>
    <x v="0"/>
    <s v="OFF-BI-10000546"/>
    <x v="1"/>
    <x v="8"/>
    <x v="614"/>
    <x v="192"/>
    <n v="7"/>
    <n v="0.7"/>
    <x v="6245"/>
  </r>
  <r>
    <n v="8194"/>
    <x v="4061"/>
    <x v="672"/>
    <d v="2015-12-03T00:00:00"/>
    <s v="First Class"/>
    <s v="LR-16915"/>
    <s v="Lena Radford"/>
    <x v="0"/>
    <s v="United States"/>
    <s v="Durham"/>
    <x v="3"/>
    <n v="27707"/>
    <x v="0"/>
    <s v="OFF-AP-10001293"/>
    <x v="1"/>
    <x v="9"/>
    <x v="1346"/>
    <x v="2031"/>
    <n v="3"/>
    <n v="0.2"/>
    <x v="6246"/>
  </r>
  <r>
    <n v="8195"/>
    <x v="4061"/>
    <x v="672"/>
    <d v="2015-12-03T00:00:00"/>
    <s v="First Class"/>
    <s v="LR-16915"/>
    <s v="Lena Radford"/>
    <x v="0"/>
    <s v="United States"/>
    <s v="Durham"/>
    <x v="3"/>
    <n v="27707"/>
    <x v="0"/>
    <s v="FUR-FU-10000576"/>
    <x v="0"/>
    <x v="5"/>
    <x v="221"/>
    <x v="5101"/>
    <n v="2"/>
    <n v="0.2"/>
    <x v="6247"/>
  </r>
  <r>
    <n v="8196"/>
    <x v="4062"/>
    <x v="401"/>
    <d v="2015-12-11T00:00:00"/>
    <s v="Second Class"/>
    <s v="DB-13120"/>
    <s v="David Bremer"/>
    <x v="1"/>
    <s v="United States"/>
    <s v="Santa Barbara"/>
    <x v="1"/>
    <n v="93101"/>
    <x v="1"/>
    <s v="OFF-PA-10004519"/>
    <x v="1"/>
    <x v="10"/>
    <x v="1045"/>
    <x v="2431"/>
    <n v="2"/>
    <n v="0"/>
    <x v="4495"/>
  </r>
  <r>
    <n v="8197"/>
    <x v="4063"/>
    <x v="528"/>
    <d v="2017-09-09T00:00:00"/>
    <s v="Standard Class"/>
    <s v="LP-17095"/>
    <s v="Liz Preis"/>
    <x v="0"/>
    <s v="United States"/>
    <s v="Knoxville"/>
    <x v="18"/>
    <n v="37918"/>
    <x v="0"/>
    <s v="TEC-AC-10004568"/>
    <x v="2"/>
    <x v="11"/>
    <x v="1118"/>
    <x v="2806"/>
    <n v="4"/>
    <n v="0.2"/>
    <x v="6248"/>
  </r>
  <r>
    <n v="8198"/>
    <x v="4063"/>
    <x v="528"/>
    <d v="2017-09-09T00:00:00"/>
    <s v="Standard Class"/>
    <s v="LP-17095"/>
    <s v="Liz Preis"/>
    <x v="0"/>
    <s v="United States"/>
    <s v="Knoxville"/>
    <x v="18"/>
    <n v="37918"/>
    <x v="0"/>
    <s v="OFF-AR-10001897"/>
    <x v="1"/>
    <x v="6"/>
    <x v="646"/>
    <x v="994"/>
    <n v="5"/>
    <n v="0.2"/>
    <x v="5896"/>
  </r>
  <r>
    <n v="8199"/>
    <x v="4063"/>
    <x v="528"/>
    <d v="2017-09-09T00:00:00"/>
    <s v="Standard Class"/>
    <s v="LP-17095"/>
    <s v="Liz Preis"/>
    <x v="0"/>
    <s v="United States"/>
    <s v="Knoxville"/>
    <x v="18"/>
    <n v="37918"/>
    <x v="0"/>
    <s v="OFF-PA-10001800"/>
    <x v="1"/>
    <x v="10"/>
    <x v="585"/>
    <x v="12"/>
    <n v="3"/>
    <n v="0.2"/>
    <x v="12"/>
  </r>
  <r>
    <n v="8200"/>
    <x v="4064"/>
    <x v="558"/>
    <d v="2017-04-30T00:00:00"/>
    <s v="Standard Class"/>
    <s v="AF-10870"/>
    <s v="Art Ferguson"/>
    <x v="0"/>
    <s v="United States"/>
    <s v="Chicago"/>
    <x v="10"/>
    <n v="60610"/>
    <x v="2"/>
    <s v="OFF-BI-10001628"/>
    <x v="1"/>
    <x v="8"/>
    <x v="1112"/>
    <x v="4883"/>
    <n v="5"/>
    <n v="0.8"/>
    <x v="5930"/>
  </r>
  <r>
    <n v="8201"/>
    <x v="4064"/>
    <x v="558"/>
    <d v="2017-04-30T00:00:00"/>
    <s v="Standard Class"/>
    <s v="AF-10870"/>
    <s v="Art Ferguson"/>
    <x v="0"/>
    <s v="United States"/>
    <s v="Chicago"/>
    <x v="10"/>
    <n v="60610"/>
    <x v="2"/>
    <s v="OFF-ST-10004123"/>
    <x v="1"/>
    <x v="4"/>
    <x v="72"/>
    <x v="74"/>
    <n v="1"/>
    <n v="0.2"/>
    <x v="74"/>
  </r>
  <r>
    <n v="8202"/>
    <x v="4065"/>
    <x v="627"/>
    <d v="2015-11-08T00:00:00"/>
    <s v="Same Day"/>
    <s v="KD-16495"/>
    <s v="Keith Dawkins"/>
    <x v="1"/>
    <s v="United States"/>
    <s v="New York City"/>
    <x v="15"/>
    <n v="10024"/>
    <x v="3"/>
    <s v="OFF-ST-10000885"/>
    <x v="1"/>
    <x v="4"/>
    <x v="1666"/>
    <x v="5102"/>
    <n v="5"/>
    <n v="0"/>
    <x v="6249"/>
  </r>
  <r>
    <n v="8203"/>
    <x v="4065"/>
    <x v="627"/>
    <d v="2015-11-08T00:00:00"/>
    <s v="Same Day"/>
    <s v="KD-16495"/>
    <s v="Keith Dawkins"/>
    <x v="1"/>
    <s v="United States"/>
    <s v="New York City"/>
    <x v="15"/>
    <n v="10024"/>
    <x v="3"/>
    <s v="TEC-PH-10004165"/>
    <x v="2"/>
    <x v="7"/>
    <x v="895"/>
    <x v="5103"/>
    <n v="2"/>
    <n v="0"/>
    <x v="6250"/>
  </r>
  <r>
    <n v="8204"/>
    <x v="4065"/>
    <x v="627"/>
    <d v="2015-11-08T00:00:00"/>
    <s v="Same Day"/>
    <s v="KD-16495"/>
    <s v="Keith Dawkins"/>
    <x v="1"/>
    <s v="United States"/>
    <s v="New York City"/>
    <x v="15"/>
    <n v="10024"/>
    <x v="3"/>
    <s v="FUR-FU-10002240"/>
    <x v="0"/>
    <x v="5"/>
    <x v="1790"/>
    <x v="5104"/>
    <n v="3"/>
    <n v="0"/>
    <x v="6251"/>
  </r>
  <r>
    <n v="8205"/>
    <x v="4065"/>
    <x v="627"/>
    <d v="2015-11-08T00:00:00"/>
    <s v="Same Day"/>
    <s v="KD-16495"/>
    <s v="Keith Dawkins"/>
    <x v="1"/>
    <s v="United States"/>
    <s v="New York City"/>
    <x v="15"/>
    <n v="10024"/>
    <x v="3"/>
    <s v="TEC-MA-10000045"/>
    <x v="2"/>
    <x v="15"/>
    <x v="1702"/>
    <x v="5105"/>
    <n v="4"/>
    <n v="0"/>
    <x v="6252"/>
  </r>
  <r>
    <n v="8206"/>
    <x v="4065"/>
    <x v="627"/>
    <d v="2015-11-08T00:00:00"/>
    <s v="Same Day"/>
    <s v="KD-16495"/>
    <s v="Keith Dawkins"/>
    <x v="1"/>
    <s v="United States"/>
    <s v="New York City"/>
    <x v="15"/>
    <n v="10024"/>
    <x v="3"/>
    <s v="FUR-CH-10003746"/>
    <x v="0"/>
    <x v="1"/>
    <x v="623"/>
    <x v="5106"/>
    <n v="2"/>
    <n v="0.1"/>
    <x v="6253"/>
  </r>
  <r>
    <n v="8207"/>
    <x v="4066"/>
    <x v="33"/>
    <d v="2015-04-30T00:00:00"/>
    <s v="Standard Class"/>
    <s v="SA-20830"/>
    <s v="Sue Ann Reed"/>
    <x v="0"/>
    <s v="United States"/>
    <s v="Daytona Beach"/>
    <x v="2"/>
    <n v="32114"/>
    <x v="0"/>
    <s v="FUR-TA-10000577"/>
    <x v="0"/>
    <x v="3"/>
    <x v="3"/>
    <x v="5107"/>
    <n v="1"/>
    <n v="0.45"/>
    <x v="6254"/>
  </r>
  <r>
    <n v="8208"/>
    <x v="4066"/>
    <x v="33"/>
    <d v="2015-04-30T00:00:00"/>
    <s v="Standard Class"/>
    <s v="SA-20830"/>
    <s v="Sue Ann Reed"/>
    <x v="0"/>
    <s v="United States"/>
    <s v="Daytona Beach"/>
    <x v="2"/>
    <n v="32114"/>
    <x v="0"/>
    <s v="OFF-AR-10004757"/>
    <x v="1"/>
    <x v="6"/>
    <x v="346"/>
    <x v="367"/>
    <n v="1"/>
    <n v="0.2"/>
    <x v="379"/>
  </r>
  <r>
    <n v="8209"/>
    <x v="4067"/>
    <x v="1181"/>
    <d v="2015-09-24T00:00:00"/>
    <s v="Standard Class"/>
    <s v="BG-11035"/>
    <s v="Barry Gonzalez"/>
    <x v="0"/>
    <s v="United States"/>
    <s v="Nashville"/>
    <x v="18"/>
    <n v="37211"/>
    <x v="0"/>
    <s v="OFF-BI-10000545"/>
    <x v="1"/>
    <x v="8"/>
    <x v="692"/>
    <x v="5108"/>
    <n v="6"/>
    <n v="0.7"/>
    <x v="6255"/>
  </r>
  <r>
    <n v="8210"/>
    <x v="4067"/>
    <x v="1181"/>
    <d v="2015-09-24T00:00:00"/>
    <s v="Standard Class"/>
    <s v="BG-11035"/>
    <s v="Barry Gonzalez"/>
    <x v="0"/>
    <s v="United States"/>
    <s v="Nashville"/>
    <x v="18"/>
    <n v="37211"/>
    <x v="0"/>
    <s v="OFF-ST-10001522"/>
    <x v="1"/>
    <x v="4"/>
    <x v="197"/>
    <x v="5109"/>
    <n v="4"/>
    <n v="0.2"/>
    <x v="6256"/>
  </r>
  <r>
    <n v="8211"/>
    <x v="4068"/>
    <x v="210"/>
    <d v="2017-09-12T00:00:00"/>
    <s v="Standard Class"/>
    <s v="DM-12955"/>
    <s v="Dario Medina"/>
    <x v="1"/>
    <s v="United States"/>
    <s v="Nashville"/>
    <x v="18"/>
    <n v="37211"/>
    <x v="0"/>
    <s v="OFF-AP-10001271"/>
    <x v="1"/>
    <x v="9"/>
    <x v="474"/>
    <x v="2375"/>
    <n v="2"/>
    <n v="0.2"/>
    <x v="6257"/>
  </r>
  <r>
    <n v="8212"/>
    <x v="4069"/>
    <x v="77"/>
    <d v="2016-11-12T00:00:00"/>
    <s v="Standard Class"/>
    <s v="MC-17845"/>
    <s v="Michael Chen"/>
    <x v="0"/>
    <s v="United States"/>
    <s v="Dallas"/>
    <x v="5"/>
    <n v="75220"/>
    <x v="2"/>
    <s v="FUR-FU-10002030"/>
    <x v="0"/>
    <x v="5"/>
    <x v="1822"/>
    <x v="785"/>
    <n v="5"/>
    <n v="0.6"/>
    <x v="6258"/>
  </r>
  <r>
    <n v="8213"/>
    <x v="4069"/>
    <x v="77"/>
    <d v="2016-11-12T00:00:00"/>
    <s v="Standard Class"/>
    <s v="MC-17845"/>
    <s v="Michael Chen"/>
    <x v="0"/>
    <s v="United States"/>
    <s v="Dallas"/>
    <x v="5"/>
    <n v="75220"/>
    <x v="2"/>
    <s v="OFF-ST-10001272"/>
    <x v="1"/>
    <x v="4"/>
    <x v="533"/>
    <x v="5110"/>
    <n v="3"/>
    <n v="0.2"/>
    <x v="6259"/>
  </r>
  <r>
    <n v="8214"/>
    <x v="4070"/>
    <x v="12"/>
    <d v="2015-10-02T00:00:00"/>
    <s v="Standard Class"/>
    <s v="ML-17395"/>
    <s v="Marina Lichtenstein"/>
    <x v="1"/>
    <s v="United States"/>
    <s v="Murfreesboro"/>
    <x v="18"/>
    <n v="37130"/>
    <x v="0"/>
    <s v="OFF-BI-10001116"/>
    <x v="1"/>
    <x v="8"/>
    <x v="1075"/>
    <x v="5111"/>
    <n v="4"/>
    <n v="0.7"/>
    <x v="6260"/>
  </r>
  <r>
    <n v="8215"/>
    <x v="4070"/>
    <x v="12"/>
    <d v="2015-10-02T00:00:00"/>
    <s v="Standard Class"/>
    <s v="ML-17395"/>
    <s v="Marina Lichtenstein"/>
    <x v="1"/>
    <s v="United States"/>
    <s v="Murfreesboro"/>
    <x v="18"/>
    <n v="37130"/>
    <x v="0"/>
    <s v="OFF-PA-10004665"/>
    <x v="1"/>
    <x v="10"/>
    <x v="1389"/>
    <x v="3639"/>
    <n v="1"/>
    <n v="0.2"/>
    <x v="6261"/>
  </r>
  <r>
    <n v="8216"/>
    <x v="4070"/>
    <x v="12"/>
    <d v="2015-10-02T00:00:00"/>
    <s v="Standard Class"/>
    <s v="ML-17395"/>
    <s v="Marina Lichtenstein"/>
    <x v="1"/>
    <s v="United States"/>
    <s v="Murfreesboro"/>
    <x v="18"/>
    <n v="37130"/>
    <x v="0"/>
    <s v="OFF-BI-10004506"/>
    <x v="1"/>
    <x v="8"/>
    <x v="1247"/>
    <x v="5112"/>
    <n v="1"/>
    <n v="0.7"/>
    <x v="6262"/>
  </r>
  <r>
    <n v="8217"/>
    <x v="4070"/>
    <x v="12"/>
    <d v="2015-10-02T00:00:00"/>
    <s v="Standard Class"/>
    <s v="ML-17395"/>
    <s v="Marina Lichtenstein"/>
    <x v="1"/>
    <s v="United States"/>
    <s v="Murfreesboro"/>
    <x v="18"/>
    <n v="37130"/>
    <x v="0"/>
    <s v="OFF-BI-10001982"/>
    <x v="1"/>
    <x v="8"/>
    <x v="304"/>
    <x v="30"/>
    <n v="2"/>
    <n v="0.7"/>
    <x v="6263"/>
  </r>
  <r>
    <n v="8218"/>
    <x v="4071"/>
    <x v="462"/>
    <d v="2014-10-07T00:00:00"/>
    <s v="Standard Class"/>
    <s v="RD-19930"/>
    <s v="Russell D'Ascenzo"/>
    <x v="0"/>
    <s v="United States"/>
    <s v="Dallas"/>
    <x v="5"/>
    <n v="75217"/>
    <x v="2"/>
    <s v="OFF-FA-10002676"/>
    <x v="1"/>
    <x v="13"/>
    <x v="1078"/>
    <x v="1435"/>
    <n v="3"/>
    <n v="0.2"/>
    <x v="1517"/>
  </r>
  <r>
    <n v="8219"/>
    <x v="4071"/>
    <x v="462"/>
    <d v="2014-10-07T00:00:00"/>
    <s v="Standard Class"/>
    <s v="RD-19930"/>
    <s v="Russell D'Ascenzo"/>
    <x v="0"/>
    <s v="United States"/>
    <s v="Dallas"/>
    <x v="5"/>
    <n v="75217"/>
    <x v="2"/>
    <s v="FUR-FU-10000758"/>
    <x v="0"/>
    <x v="5"/>
    <x v="1082"/>
    <x v="2792"/>
    <n v="3"/>
    <n v="0.6"/>
    <x v="6264"/>
  </r>
  <r>
    <n v="8220"/>
    <x v="4071"/>
    <x v="462"/>
    <d v="2014-10-07T00:00:00"/>
    <s v="Standard Class"/>
    <s v="RD-19930"/>
    <s v="Russell D'Ascenzo"/>
    <x v="0"/>
    <s v="United States"/>
    <s v="Dallas"/>
    <x v="5"/>
    <n v="75217"/>
    <x v="2"/>
    <s v="OFF-LA-10002271"/>
    <x v="1"/>
    <x v="2"/>
    <x v="641"/>
    <x v="1253"/>
    <n v="2"/>
    <n v="0.2"/>
    <x v="5079"/>
  </r>
  <r>
    <n v="8221"/>
    <x v="4071"/>
    <x v="462"/>
    <d v="2014-10-07T00:00:00"/>
    <s v="Standard Class"/>
    <s v="RD-19930"/>
    <s v="Russell D'Ascenzo"/>
    <x v="0"/>
    <s v="United States"/>
    <s v="Dallas"/>
    <x v="5"/>
    <n v="75217"/>
    <x v="2"/>
    <s v="OFF-BI-10002609"/>
    <x v="1"/>
    <x v="8"/>
    <x v="98"/>
    <x v="99"/>
    <n v="3"/>
    <n v="0.8"/>
    <x v="100"/>
  </r>
  <r>
    <n v="8222"/>
    <x v="4071"/>
    <x v="462"/>
    <d v="2014-10-07T00:00:00"/>
    <s v="Standard Class"/>
    <s v="RD-19930"/>
    <s v="Russell D'Ascenzo"/>
    <x v="0"/>
    <s v="United States"/>
    <s v="Dallas"/>
    <x v="5"/>
    <n v="75217"/>
    <x v="2"/>
    <s v="OFF-FA-10000254"/>
    <x v="1"/>
    <x v="13"/>
    <x v="1823"/>
    <x v="659"/>
    <n v="4"/>
    <n v="0.2"/>
    <x v="6265"/>
  </r>
  <r>
    <n v="8223"/>
    <x v="4072"/>
    <x v="1087"/>
    <d v="2014-02-24T00:00:00"/>
    <s v="Standard Class"/>
    <s v="AB-10015"/>
    <s v="Aaron Bergman"/>
    <x v="0"/>
    <s v="United States"/>
    <s v="Arlington"/>
    <x v="5"/>
    <n v="76017"/>
    <x v="2"/>
    <s v="OFF-ST-10000321"/>
    <x v="1"/>
    <x v="4"/>
    <x v="1543"/>
    <x v="1420"/>
    <n v="2"/>
    <n v="0.2"/>
    <x v="5483"/>
  </r>
  <r>
    <n v="8224"/>
    <x v="4073"/>
    <x v="1"/>
    <d v="2016-06-16T00:00:00"/>
    <s v="Standard Class"/>
    <s v="EA-14035"/>
    <s v="Erin Ashbrook"/>
    <x v="1"/>
    <s v="United States"/>
    <s v="Pasadena"/>
    <x v="1"/>
    <n v="91104"/>
    <x v="1"/>
    <s v="OFF-PA-10000241"/>
    <x v="1"/>
    <x v="10"/>
    <x v="1160"/>
    <x v="784"/>
    <n v="6"/>
    <n v="0"/>
    <x v="6266"/>
  </r>
  <r>
    <n v="8225"/>
    <x v="4073"/>
    <x v="1"/>
    <d v="2016-06-16T00:00:00"/>
    <s v="Standard Class"/>
    <s v="EA-14035"/>
    <s v="Erin Ashbrook"/>
    <x v="1"/>
    <s v="United States"/>
    <s v="Pasadena"/>
    <x v="1"/>
    <n v="91104"/>
    <x v="1"/>
    <s v="OFF-PA-10004782"/>
    <x v="1"/>
    <x v="10"/>
    <x v="1422"/>
    <x v="91"/>
    <n v="2"/>
    <n v="0"/>
    <x v="91"/>
  </r>
  <r>
    <n v="8226"/>
    <x v="4074"/>
    <x v="752"/>
    <d v="2017-11-04T00:00:00"/>
    <s v="Second Class"/>
    <s v="SF-20065"/>
    <s v="Sandra Flanagan"/>
    <x v="0"/>
    <s v="United States"/>
    <s v="Everett"/>
    <x v="31"/>
    <n v="2149"/>
    <x v="3"/>
    <s v="OFF-PA-10004243"/>
    <x v="1"/>
    <x v="10"/>
    <x v="274"/>
    <x v="2360"/>
    <n v="10"/>
    <n v="0"/>
    <x v="6267"/>
  </r>
  <r>
    <n v="8227"/>
    <x v="4074"/>
    <x v="752"/>
    <d v="2017-11-04T00:00:00"/>
    <s v="Second Class"/>
    <s v="SF-20065"/>
    <s v="Sandra Flanagan"/>
    <x v="0"/>
    <s v="United States"/>
    <s v="Everett"/>
    <x v="31"/>
    <n v="2149"/>
    <x v="3"/>
    <s v="OFF-PA-10001033"/>
    <x v="1"/>
    <x v="10"/>
    <x v="1509"/>
    <x v="1010"/>
    <n v="1"/>
    <n v="0"/>
    <x v="1053"/>
  </r>
  <r>
    <n v="8228"/>
    <x v="4075"/>
    <x v="958"/>
    <d v="2016-04-08T00:00:00"/>
    <s v="Second Class"/>
    <s v="BC-11125"/>
    <s v="Becky Castell"/>
    <x v="2"/>
    <s v="United States"/>
    <s v="Troy"/>
    <x v="15"/>
    <n v="12180"/>
    <x v="3"/>
    <s v="FUR-FU-10000723"/>
    <x v="0"/>
    <x v="5"/>
    <x v="480"/>
    <x v="5113"/>
    <n v="2"/>
    <n v="0"/>
    <x v="6268"/>
  </r>
  <r>
    <n v="8229"/>
    <x v="4075"/>
    <x v="958"/>
    <d v="2016-04-08T00:00:00"/>
    <s v="Second Class"/>
    <s v="BC-11125"/>
    <s v="Becky Castell"/>
    <x v="2"/>
    <s v="United States"/>
    <s v="Troy"/>
    <x v="15"/>
    <n v="12180"/>
    <x v="3"/>
    <s v="OFF-ST-10003455"/>
    <x v="1"/>
    <x v="4"/>
    <x v="171"/>
    <x v="5114"/>
    <n v="2"/>
    <n v="0"/>
    <x v="6269"/>
  </r>
  <r>
    <n v="8230"/>
    <x v="4075"/>
    <x v="958"/>
    <d v="2016-04-08T00:00:00"/>
    <s v="Second Class"/>
    <s v="BC-11125"/>
    <s v="Becky Castell"/>
    <x v="2"/>
    <s v="United States"/>
    <s v="Troy"/>
    <x v="15"/>
    <n v="12180"/>
    <x v="3"/>
    <s v="TEC-AC-10001109"/>
    <x v="2"/>
    <x v="11"/>
    <x v="1007"/>
    <x v="1309"/>
    <n v="3"/>
    <n v="0"/>
    <x v="1368"/>
  </r>
  <r>
    <n v="8231"/>
    <x v="4076"/>
    <x v="1186"/>
    <d v="2016-07-02T00:00:00"/>
    <s v="Second Class"/>
    <s v="PF-19165"/>
    <s v="Philip Fox"/>
    <x v="0"/>
    <s v="United States"/>
    <s v="Sandy Springs"/>
    <x v="32"/>
    <n v="30328"/>
    <x v="0"/>
    <s v="OFF-AR-10004344"/>
    <x v="1"/>
    <x v="6"/>
    <x v="370"/>
    <x v="872"/>
    <n v="3"/>
    <n v="0"/>
    <x v="908"/>
  </r>
  <r>
    <n v="8232"/>
    <x v="4076"/>
    <x v="1186"/>
    <d v="2016-07-02T00:00:00"/>
    <s v="Second Class"/>
    <s v="PF-19165"/>
    <s v="Philip Fox"/>
    <x v="0"/>
    <s v="United States"/>
    <s v="Sandy Springs"/>
    <x v="32"/>
    <n v="30328"/>
    <x v="0"/>
    <s v="FUR-BO-10004695"/>
    <x v="0"/>
    <x v="0"/>
    <x v="200"/>
    <x v="5115"/>
    <n v="7"/>
    <n v="0"/>
    <x v="6270"/>
  </r>
  <r>
    <n v="8233"/>
    <x v="4077"/>
    <x v="358"/>
    <d v="2014-09-28T00:00:00"/>
    <s v="Standard Class"/>
    <s v="SE-20110"/>
    <s v="Sanjit Engle"/>
    <x v="0"/>
    <s v="United States"/>
    <s v="San Jose"/>
    <x v="1"/>
    <n v="95123"/>
    <x v="1"/>
    <s v="OFF-ST-10000675"/>
    <x v="1"/>
    <x v="4"/>
    <x v="298"/>
    <x v="3285"/>
    <n v="5"/>
    <n v="0"/>
    <x v="3740"/>
  </r>
  <r>
    <n v="8234"/>
    <x v="4077"/>
    <x v="358"/>
    <d v="2014-09-28T00:00:00"/>
    <s v="Standard Class"/>
    <s v="SE-20110"/>
    <s v="Sanjit Engle"/>
    <x v="0"/>
    <s v="United States"/>
    <s v="San Jose"/>
    <x v="1"/>
    <n v="95123"/>
    <x v="1"/>
    <s v="OFF-ST-10002301"/>
    <x v="1"/>
    <x v="4"/>
    <x v="1499"/>
    <x v="1374"/>
    <n v="2"/>
    <n v="0"/>
    <x v="4487"/>
  </r>
  <r>
    <n v="8235"/>
    <x v="4078"/>
    <x v="927"/>
    <d v="2017-05-06T00:00:00"/>
    <s v="Standard Class"/>
    <s v="CJ-12010"/>
    <s v="Caroline Jumper"/>
    <x v="0"/>
    <s v="United States"/>
    <s v="Jacksonville"/>
    <x v="2"/>
    <n v="32216"/>
    <x v="0"/>
    <s v="OFF-SU-10001212"/>
    <x v="1"/>
    <x v="14"/>
    <x v="1686"/>
    <x v="5116"/>
    <n v="2"/>
    <n v="0.2"/>
    <x v="6271"/>
  </r>
  <r>
    <n v="8236"/>
    <x v="4078"/>
    <x v="927"/>
    <d v="2017-05-06T00:00:00"/>
    <s v="Standard Class"/>
    <s v="CJ-12010"/>
    <s v="Caroline Jumper"/>
    <x v="0"/>
    <s v="United States"/>
    <s v="Jacksonville"/>
    <x v="2"/>
    <n v="32216"/>
    <x v="0"/>
    <s v="FUR-TA-10001889"/>
    <x v="0"/>
    <x v="3"/>
    <x v="411"/>
    <x v="5117"/>
    <n v="4"/>
    <n v="0.45"/>
    <x v="6272"/>
  </r>
  <r>
    <n v="8237"/>
    <x v="4078"/>
    <x v="927"/>
    <d v="2017-05-06T00:00:00"/>
    <s v="Standard Class"/>
    <s v="CJ-12010"/>
    <s v="Caroline Jumper"/>
    <x v="0"/>
    <s v="United States"/>
    <s v="Jacksonville"/>
    <x v="2"/>
    <n v="32216"/>
    <x v="0"/>
    <s v="FUR-CH-10002024"/>
    <x v="0"/>
    <x v="1"/>
    <x v="483"/>
    <x v="5118"/>
    <n v="5"/>
    <n v="0.2"/>
    <x v="232"/>
  </r>
  <r>
    <n v="8238"/>
    <x v="4079"/>
    <x v="179"/>
    <d v="2017-10-20T00:00:00"/>
    <s v="Same Day"/>
    <s v="PT-19090"/>
    <s v="Pete Takahito"/>
    <x v="0"/>
    <s v="United States"/>
    <s v="Jacksonville"/>
    <x v="2"/>
    <n v="32216"/>
    <x v="0"/>
    <s v="OFF-ST-10000617"/>
    <x v="1"/>
    <x v="4"/>
    <x v="384"/>
    <x v="408"/>
    <n v="2"/>
    <n v="0.2"/>
    <x v="421"/>
  </r>
  <r>
    <n v="8239"/>
    <x v="4079"/>
    <x v="179"/>
    <d v="2017-10-20T00:00:00"/>
    <s v="Same Day"/>
    <s v="PT-19090"/>
    <s v="Pete Takahito"/>
    <x v="0"/>
    <s v="United States"/>
    <s v="Jacksonville"/>
    <x v="2"/>
    <n v="32216"/>
    <x v="0"/>
    <s v="OFF-PA-10000380"/>
    <x v="1"/>
    <x v="10"/>
    <x v="1290"/>
    <x v="405"/>
    <n v="1"/>
    <n v="0.2"/>
    <x v="6273"/>
  </r>
  <r>
    <n v="8240"/>
    <x v="4079"/>
    <x v="179"/>
    <d v="2017-10-20T00:00:00"/>
    <s v="Same Day"/>
    <s v="PT-19090"/>
    <s v="Pete Takahito"/>
    <x v="0"/>
    <s v="United States"/>
    <s v="Jacksonville"/>
    <x v="2"/>
    <n v="32216"/>
    <x v="0"/>
    <s v="OFF-AR-10003251"/>
    <x v="1"/>
    <x v="6"/>
    <x v="1050"/>
    <x v="2999"/>
    <n v="2"/>
    <n v="0.2"/>
    <x v="6274"/>
  </r>
  <r>
    <n v="8241"/>
    <x v="4079"/>
    <x v="179"/>
    <d v="2017-10-20T00:00:00"/>
    <s v="Same Day"/>
    <s v="PT-19090"/>
    <s v="Pete Takahito"/>
    <x v="0"/>
    <s v="United States"/>
    <s v="Jacksonville"/>
    <x v="2"/>
    <n v="32216"/>
    <x v="0"/>
    <s v="FUR-FU-10000175"/>
    <x v="0"/>
    <x v="5"/>
    <x v="1638"/>
    <x v="5119"/>
    <n v="4"/>
    <n v="0.2"/>
    <x v="6275"/>
  </r>
  <r>
    <n v="8242"/>
    <x v="4080"/>
    <x v="416"/>
    <d v="2014-09-05T00:00:00"/>
    <s v="Standard Class"/>
    <s v="LH-16900"/>
    <s v="Lena Hernandez"/>
    <x v="0"/>
    <s v="United States"/>
    <s v="New York City"/>
    <x v="15"/>
    <n v="10009"/>
    <x v="3"/>
    <s v="OFF-BI-10004716"/>
    <x v="1"/>
    <x v="8"/>
    <x v="707"/>
    <x v="5120"/>
    <n v="2"/>
    <n v="0.2"/>
    <x v="6276"/>
  </r>
  <r>
    <n v="8243"/>
    <x v="4080"/>
    <x v="416"/>
    <d v="2014-09-05T00:00:00"/>
    <s v="Standard Class"/>
    <s v="LH-16900"/>
    <s v="Lena Hernandez"/>
    <x v="0"/>
    <s v="United States"/>
    <s v="New York City"/>
    <x v="15"/>
    <n v="10009"/>
    <x v="3"/>
    <s v="TEC-AC-10002842"/>
    <x v="2"/>
    <x v="11"/>
    <x v="1185"/>
    <x v="5121"/>
    <n v="3"/>
    <n v="0"/>
    <x v="6277"/>
  </r>
  <r>
    <n v="8244"/>
    <x v="4081"/>
    <x v="1132"/>
    <d v="2014-08-16T00:00:00"/>
    <s v="Standard Class"/>
    <s v="BW-11200"/>
    <s v="Ben Wallace"/>
    <x v="0"/>
    <s v="United States"/>
    <s v="San Francisco"/>
    <x v="1"/>
    <n v="94122"/>
    <x v="1"/>
    <s v="TEC-PH-10003691"/>
    <x v="2"/>
    <x v="7"/>
    <x v="1407"/>
    <x v="5122"/>
    <n v="8"/>
    <n v="0.2"/>
    <x v="5153"/>
  </r>
  <r>
    <n v="8245"/>
    <x v="4081"/>
    <x v="1132"/>
    <d v="2014-08-16T00:00:00"/>
    <s v="Standard Class"/>
    <s v="BW-11200"/>
    <s v="Ben Wallace"/>
    <x v="0"/>
    <s v="United States"/>
    <s v="San Francisco"/>
    <x v="1"/>
    <n v="94122"/>
    <x v="1"/>
    <s v="FUR-FU-10002878"/>
    <x v="0"/>
    <x v="5"/>
    <x v="1134"/>
    <x v="5123"/>
    <n v="3"/>
    <n v="0"/>
    <x v="6278"/>
  </r>
  <r>
    <n v="8246"/>
    <x v="4082"/>
    <x v="710"/>
    <d v="2014-08-23T00:00:00"/>
    <s v="Standard Class"/>
    <s v="BS-11365"/>
    <s v="Bill Shonely"/>
    <x v="1"/>
    <s v="United States"/>
    <s v="Columbus"/>
    <x v="32"/>
    <n v="31907"/>
    <x v="0"/>
    <s v="OFF-ST-10000991"/>
    <x v="1"/>
    <x v="4"/>
    <x v="157"/>
    <x v="3129"/>
    <n v="3"/>
    <n v="0"/>
    <x v="3544"/>
  </r>
  <r>
    <n v="8247"/>
    <x v="4083"/>
    <x v="1187"/>
    <d v="2015-05-10T00:00:00"/>
    <s v="Same Day"/>
    <s v="DP-13390"/>
    <s v="Dennis Pardue"/>
    <x v="2"/>
    <s v="United States"/>
    <s v="Aurora"/>
    <x v="10"/>
    <n v="60505"/>
    <x v="2"/>
    <s v="OFF-AP-10002439"/>
    <x v="1"/>
    <x v="9"/>
    <x v="553"/>
    <x v="5124"/>
    <n v="5"/>
    <n v="0.8"/>
    <x v="6279"/>
  </r>
  <r>
    <n v="8248"/>
    <x v="4083"/>
    <x v="1187"/>
    <d v="2015-05-10T00:00:00"/>
    <s v="Same Day"/>
    <s v="DP-13390"/>
    <s v="Dennis Pardue"/>
    <x v="2"/>
    <s v="United States"/>
    <s v="Aurora"/>
    <x v="10"/>
    <n v="60505"/>
    <x v="2"/>
    <s v="OFF-AR-10004602"/>
    <x v="1"/>
    <x v="6"/>
    <x v="1226"/>
    <x v="2790"/>
    <n v="2"/>
    <n v="0.2"/>
    <x v="3178"/>
  </r>
  <r>
    <n v="8249"/>
    <x v="4084"/>
    <x v="1120"/>
    <d v="2016-05-13T00:00:00"/>
    <s v="Second Class"/>
    <s v="CS-12400"/>
    <s v="Christopher Schild"/>
    <x v="2"/>
    <s v="United States"/>
    <s v="Philadelphia"/>
    <x v="9"/>
    <n v="19134"/>
    <x v="3"/>
    <s v="TEC-PH-10001795"/>
    <x v="2"/>
    <x v="7"/>
    <x v="647"/>
    <x v="5125"/>
    <n v="2"/>
    <n v="0.4"/>
    <x v="6280"/>
  </r>
  <r>
    <n v="8250"/>
    <x v="4085"/>
    <x v="616"/>
    <d v="2015-03-09T00:00:00"/>
    <s v="Second Class"/>
    <s v="MS-17365"/>
    <s v="Maribeth Schnelling"/>
    <x v="0"/>
    <s v="United States"/>
    <s v="Chicago"/>
    <x v="10"/>
    <n v="60653"/>
    <x v="2"/>
    <s v="OFF-BI-10002854"/>
    <x v="1"/>
    <x v="8"/>
    <x v="904"/>
    <x v="5126"/>
    <n v="2"/>
    <n v="0.8"/>
    <x v="6281"/>
  </r>
  <r>
    <n v="8251"/>
    <x v="4085"/>
    <x v="616"/>
    <d v="2015-03-09T00:00:00"/>
    <s v="Second Class"/>
    <s v="MS-17365"/>
    <s v="Maribeth Schnelling"/>
    <x v="0"/>
    <s v="United States"/>
    <s v="Chicago"/>
    <x v="10"/>
    <n v="60653"/>
    <x v="2"/>
    <s v="FUR-FU-10000023"/>
    <x v="0"/>
    <x v="5"/>
    <x v="325"/>
    <x v="5127"/>
    <n v="2"/>
    <n v="0.6"/>
    <x v="6282"/>
  </r>
  <r>
    <n v="8252"/>
    <x v="4085"/>
    <x v="616"/>
    <d v="2015-03-09T00:00:00"/>
    <s v="Second Class"/>
    <s v="MS-17365"/>
    <s v="Maribeth Schnelling"/>
    <x v="0"/>
    <s v="United States"/>
    <s v="Chicago"/>
    <x v="10"/>
    <n v="60653"/>
    <x v="2"/>
    <s v="OFF-AP-10000828"/>
    <x v="1"/>
    <x v="9"/>
    <x v="1096"/>
    <x v="2699"/>
    <n v="5"/>
    <n v="0.8"/>
    <x v="6283"/>
  </r>
  <r>
    <n v="8253"/>
    <x v="4085"/>
    <x v="616"/>
    <d v="2015-03-09T00:00:00"/>
    <s v="Second Class"/>
    <s v="MS-17365"/>
    <s v="Maribeth Schnelling"/>
    <x v="0"/>
    <s v="United States"/>
    <s v="Chicago"/>
    <x v="10"/>
    <n v="60653"/>
    <x v="2"/>
    <s v="OFF-ST-10000777"/>
    <x v="1"/>
    <x v="4"/>
    <x v="117"/>
    <x v="1532"/>
    <n v="2"/>
    <n v="0.2"/>
    <x v="1624"/>
  </r>
  <r>
    <n v="8254"/>
    <x v="4086"/>
    <x v="801"/>
    <d v="2017-08-19T00:00:00"/>
    <s v="Standard Class"/>
    <s v="DK-12895"/>
    <s v="Dana Kaydos"/>
    <x v="0"/>
    <s v="United States"/>
    <s v="Seattle"/>
    <x v="4"/>
    <n v="98103"/>
    <x v="1"/>
    <s v="TEC-CO-10000971"/>
    <x v="2"/>
    <x v="16"/>
    <x v="1313"/>
    <x v="5128"/>
    <n v="1"/>
    <n v="0"/>
    <x v="3824"/>
  </r>
  <r>
    <n v="8255"/>
    <x v="4086"/>
    <x v="801"/>
    <d v="2017-08-19T00:00:00"/>
    <s v="Standard Class"/>
    <s v="DK-12895"/>
    <s v="Dana Kaydos"/>
    <x v="0"/>
    <s v="United States"/>
    <s v="Seattle"/>
    <x v="4"/>
    <n v="98103"/>
    <x v="1"/>
    <s v="OFF-PA-10003134"/>
    <x v="1"/>
    <x v="10"/>
    <x v="1672"/>
    <x v="801"/>
    <n v="4"/>
    <n v="0"/>
    <x v="2395"/>
  </r>
  <r>
    <n v="8256"/>
    <x v="4086"/>
    <x v="801"/>
    <d v="2017-08-19T00:00:00"/>
    <s v="Standard Class"/>
    <s v="DK-12895"/>
    <s v="Dana Kaydos"/>
    <x v="0"/>
    <s v="United States"/>
    <s v="Seattle"/>
    <x v="4"/>
    <n v="98103"/>
    <x v="1"/>
    <s v="TEC-PH-10002538"/>
    <x v="2"/>
    <x v="7"/>
    <x v="529"/>
    <x v="5129"/>
    <n v="8"/>
    <n v="0.2"/>
    <x v="6284"/>
  </r>
  <r>
    <n v="8257"/>
    <x v="4086"/>
    <x v="801"/>
    <d v="2017-08-19T00:00:00"/>
    <s v="Standard Class"/>
    <s v="DK-12895"/>
    <s v="Dana Kaydos"/>
    <x v="0"/>
    <s v="United States"/>
    <s v="Seattle"/>
    <x v="4"/>
    <n v="98103"/>
    <x v="1"/>
    <s v="OFF-ST-10001228"/>
    <x v="1"/>
    <x v="4"/>
    <x v="450"/>
    <x v="481"/>
    <n v="3"/>
    <n v="0"/>
    <x v="496"/>
  </r>
  <r>
    <n v="8258"/>
    <x v="4086"/>
    <x v="801"/>
    <d v="2017-08-19T00:00:00"/>
    <s v="Standard Class"/>
    <s v="DK-12895"/>
    <s v="Dana Kaydos"/>
    <x v="0"/>
    <s v="United States"/>
    <s v="Seattle"/>
    <x v="4"/>
    <n v="98103"/>
    <x v="1"/>
    <s v="TEC-AC-10000397"/>
    <x v="2"/>
    <x v="11"/>
    <x v="1468"/>
    <x v="5130"/>
    <n v="5"/>
    <n v="0"/>
    <x v="6285"/>
  </r>
  <r>
    <n v="8259"/>
    <x v="4086"/>
    <x v="801"/>
    <d v="2017-08-19T00:00:00"/>
    <s v="Standard Class"/>
    <s v="DK-12895"/>
    <s v="Dana Kaydos"/>
    <x v="0"/>
    <s v="United States"/>
    <s v="Seattle"/>
    <x v="4"/>
    <n v="98103"/>
    <x v="1"/>
    <s v="OFF-BI-10004308"/>
    <x v="1"/>
    <x v="8"/>
    <x v="1776"/>
    <x v="989"/>
    <n v="6"/>
    <n v="0.2"/>
    <x v="6286"/>
  </r>
  <r>
    <n v="8260"/>
    <x v="4087"/>
    <x v="190"/>
    <d v="2016-06-26T00:00:00"/>
    <s v="Same Day"/>
    <s v="SN-20560"/>
    <s v="Skye Norling"/>
    <x v="2"/>
    <s v="United States"/>
    <s v="Roseville"/>
    <x v="12"/>
    <n v="48066"/>
    <x v="2"/>
    <s v="OFF-PA-10000357"/>
    <x v="1"/>
    <x v="10"/>
    <x v="447"/>
    <x v="1519"/>
    <n v="9"/>
    <n v="0"/>
    <x v="1609"/>
  </r>
  <r>
    <n v="8261"/>
    <x v="4087"/>
    <x v="190"/>
    <d v="2016-06-26T00:00:00"/>
    <s v="Same Day"/>
    <s v="SN-20560"/>
    <s v="Skye Norling"/>
    <x v="2"/>
    <s v="United States"/>
    <s v="Roseville"/>
    <x v="12"/>
    <n v="48066"/>
    <x v="2"/>
    <s v="OFF-BI-10000773"/>
    <x v="1"/>
    <x v="8"/>
    <x v="386"/>
    <x v="5131"/>
    <n v="1"/>
    <n v="0"/>
    <x v="6287"/>
  </r>
  <r>
    <n v="8262"/>
    <x v="4087"/>
    <x v="190"/>
    <d v="2016-06-26T00:00:00"/>
    <s v="Same Day"/>
    <s v="SN-20560"/>
    <s v="Skye Norling"/>
    <x v="2"/>
    <s v="United States"/>
    <s v="Roseville"/>
    <x v="12"/>
    <n v="48066"/>
    <x v="2"/>
    <s v="OFF-ST-10001837"/>
    <x v="1"/>
    <x v="4"/>
    <x v="1340"/>
    <x v="5132"/>
    <n v="4"/>
    <n v="0"/>
    <x v="6288"/>
  </r>
  <r>
    <n v="8263"/>
    <x v="4088"/>
    <x v="272"/>
    <d v="2016-12-19T00:00:00"/>
    <s v="Standard Class"/>
    <s v="TC-21475"/>
    <s v="Tony Chapman"/>
    <x v="2"/>
    <s v="United States"/>
    <s v="Fayetteville"/>
    <x v="36"/>
    <n v="72701"/>
    <x v="0"/>
    <s v="OFF-PA-10002552"/>
    <x v="1"/>
    <x v="10"/>
    <x v="353"/>
    <x v="537"/>
    <n v="3"/>
    <n v="0"/>
    <x v="551"/>
  </r>
  <r>
    <n v="8264"/>
    <x v="4089"/>
    <x v="1023"/>
    <d v="2015-09-17T00:00:00"/>
    <s v="Standard Class"/>
    <s v="AM-10705"/>
    <s v="Anne McFarland"/>
    <x v="0"/>
    <s v="United States"/>
    <s v="Jacksonville"/>
    <x v="3"/>
    <n v="28540"/>
    <x v="0"/>
    <s v="OFF-BI-10000014"/>
    <x v="1"/>
    <x v="8"/>
    <x v="634"/>
    <x v="3587"/>
    <n v="4"/>
    <n v="0.7"/>
    <x v="4139"/>
  </r>
  <r>
    <n v="8265"/>
    <x v="4090"/>
    <x v="125"/>
    <d v="2015-01-04T00:00:00"/>
    <s v="Standard Class"/>
    <s v="AJ-10960"/>
    <s v="Astrea Jones"/>
    <x v="0"/>
    <s v="United States"/>
    <s v="New York City"/>
    <x v="15"/>
    <n v="10035"/>
    <x v="3"/>
    <s v="OFF-AP-10004136"/>
    <x v="1"/>
    <x v="9"/>
    <x v="1824"/>
    <x v="1522"/>
    <n v="3"/>
    <n v="0"/>
    <x v="6289"/>
  </r>
  <r>
    <n v="8266"/>
    <x v="4090"/>
    <x v="125"/>
    <d v="2015-01-04T00:00:00"/>
    <s v="Standard Class"/>
    <s v="AJ-10960"/>
    <s v="Astrea Jones"/>
    <x v="0"/>
    <s v="United States"/>
    <s v="New York City"/>
    <x v="15"/>
    <n v="10035"/>
    <x v="3"/>
    <s v="OFF-BI-10003429"/>
    <x v="1"/>
    <x v="8"/>
    <x v="852"/>
    <x v="5133"/>
    <n v="7"/>
    <n v="0.2"/>
    <x v="6290"/>
  </r>
  <r>
    <n v="8267"/>
    <x v="4091"/>
    <x v="333"/>
    <d v="2014-05-04T00:00:00"/>
    <s v="Standard Class"/>
    <s v="KH-16360"/>
    <s v="Katherine Hughes"/>
    <x v="0"/>
    <s v="United States"/>
    <s v="Dover"/>
    <x v="13"/>
    <n v="19901"/>
    <x v="3"/>
    <s v="TEC-PH-10000376"/>
    <x v="2"/>
    <x v="7"/>
    <x v="433"/>
    <x v="1016"/>
    <n v="2"/>
    <n v="0"/>
    <x v="6291"/>
  </r>
  <r>
    <n v="8268"/>
    <x v="4092"/>
    <x v="289"/>
    <d v="2017-02-06T00:00:00"/>
    <s v="Standard Class"/>
    <s v="LP-17095"/>
    <s v="Liz Preis"/>
    <x v="0"/>
    <s v="United States"/>
    <s v="Aurora"/>
    <x v="10"/>
    <n v="60505"/>
    <x v="2"/>
    <s v="FUR-TA-10003469"/>
    <x v="0"/>
    <x v="3"/>
    <x v="1573"/>
    <x v="5134"/>
    <n v="1"/>
    <n v="0.5"/>
    <x v="6292"/>
  </r>
  <r>
    <n v="8269"/>
    <x v="4092"/>
    <x v="289"/>
    <d v="2017-02-06T00:00:00"/>
    <s v="Standard Class"/>
    <s v="LP-17095"/>
    <s v="Liz Preis"/>
    <x v="0"/>
    <s v="United States"/>
    <s v="Aurora"/>
    <x v="10"/>
    <n v="60505"/>
    <x v="2"/>
    <s v="OFF-SU-10004231"/>
    <x v="1"/>
    <x v="14"/>
    <x v="557"/>
    <x v="2458"/>
    <n v="4"/>
    <n v="0.2"/>
    <x v="2709"/>
  </r>
  <r>
    <n v="8270"/>
    <x v="4092"/>
    <x v="289"/>
    <d v="2017-02-06T00:00:00"/>
    <s v="Standard Class"/>
    <s v="LP-17095"/>
    <s v="Liz Preis"/>
    <x v="0"/>
    <s v="United States"/>
    <s v="Aurora"/>
    <x v="10"/>
    <n v="60505"/>
    <x v="2"/>
    <s v="TEC-PH-10002584"/>
    <x v="2"/>
    <x v="7"/>
    <x v="1705"/>
    <x v="5135"/>
    <n v="4"/>
    <n v="0.2"/>
    <x v="6293"/>
  </r>
  <r>
    <n v="8271"/>
    <x v="4092"/>
    <x v="289"/>
    <d v="2017-02-06T00:00:00"/>
    <s v="Standard Class"/>
    <s v="LP-17095"/>
    <s v="Liz Preis"/>
    <x v="0"/>
    <s v="United States"/>
    <s v="Aurora"/>
    <x v="10"/>
    <n v="60505"/>
    <x v="2"/>
    <s v="OFF-AR-10003602"/>
    <x v="1"/>
    <x v="6"/>
    <x v="242"/>
    <x v="560"/>
    <n v="2"/>
    <n v="0.2"/>
    <x v="6294"/>
  </r>
  <r>
    <n v="8272"/>
    <x v="4093"/>
    <x v="591"/>
    <d v="2016-12-31T00:00:00"/>
    <s v="Standard Class"/>
    <s v="JE-15715"/>
    <s v="Joe Elijah"/>
    <x v="0"/>
    <s v="United States"/>
    <s v="New York City"/>
    <x v="15"/>
    <n v="10009"/>
    <x v="3"/>
    <s v="FUR-CH-10002331"/>
    <x v="0"/>
    <x v="1"/>
    <x v="407"/>
    <x v="5136"/>
    <n v="8"/>
    <n v="0.1"/>
    <x v="6295"/>
  </r>
  <r>
    <n v="8273"/>
    <x v="4094"/>
    <x v="201"/>
    <d v="2016-10-25T00:00:00"/>
    <s v="Standard Class"/>
    <s v="MY-18295"/>
    <s v="Muhammed Yedwab"/>
    <x v="1"/>
    <s v="United States"/>
    <s v="El Cajon"/>
    <x v="1"/>
    <n v="92020"/>
    <x v="1"/>
    <s v="FUR-CH-10001802"/>
    <x v="0"/>
    <x v="1"/>
    <x v="1697"/>
    <x v="2342"/>
    <n v="4"/>
    <n v="0.2"/>
    <x v="6296"/>
  </r>
  <r>
    <n v="8274"/>
    <x v="4095"/>
    <x v="385"/>
    <d v="2015-06-15T00:00:00"/>
    <s v="Second Class"/>
    <s v="FC-14245"/>
    <s v="Frank Carlisle"/>
    <x v="2"/>
    <s v="United States"/>
    <s v="Springfield"/>
    <x v="24"/>
    <n v="45503"/>
    <x v="3"/>
    <s v="OFF-AR-10000634"/>
    <x v="1"/>
    <x v="6"/>
    <x v="997"/>
    <x v="1306"/>
    <n v="1"/>
    <n v="0.2"/>
    <x v="6297"/>
  </r>
  <r>
    <n v="8275"/>
    <x v="4096"/>
    <x v="160"/>
    <d v="2017-07-04T00:00:00"/>
    <s v="Standard Class"/>
    <s v="ND-18460"/>
    <s v="Neil Ducich"/>
    <x v="1"/>
    <s v="United States"/>
    <s v="Mount Vernon"/>
    <x v="15"/>
    <n v="10550"/>
    <x v="3"/>
    <s v="OFF-ST-10002615"/>
    <x v="1"/>
    <x v="4"/>
    <x v="1436"/>
    <x v="2892"/>
    <n v="7"/>
    <n v="0"/>
    <x v="3244"/>
  </r>
  <r>
    <n v="8276"/>
    <x v="4097"/>
    <x v="153"/>
    <d v="2015-06-30T00:00:00"/>
    <s v="Standard Class"/>
    <s v="DB-13360"/>
    <s v="Dennis Bolton"/>
    <x v="2"/>
    <s v="United States"/>
    <s v="Lakewood"/>
    <x v="24"/>
    <n v="44107"/>
    <x v="3"/>
    <s v="OFF-PA-10004040"/>
    <x v="1"/>
    <x v="10"/>
    <x v="99"/>
    <x v="5137"/>
    <n v="9"/>
    <n v="0.2"/>
    <x v="6298"/>
  </r>
  <r>
    <n v="8277"/>
    <x v="4098"/>
    <x v="823"/>
    <d v="2016-02-25T00:00:00"/>
    <s v="Standard Class"/>
    <s v="LC-16960"/>
    <s v="Lindsay Castell"/>
    <x v="2"/>
    <s v="United States"/>
    <s v="Tampa"/>
    <x v="2"/>
    <n v="33614"/>
    <x v="0"/>
    <s v="OFF-BI-10003727"/>
    <x v="1"/>
    <x v="8"/>
    <x v="805"/>
    <x v="5010"/>
    <n v="3"/>
    <n v="0.7"/>
    <x v="6121"/>
  </r>
  <r>
    <n v="8278"/>
    <x v="4098"/>
    <x v="823"/>
    <d v="2016-02-25T00:00:00"/>
    <s v="Standard Class"/>
    <s v="LC-16960"/>
    <s v="Lindsay Castell"/>
    <x v="2"/>
    <s v="United States"/>
    <s v="Tampa"/>
    <x v="2"/>
    <n v="33614"/>
    <x v="0"/>
    <s v="OFF-BI-10002026"/>
    <x v="1"/>
    <x v="8"/>
    <x v="912"/>
    <x v="1950"/>
    <n v="2"/>
    <n v="0.7"/>
    <x v="6299"/>
  </r>
  <r>
    <n v="8279"/>
    <x v="4098"/>
    <x v="823"/>
    <d v="2016-02-25T00:00:00"/>
    <s v="Standard Class"/>
    <s v="LC-16960"/>
    <s v="Lindsay Castell"/>
    <x v="2"/>
    <s v="United States"/>
    <s v="Tampa"/>
    <x v="2"/>
    <n v="33614"/>
    <x v="0"/>
    <s v="OFF-ST-10001496"/>
    <x v="1"/>
    <x v="4"/>
    <x v="733"/>
    <x v="5138"/>
    <n v="3"/>
    <n v="0.2"/>
    <x v="6300"/>
  </r>
  <r>
    <n v="8280"/>
    <x v="4099"/>
    <x v="300"/>
    <d v="2017-04-26T00:00:00"/>
    <s v="Standard Class"/>
    <s v="BD-11725"/>
    <s v="Bruce Degenhardt"/>
    <x v="0"/>
    <s v="United States"/>
    <s v="Columbus"/>
    <x v="32"/>
    <n v="31907"/>
    <x v="0"/>
    <s v="OFF-ST-10003716"/>
    <x v="1"/>
    <x v="4"/>
    <x v="898"/>
    <x v="5139"/>
    <n v="3"/>
    <n v="0"/>
    <x v="6301"/>
  </r>
  <r>
    <n v="8281"/>
    <x v="4100"/>
    <x v="1188"/>
    <d v="2017-05-10T00:00:00"/>
    <s v="First Class"/>
    <s v="MC-17605"/>
    <s v="Matt Connell"/>
    <x v="1"/>
    <s v="United States"/>
    <s v="Jacksonville"/>
    <x v="3"/>
    <n v="28540"/>
    <x v="0"/>
    <s v="OFF-EN-10002504"/>
    <x v="1"/>
    <x v="12"/>
    <x v="113"/>
    <x v="5140"/>
    <n v="3"/>
    <n v="0.2"/>
    <x v="6302"/>
  </r>
  <r>
    <n v="8282"/>
    <x v="4100"/>
    <x v="1188"/>
    <d v="2017-05-10T00:00:00"/>
    <s v="First Class"/>
    <s v="MC-17605"/>
    <s v="Matt Connell"/>
    <x v="1"/>
    <s v="United States"/>
    <s v="Jacksonville"/>
    <x v="3"/>
    <n v="28540"/>
    <x v="0"/>
    <s v="FUR-CH-10001270"/>
    <x v="0"/>
    <x v="1"/>
    <x v="860"/>
    <x v="718"/>
    <n v="3"/>
    <n v="0.2"/>
    <x v="1661"/>
  </r>
  <r>
    <n v="8283"/>
    <x v="4101"/>
    <x v="379"/>
    <d v="2015-12-26T00:00:00"/>
    <s v="Second Class"/>
    <s v="SZ-20035"/>
    <s v="Sam Zeldin"/>
    <x v="2"/>
    <s v="United States"/>
    <s v="Saint Charles"/>
    <x v="10"/>
    <n v="60174"/>
    <x v="2"/>
    <s v="TEC-MA-10004241"/>
    <x v="2"/>
    <x v="15"/>
    <x v="840"/>
    <x v="5141"/>
    <n v="2"/>
    <n v="0.3"/>
    <x v="6303"/>
  </r>
  <r>
    <n v="8284"/>
    <x v="4101"/>
    <x v="379"/>
    <d v="2015-12-26T00:00:00"/>
    <s v="Second Class"/>
    <s v="SZ-20035"/>
    <s v="Sam Zeldin"/>
    <x v="2"/>
    <s v="United States"/>
    <s v="Saint Charles"/>
    <x v="10"/>
    <n v="60174"/>
    <x v="2"/>
    <s v="OFF-AR-10001468"/>
    <x v="1"/>
    <x v="6"/>
    <x v="725"/>
    <x v="3396"/>
    <n v="2"/>
    <n v="0.2"/>
    <x v="3891"/>
  </r>
  <r>
    <n v="8285"/>
    <x v="4101"/>
    <x v="379"/>
    <d v="2015-12-26T00:00:00"/>
    <s v="Second Class"/>
    <s v="SZ-20035"/>
    <s v="Sam Zeldin"/>
    <x v="2"/>
    <s v="United States"/>
    <s v="Saint Charles"/>
    <x v="10"/>
    <n v="60174"/>
    <x v="2"/>
    <s v="TEC-AC-10003198"/>
    <x v="2"/>
    <x v="11"/>
    <x v="768"/>
    <x v="5142"/>
    <n v="8"/>
    <n v="0.2"/>
    <x v="6304"/>
  </r>
  <r>
    <n v="8286"/>
    <x v="4101"/>
    <x v="379"/>
    <d v="2015-12-26T00:00:00"/>
    <s v="Second Class"/>
    <s v="SZ-20035"/>
    <s v="Sam Zeldin"/>
    <x v="2"/>
    <s v="United States"/>
    <s v="Saint Charles"/>
    <x v="10"/>
    <n v="60174"/>
    <x v="2"/>
    <s v="FUR-FU-10003039"/>
    <x v="0"/>
    <x v="5"/>
    <x v="484"/>
    <x v="5143"/>
    <n v="3"/>
    <n v="0.6"/>
    <x v="6305"/>
  </r>
  <r>
    <n v="8287"/>
    <x v="4102"/>
    <x v="1132"/>
    <d v="2014-08-16T00:00:00"/>
    <s v="Standard Class"/>
    <s v="DH-13675"/>
    <s v="Duane Huffman"/>
    <x v="2"/>
    <s v="United States"/>
    <s v="Miami"/>
    <x v="2"/>
    <n v="33180"/>
    <x v="0"/>
    <s v="OFF-PA-10000295"/>
    <x v="1"/>
    <x v="10"/>
    <x v="1788"/>
    <x v="276"/>
    <n v="6"/>
    <n v="0.2"/>
    <x v="282"/>
  </r>
  <r>
    <n v="8288"/>
    <x v="4102"/>
    <x v="1132"/>
    <d v="2014-08-16T00:00:00"/>
    <s v="Standard Class"/>
    <s v="DH-13675"/>
    <s v="Duane Huffman"/>
    <x v="2"/>
    <s v="United States"/>
    <s v="Miami"/>
    <x v="2"/>
    <n v="33180"/>
    <x v="0"/>
    <s v="OFF-AR-10004344"/>
    <x v="1"/>
    <x v="6"/>
    <x v="370"/>
    <x v="1883"/>
    <n v="5"/>
    <n v="0.2"/>
    <x v="2029"/>
  </r>
  <r>
    <n v="8289"/>
    <x v="4102"/>
    <x v="1132"/>
    <d v="2014-08-16T00:00:00"/>
    <s v="Standard Class"/>
    <s v="DH-13675"/>
    <s v="Duane Huffman"/>
    <x v="2"/>
    <s v="United States"/>
    <s v="Miami"/>
    <x v="2"/>
    <n v="33180"/>
    <x v="0"/>
    <s v="TEC-AC-10002473"/>
    <x v="2"/>
    <x v="11"/>
    <x v="720"/>
    <x v="1996"/>
    <n v="7"/>
    <n v="0.2"/>
    <x v="2156"/>
  </r>
  <r>
    <n v="8290"/>
    <x v="4102"/>
    <x v="1132"/>
    <d v="2014-08-16T00:00:00"/>
    <s v="Standard Class"/>
    <s v="DH-13675"/>
    <s v="Duane Huffman"/>
    <x v="2"/>
    <s v="United States"/>
    <s v="Miami"/>
    <x v="2"/>
    <n v="33180"/>
    <x v="0"/>
    <s v="OFF-AP-10002403"/>
    <x v="1"/>
    <x v="9"/>
    <x v="1311"/>
    <x v="5144"/>
    <n v="6"/>
    <n v="0.2"/>
    <x v="6306"/>
  </r>
  <r>
    <n v="8291"/>
    <x v="4102"/>
    <x v="1132"/>
    <d v="2014-08-16T00:00:00"/>
    <s v="Standard Class"/>
    <s v="DH-13675"/>
    <s v="Duane Huffman"/>
    <x v="2"/>
    <s v="United States"/>
    <s v="Miami"/>
    <x v="2"/>
    <n v="33180"/>
    <x v="0"/>
    <s v="OFF-SU-10000432"/>
    <x v="1"/>
    <x v="14"/>
    <x v="1558"/>
    <x v="4643"/>
    <n v="2"/>
    <n v="0.2"/>
    <x v="5618"/>
  </r>
  <r>
    <n v="8292"/>
    <x v="4102"/>
    <x v="1132"/>
    <d v="2014-08-16T00:00:00"/>
    <s v="Standard Class"/>
    <s v="DH-13675"/>
    <s v="Duane Huffman"/>
    <x v="2"/>
    <s v="United States"/>
    <s v="Miami"/>
    <x v="2"/>
    <n v="33180"/>
    <x v="0"/>
    <s v="OFF-LA-10000443"/>
    <x v="1"/>
    <x v="2"/>
    <x v="1127"/>
    <x v="1620"/>
    <n v="1"/>
    <n v="0.2"/>
    <x v="6307"/>
  </r>
  <r>
    <n v="8293"/>
    <x v="4103"/>
    <x v="555"/>
    <d v="2015-12-15T00:00:00"/>
    <s v="Standard Class"/>
    <s v="LC-16885"/>
    <s v="Lena Creighton"/>
    <x v="0"/>
    <s v="United States"/>
    <s v="Troy"/>
    <x v="24"/>
    <n v="45373"/>
    <x v="3"/>
    <s v="OFF-BI-10003166"/>
    <x v="1"/>
    <x v="8"/>
    <x v="1414"/>
    <x v="2250"/>
    <n v="3"/>
    <n v="0.7"/>
    <x v="2443"/>
  </r>
  <r>
    <n v="8294"/>
    <x v="4104"/>
    <x v="132"/>
    <d v="2017-11-07T00:00:00"/>
    <s v="Standard Class"/>
    <s v="JO-15145"/>
    <s v="Jack O'Briant"/>
    <x v="1"/>
    <s v="United States"/>
    <s v="Seattle"/>
    <x v="4"/>
    <n v="98103"/>
    <x v="1"/>
    <s v="OFF-BI-10002393"/>
    <x v="1"/>
    <x v="8"/>
    <x v="1197"/>
    <x v="5145"/>
    <n v="4"/>
    <n v="0.2"/>
    <x v="6308"/>
  </r>
  <r>
    <n v="8295"/>
    <x v="4105"/>
    <x v="677"/>
    <d v="2017-03-17T00:00:00"/>
    <s v="Standard Class"/>
    <s v="MT-17815"/>
    <s v="Meg Tillman"/>
    <x v="0"/>
    <s v="United States"/>
    <s v="New York City"/>
    <x v="15"/>
    <n v="10011"/>
    <x v="3"/>
    <s v="TEC-PH-10001809"/>
    <x v="2"/>
    <x v="7"/>
    <x v="1173"/>
    <x v="1629"/>
    <n v="2"/>
    <n v="0"/>
    <x v="1734"/>
  </r>
  <r>
    <n v="8296"/>
    <x v="4106"/>
    <x v="198"/>
    <d v="2016-06-03T00:00:00"/>
    <s v="Standard Class"/>
    <s v="EB-13750"/>
    <s v="Edward Becker"/>
    <x v="1"/>
    <s v="United States"/>
    <s v="Arlington"/>
    <x v="17"/>
    <n v="22204"/>
    <x v="0"/>
    <s v="OFF-EN-10002600"/>
    <x v="1"/>
    <x v="12"/>
    <x v="111"/>
    <x v="1756"/>
    <n v="9"/>
    <n v="0"/>
    <x v="6309"/>
  </r>
  <r>
    <n v="8297"/>
    <x v="4106"/>
    <x v="198"/>
    <d v="2016-06-03T00:00:00"/>
    <s v="Standard Class"/>
    <s v="EB-13750"/>
    <s v="Edward Becker"/>
    <x v="1"/>
    <s v="United States"/>
    <s v="Arlington"/>
    <x v="17"/>
    <n v="22204"/>
    <x v="0"/>
    <s v="TEC-AC-10000109"/>
    <x v="2"/>
    <x v="11"/>
    <x v="202"/>
    <x v="5146"/>
    <n v="2"/>
    <n v="0"/>
    <x v="6310"/>
  </r>
  <r>
    <n v="8298"/>
    <x v="4107"/>
    <x v="761"/>
    <d v="2015-07-11T00:00:00"/>
    <s v="Standard Class"/>
    <s v="RS-19765"/>
    <s v="Roland Schwarz"/>
    <x v="1"/>
    <s v="United States"/>
    <s v="Charlotte"/>
    <x v="3"/>
    <n v="28205"/>
    <x v="0"/>
    <s v="FUR-FU-10003829"/>
    <x v="0"/>
    <x v="5"/>
    <x v="1378"/>
    <x v="1253"/>
    <n v="2"/>
    <n v="0.2"/>
    <x v="2337"/>
  </r>
  <r>
    <n v="8299"/>
    <x v="4107"/>
    <x v="761"/>
    <d v="2015-07-11T00:00:00"/>
    <s v="Standard Class"/>
    <s v="RS-19765"/>
    <s v="Roland Schwarz"/>
    <x v="1"/>
    <s v="United States"/>
    <s v="Charlotte"/>
    <x v="3"/>
    <n v="28205"/>
    <x v="0"/>
    <s v="OFF-LA-10003223"/>
    <x v="1"/>
    <x v="2"/>
    <x v="607"/>
    <x v="692"/>
    <n v="3"/>
    <n v="0.2"/>
    <x v="708"/>
  </r>
  <r>
    <n v="8300"/>
    <x v="4108"/>
    <x v="518"/>
    <d v="2014-03-15T00:00:00"/>
    <s v="Standard Class"/>
    <s v="RB-19435"/>
    <s v="Richard Bierner"/>
    <x v="0"/>
    <s v="United States"/>
    <s v="Roseville"/>
    <x v="1"/>
    <n v="95661"/>
    <x v="1"/>
    <s v="OFF-AR-10001770"/>
    <x v="1"/>
    <x v="6"/>
    <x v="1588"/>
    <x v="3277"/>
    <n v="3"/>
    <n v="0"/>
    <x v="3729"/>
  </r>
  <r>
    <n v="8301"/>
    <x v="4109"/>
    <x v="704"/>
    <d v="2015-04-24T00:00:00"/>
    <s v="Standard Class"/>
    <s v="OT-18730"/>
    <s v="Olvera Toch"/>
    <x v="0"/>
    <s v="United States"/>
    <s v="Detroit"/>
    <x v="12"/>
    <n v="48234"/>
    <x v="2"/>
    <s v="OFF-EN-10003296"/>
    <x v="1"/>
    <x v="12"/>
    <x v="232"/>
    <x v="2131"/>
    <n v="2"/>
    <n v="0"/>
    <x v="2304"/>
  </r>
  <r>
    <n v="8302"/>
    <x v="4110"/>
    <x v="1189"/>
    <d v="2017-08-01T00:00:00"/>
    <s v="Standard Class"/>
    <s v="GZ-14545"/>
    <s v="George Zrebassa"/>
    <x v="1"/>
    <s v="United States"/>
    <s v="Los Angeles"/>
    <x v="1"/>
    <n v="90036"/>
    <x v="1"/>
    <s v="TEC-AC-10003870"/>
    <x v="2"/>
    <x v="11"/>
    <x v="1727"/>
    <x v="3808"/>
    <n v="5"/>
    <n v="0"/>
    <x v="4441"/>
  </r>
  <r>
    <n v="8303"/>
    <x v="4110"/>
    <x v="1189"/>
    <d v="2017-08-01T00:00:00"/>
    <s v="Standard Class"/>
    <s v="GZ-14545"/>
    <s v="George Zrebassa"/>
    <x v="1"/>
    <s v="United States"/>
    <s v="Los Angeles"/>
    <x v="1"/>
    <n v="90036"/>
    <x v="1"/>
    <s v="FUR-CH-10000665"/>
    <x v="0"/>
    <x v="1"/>
    <x v="662"/>
    <x v="1575"/>
    <n v="3"/>
    <n v="0.2"/>
    <x v="2882"/>
  </r>
  <r>
    <n v="8304"/>
    <x v="4111"/>
    <x v="656"/>
    <d v="2014-11-02T00:00:00"/>
    <s v="Second Class"/>
    <s v="NL-18310"/>
    <s v="Nancy Lomonaco"/>
    <x v="2"/>
    <s v="United States"/>
    <s v="San Francisco"/>
    <x v="1"/>
    <n v="94110"/>
    <x v="1"/>
    <s v="TEC-PH-10003092"/>
    <x v="2"/>
    <x v="7"/>
    <x v="521"/>
    <x v="89"/>
    <n v="2"/>
    <n v="0.2"/>
    <x v="89"/>
  </r>
  <r>
    <n v="8305"/>
    <x v="4112"/>
    <x v="132"/>
    <d v="2017-11-09T00:00:00"/>
    <s v="Standard Class"/>
    <s v="BG-11740"/>
    <s v="Bruce Geld"/>
    <x v="0"/>
    <s v="United States"/>
    <s v="Bakersfield"/>
    <x v="1"/>
    <n v="93309"/>
    <x v="1"/>
    <s v="FUR-TA-10001086"/>
    <x v="0"/>
    <x v="3"/>
    <x v="1736"/>
    <x v="5147"/>
    <n v="4"/>
    <n v="0.2"/>
    <x v="6311"/>
  </r>
  <r>
    <n v="8306"/>
    <x v="4113"/>
    <x v="1190"/>
    <d v="2016-08-16T00:00:00"/>
    <s v="Standard Class"/>
    <s v="MT-18070"/>
    <s v="Michelle Tran"/>
    <x v="2"/>
    <s v="United States"/>
    <s v="Tulsa"/>
    <x v="26"/>
    <n v="74133"/>
    <x v="2"/>
    <s v="OFF-PA-10001870"/>
    <x v="1"/>
    <x v="10"/>
    <x v="680"/>
    <x v="56"/>
    <n v="5"/>
    <n v="0"/>
    <x v="56"/>
  </r>
  <r>
    <n v="8307"/>
    <x v="4113"/>
    <x v="1190"/>
    <d v="2016-08-16T00:00:00"/>
    <s v="Standard Class"/>
    <s v="MT-18070"/>
    <s v="Michelle Tran"/>
    <x v="2"/>
    <s v="United States"/>
    <s v="Tulsa"/>
    <x v="26"/>
    <n v="74133"/>
    <x v="2"/>
    <s v="OFF-BI-10003305"/>
    <x v="1"/>
    <x v="8"/>
    <x v="570"/>
    <x v="1075"/>
    <n v="7"/>
    <n v="0"/>
    <x v="6312"/>
  </r>
  <r>
    <n v="8308"/>
    <x v="4113"/>
    <x v="1190"/>
    <d v="2016-08-16T00:00:00"/>
    <s v="Standard Class"/>
    <s v="MT-18070"/>
    <s v="Michelle Tran"/>
    <x v="2"/>
    <s v="United States"/>
    <s v="Tulsa"/>
    <x v="26"/>
    <n v="74133"/>
    <x v="2"/>
    <s v="OFF-BI-10003007"/>
    <x v="1"/>
    <x v="8"/>
    <x v="1551"/>
    <x v="4081"/>
    <n v="2"/>
    <n v="0"/>
    <x v="4810"/>
  </r>
  <r>
    <n v="8309"/>
    <x v="4114"/>
    <x v="197"/>
    <d v="2016-07-25T00:00:00"/>
    <s v="Same Day"/>
    <s v="BC-11125"/>
    <s v="Becky Castell"/>
    <x v="2"/>
    <s v="United States"/>
    <s v="San Francisco"/>
    <x v="1"/>
    <n v="94122"/>
    <x v="1"/>
    <s v="OFF-AR-10001419"/>
    <x v="1"/>
    <x v="6"/>
    <x v="1015"/>
    <x v="5148"/>
    <n v="9"/>
    <n v="0"/>
    <x v="976"/>
  </r>
  <r>
    <n v="8310"/>
    <x v="4115"/>
    <x v="72"/>
    <d v="2014-03-07T00:00:00"/>
    <s v="Standard Class"/>
    <s v="GW-14605"/>
    <s v="Giulietta Weimer"/>
    <x v="0"/>
    <s v="United States"/>
    <s v="Houston"/>
    <x v="5"/>
    <n v="77036"/>
    <x v="2"/>
    <s v="OFF-ST-10003692"/>
    <x v="1"/>
    <x v="4"/>
    <x v="1262"/>
    <x v="5149"/>
    <n v="3"/>
    <n v="0.2"/>
    <x v="6313"/>
  </r>
  <r>
    <n v="8311"/>
    <x v="4115"/>
    <x v="72"/>
    <d v="2014-03-07T00:00:00"/>
    <s v="Standard Class"/>
    <s v="GW-14605"/>
    <s v="Giulietta Weimer"/>
    <x v="0"/>
    <s v="United States"/>
    <s v="Houston"/>
    <x v="5"/>
    <n v="77036"/>
    <x v="2"/>
    <s v="FUR-TA-10001866"/>
    <x v="0"/>
    <x v="3"/>
    <x v="1280"/>
    <x v="5150"/>
    <n v="3"/>
    <n v="0.3"/>
    <x v="6314"/>
  </r>
  <r>
    <n v="8312"/>
    <x v="4116"/>
    <x v="795"/>
    <d v="2017-01-31T00:00:00"/>
    <s v="Standard Class"/>
    <s v="BD-11500"/>
    <s v="Bradley Drucker"/>
    <x v="0"/>
    <s v="United States"/>
    <s v="Columbus"/>
    <x v="32"/>
    <n v="31907"/>
    <x v="0"/>
    <s v="FUR-FU-10002157"/>
    <x v="0"/>
    <x v="5"/>
    <x v="116"/>
    <x v="5151"/>
    <n v="4"/>
    <n v="0"/>
    <x v="5430"/>
  </r>
  <r>
    <n v="8313"/>
    <x v="4116"/>
    <x v="795"/>
    <d v="2017-01-31T00:00:00"/>
    <s v="Standard Class"/>
    <s v="BD-11500"/>
    <s v="Bradley Drucker"/>
    <x v="0"/>
    <s v="United States"/>
    <s v="Columbus"/>
    <x v="32"/>
    <n v="31907"/>
    <x v="0"/>
    <s v="TEC-PH-10001459"/>
    <x v="2"/>
    <x v="7"/>
    <x v="1447"/>
    <x v="5152"/>
    <n v="7"/>
    <n v="0"/>
    <x v="6315"/>
  </r>
  <r>
    <n v="8314"/>
    <x v="4117"/>
    <x v="136"/>
    <d v="2014-07-16T00:00:00"/>
    <s v="Standard Class"/>
    <s v="PV-18985"/>
    <s v="Paul Van Hugh"/>
    <x v="2"/>
    <s v="United States"/>
    <s v="League City"/>
    <x v="5"/>
    <n v="77573"/>
    <x v="2"/>
    <s v="FUR-CH-10002126"/>
    <x v="0"/>
    <x v="1"/>
    <x v="849"/>
    <x v="5153"/>
    <n v="3"/>
    <n v="0.3"/>
    <x v="6316"/>
  </r>
  <r>
    <n v="8315"/>
    <x v="4117"/>
    <x v="136"/>
    <d v="2014-07-16T00:00:00"/>
    <s v="Standard Class"/>
    <s v="PV-18985"/>
    <s v="Paul Van Hugh"/>
    <x v="2"/>
    <s v="United States"/>
    <s v="League City"/>
    <x v="5"/>
    <n v="77573"/>
    <x v="2"/>
    <s v="OFF-FA-10001561"/>
    <x v="1"/>
    <x v="13"/>
    <x v="839"/>
    <x v="4120"/>
    <n v="2"/>
    <n v="0.2"/>
    <x v="4866"/>
  </r>
  <r>
    <n v="8316"/>
    <x v="4117"/>
    <x v="136"/>
    <d v="2014-07-16T00:00:00"/>
    <s v="Standard Class"/>
    <s v="PV-18985"/>
    <s v="Paul Van Hugh"/>
    <x v="2"/>
    <s v="United States"/>
    <s v="League City"/>
    <x v="5"/>
    <n v="77573"/>
    <x v="2"/>
    <s v="OFF-AR-10003158"/>
    <x v="1"/>
    <x v="6"/>
    <x v="703"/>
    <x v="2653"/>
    <n v="7"/>
    <n v="0.2"/>
    <x v="6317"/>
  </r>
  <r>
    <n v="8317"/>
    <x v="4117"/>
    <x v="136"/>
    <d v="2014-07-16T00:00:00"/>
    <s v="Standard Class"/>
    <s v="PV-18985"/>
    <s v="Paul Van Hugh"/>
    <x v="2"/>
    <s v="United States"/>
    <s v="League City"/>
    <x v="5"/>
    <n v="77573"/>
    <x v="2"/>
    <s v="OFF-PA-10001804"/>
    <x v="1"/>
    <x v="10"/>
    <x v="129"/>
    <x v="2897"/>
    <n v="3"/>
    <n v="0.2"/>
    <x v="6224"/>
  </r>
  <r>
    <n v="8318"/>
    <x v="4118"/>
    <x v="645"/>
    <d v="2017-04-16T00:00:00"/>
    <s v="Standard Class"/>
    <s v="HM-14980"/>
    <s v="Henry MacAllister"/>
    <x v="0"/>
    <s v="United States"/>
    <s v="Burlington"/>
    <x v="3"/>
    <n v="27217"/>
    <x v="0"/>
    <s v="OFF-AR-10000422"/>
    <x v="1"/>
    <x v="6"/>
    <x v="901"/>
    <x v="5154"/>
    <n v="1"/>
    <n v="0.2"/>
    <x v="6318"/>
  </r>
  <r>
    <n v="8319"/>
    <x v="4118"/>
    <x v="645"/>
    <d v="2017-04-16T00:00:00"/>
    <s v="Standard Class"/>
    <s v="HM-14980"/>
    <s v="Henry MacAllister"/>
    <x v="0"/>
    <s v="United States"/>
    <s v="Burlington"/>
    <x v="3"/>
    <n v="27217"/>
    <x v="0"/>
    <s v="OFF-AR-10000127"/>
    <x v="1"/>
    <x v="6"/>
    <x v="1195"/>
    <x v="5155"/>
    <n v="8"/>
    <n v="0.2"/>
    <x v="6319"/>
  </r>
  <r>
    <n v="8320"/>
    <x v="4119"/>
    <x v="38"/>
    <d v="2017-11-18T00:00:00"/>
    <s v="Standard Class"/>
    <s v="EM-14065"/>
    <s v="Erin Mull"/>
    <x v="0"/>
    <s v="United States"/>
    <s v="New York City"/>
    <x v="15"/>
    <n v="10009"/>
    <x v="3"/>
    <s v="OFF-ST-10004634"/>
    <x v="1"/>
    <x v="4"/>
    <x v="602"/>
    <x v="1072"/>
    <n v="1"/>
    <n v="0"/>
    <x v="1116"/>
  </r>
  <r>
    <n v="8321"/>
    <x v="4120"/>
    <x v="901"/>
    <d v="2015-12-06T00:00:00"/>
    <s v="First Class"/>
    <s v="SF-20065"/>
    <s v="Sandra Flanagan"/>
    <x v="0"/>
    <s v="United States"/>
    <s v="Dallas"/>
    <x v="5"/>
    <n v="75220"/>
    <x v="2"/>
    <s v="OFF-AR-10003582"/>
    <x v="1"/>
    <x v="6"/>
    <x v="1460"/>
    <x v="3696"/>
    <n v="2"/>
    <n v="0.2"/>
    <x v="4282"/>
  </r>
  <r>
    <n v="8322"/>
    <x v="4121"/>
    <x v="182"/>
    <d v="2016-10-01T00:00:00"/>
    <s v="Standard Class"/>
    <s v="SC-20380"/>
    <s v="Shahid Collister"/>
    <x v="0"/>
    <s v="United States"/>
    <s v="Houston"/>
    <x v="5"/>
    <n v="77095"/>
    <x v="2"/>
    <s v="OFF-BI-10002026"/>
    <x v="1"/>
    <x v="8"/>
    <x v="1758"/>
    <x v="5156"/>
    <n v="2"/>
    <n v="0.8"/>
    <x v="6320"/>
  </r>
  <r>
    <n v="8323"/>
    <x v="4122"/>
    <x v="258"/>
    <d v="2016-11-25T00:00:00"/>
    <s v="Standard Class"/>
    <s v="ND-18370"/>
    <s v="Natalie DeCherney"/>
    <x v="0"/>
    <s v="United States"/>
    <s v="Long Beach"/>
    <x v="15"/>
    <n v="11561"/>
    <x v="3"/>
    <s v="OFF-AP-10000595"/>
    <x v="1"/>
    <x v="9"/>
    <x v="1505"/>
    <x v="4449"/>
    <n v="2"/>
    <n v="0"/>
    <x v="5337"/>
  </r>
  <r>
    <n v="8324"/>
    <x v="4122"/>
    <x v="258"/>
    <d v="2016-11-25T00:00:00"/>
    <s v="Standard Class"/>
    <s v="ND-18370"/>
    <s v="Natalie DeCherney"/>
    <x v="0"/>
    <s v="United States"/>
    <s v="Long Beach"/>
    <x v="15"/>
    <n v="11561"/>
    <x v="3"/>
    <s v="OFF-PA-10001509"/>
    <x v="1"/>
    <x v="10"/>
    <x v="422"/>
    <x v="908"/>
    <n v="5"/>
    <n v="0"/>
    <x v="945"/>
  </r>
  <r>
    <n v="8325"/>
    <x v="4123"/>
    <x v="565"/>
    <d v="2017-09-09T00:00:00"/>
    <s v="First Class"/>
    <s v="FC-14245"/>
    <s v="Frank Carlisle"/>
    <x v="2"/>
    <s v="United States"/>
    <s v="Hialeah"/>
    <x v="2"/>
    <n v="33012"/>
    <x v="0"/>
    <s v="OFF-ST-10001321"/>
    <x v="1"/>
    <x v="4"/>
    <x v="421"/>
    <x v="2978"/>
    <n v="5"/>
    <n v="0.2"/>
    <x v="1179"/>
  </r>
  <r>
    <n v="8326"/>
    <x v="4123"/>
    <x v="565"/>
    <d v="2017-09-09T00:00:00"/>
    <s v="First Class"/>
    <s v="FC-14245"/>
    <s v="Frank Carlisle"/>
    <x v="2"/>
    <s v="United States"/>
    <s v="Hialeah"/>
    <x v="2"/>
    <n v="33012"/>
    <x v="0"/>
    <s v="TEC-PH-10001750"/>
    <x v="2"/>
    <x v="7"/>
    <x v="977"/>
    <x v="3097"/>
    <n v="3"/>
    <n v="0.2"/>
    <x v="3503"/>
  </r>
  <r>
    <n v="8327"/>
    <x v="4124"/>
    <x v="246"/>
    <d v="2017-07-24T00:00:00"/>
    <s v="Second Class"/>
    <s v="KL-16555"/>
    <s v="Kelly Lampkin"/>
    <x v="1"/>
    <s v="United States"/>
    <s v="Aurora"/>
    <x v="10"/>
    <n v="60505"/>
    <x v="2"/>
    <s v="OFF-BI-10001890"/>
    <x v="1"/>
    <x v="8"/>
    <x v="176"/>
    <x v="5157"/>
    <n v="4"/>
    <n v="0.8"/>
    <x v="6321"/>
  </r>
  <r>
    <n v="8328"/>
    <x v="4124"/>
    <x v="246"/>
    <d v="2017-07-24T00:00:00"/>
    <s v="Second Class"/>
    <s v="KL-16555"/>
    <s v="Kelly Lampkin"/>
    <x v="1"/>
    <s v="United States"/>
    <s v="Aurora"/>
    <x v="10"/>
    <n v="60505"/>
    <x v="2"/>
    <s v="OFF-BI-10004224"/>
    <x v="1"/>
    <x v="8"/>
    <x v="1070"/>
    <x v="5158"/>
    <n v="7"/>
    <n v="0.8"/>
    <x v="6322"/>
  </r>
  <r>
    <n v="8329"/>
    <x v="4125"/>
    <x v="833"/>
    <d v="2017-10-11T00:00:00"/>
    <s v="Standard Class"/>
    <s v="XP-21865"/>
    <s v="Xylona Preis"/>
    <x v="0"/>
    <s v="United States"/>
    <s v="Belleville"/>
    <x v="30"/>
    <n v="7109"/>
    <x v="3"/>
    <s v="OFF-PA-10001357"/>
    <x v="1"/>
    <x v="10"/>
    <x v="1041"/>
    <x v="140"/>
    <n v="3"/>
    <n v="0"/>
    <x v="142"/>
  </r>
  <r>
    <n v="8330"/>
    <x v="4125"/>
    <x v="833"/>
    <d v="2017-10-11T00:00:00"/>
    <s v="Standard Class"/>
    <s v="XP-21865"/>
    <s v="Xylona Preis"/>
    <x v="0"/>
    <s v="United States"/>
    <s v="Belleville"/>
    <x v="30"/>
    <n v="7109"/>
    <x v="3"/>
    <s v="OFF-PA-10004888"/>
    <x v="1"/>
    <x v="10"/>
    <x v="968"/>
    <x v="90"/>
    <n v="1"/>
    <n v="0"/>
    <x v="90"/>
  </r>
  <r>
    <n v="8331"/>
    <x v="4126"/>
    <x v="659"/>
    <d v="2017-11-11T00:00:00"/>
    <s v="Standard Class"/>
    <s v="FP-14320"/>
    <s v="Frank Preis"/>
    <x v="0"/>
    <s v="United States"/>
    <s v="New York City"/>
    <x v="15"/>
    <n v="10024"/>
    <x v="3"/>
    <s v="TEC-AC-10002370"/>
    <x v="2"/>
    <x v="11"/>
    <x v="1825"/>
    <x v="2273"/>
    <n v="4"/>
    <n v="0"/>
    <x v="6323"/>
  </r>
  <r>
    <n v="8332"/>
    <x v="4127"/>
    <x v="1185"/>
    <d v="2016-03-12T00:00:00"/>
    <s v="First Class"/>
    <s v="PS-18760"/>
    <s v="Pamela Stobb"/>
    <x v="0"/>
    <s v="United States"/>
    <s v="Andover"/>
    <x v="31"/>
    <n v="1810"/>
    <x v="3"/>
    <s v="OFF-ST-10004634"/>
    <x v="1"/>
    <x v="4"/>
    <x v="602"/>
    <x v="1072"/>
    <n v="1"/>
    <n v="0"/>
    <x v="1116"/>
  </r>
  <r>
    <n v="8333"/>
    <x v="4127"/>
    <x v="1185"/>
    <d v="2016-03-12T00:00:00"/>
    <s v="First Class"/>
    <s v="PS-18760"/>
    <s v="Pamela Stobb"/>
    <x v="0"/>
    <s v="United States"/>
    <s v="Andover"/>
    <x v="31"/>
    <n v="1810"/>
    <x v="3"/>
    <s v="FUR-CH-10002647"/>
    <x v="0"/>
    <x v="1"/>
    <x v="475"/>
    <x v="1367"/>
    <n v="5"/>
    <n v="0"/>
    <x v="4916"/>
  </r>
  <r>
    <n v="8334"/>
    <x v="4127"/>
    <x v="1185"/>
    <d v="2016-03-12T00:00:00"/>
    <s v="First Class"/>
    <s v="PS-18760"/>
    <s v="Pamela Stobb"/>
    <x v="0"/>
    <s v="United States"/>
    <s v="Andover"/>
    <x v="31"/>
    <n v="1810"/>
    <x v="3"/>
    <s v="OFF-PA-10001801"/>
    <x v="1"/>
    <x v="10"/>
    <x v="1766"/>
    <x v="1444"/>
    <n v="3"/>
    <n v="0"/>
    <x v="1526"/>
  </r>
  <r>
    <n v="8335"/>
    <x v="4127"/>
    <x v="1185"/>
    <d v="2016-03-12T00:00:00"/>
    <s v="First Class"/>
    <s v="PS-18760"/>
    <s v="Pamela Stobb"/>
    <x v="0"/>
    <s v="United States"/>
    <s v="Andover"/>
    <x v="31"/>
    <n v="1810"/>
    <x v="3"/>
    <s v="OFF-BI-10004632"/>
    <x v="1"/>
    <x v="8"/>
    <x v="919"/>
    <x v="5159"/>
    <n v="4"/>
    <n v="0"/>
    <x v="6324"/>
  </r>
  <r>
    <n v="8336"/>
    <x v="4128"/>
    <x v="726"/>
    <d v="2017-05-18T00:00:00"/>
    <s v="Second Class"/>
    <s v="CW-11905"/>
    <s v="Carl Weiss"/>
    <x v="2"/>
    <s v="United States"/>
    <s v="Newark"/>
    <x v="13"/>
    <n v="19711"/>
    <x v="3"/>
    <s v="OFF-BI-10002082"/>
    <x v="1"/>
    <x v="8"/>
    <x v="1182"/>
    <x v="5160"/>
    <n v="9"/>
    <n v="0"/>
    <x v="6325"/>
  </r>
  <r>
    <n v="8337"/>
    <x v="4129"/>
    <x v="415"/>
    <d v="2016-07-08T00:00:00"/>
    <s v="Standard Class"/>
    <s v="KH-16360"/>
    <s v="Katherine Hughes"/>
    <x v="0"/>
    <s v="United States"/>
    <s v="Arlington"/>
    <x v="17"/>
    <n v="22204"/>
    <x v="0"/>
    <s v="OFF-AR-10003986"/>
    <x v="1"/>
    <x v="6"/>
    <x v="1826"/>
    <x v="5161"/>
    <n v="2"/>
    <n v="0"/>
    <x v="6326"/>
  </r>
  <r>
    <n v="8338"/>
    <x v="4130"/>
    <x v="422"/>
    <d v="2015-01-03T00:00:00"/>
    <s v="Standard Class"/>
    <s v="TC-20980"/>
    <s v="Tamara Chand"/>
    <x v="1"/>
    <s v="United States"/>
    <s v="Decatur"/>
    <x v="19"/>
    <n v="35601"/>
    <x v="0"/>
    <s v="OFF-PA-10001243"/>
    <x v="1"/>
    <x v="10"/>
    <x v="1803"/>
    <x v="100"/>
    <n v="4"/>
    <n v="0"/>
    <x v="101"/>
  </r>
  <r>
    <n v="8339"/>
    <x v="4130"/>
    <x v="422"/>
    <d v="2015-01-03T00:00:00"/>
    <s v="Standard Class"/>
    <s v="TC-20980"/>
    <s v="Tamara Chand"/>
    <x v="1"/>
    <s v="United States"/>
    <s v="Decatur"/>
    <x v="19"/>
    <n v="35601"/>
    <x v="0"/>
    <s v="TEC-AC-10003198"/>
    <x v="2"/>
    <x v="11"/>
    <x v="768"/>
    <x v="5162"/>
    <n v="5"/>
    <n v="0"/>
    <x v="6327"/>
  </r>
  <r>
    <n v="8340"/>
    <x v="4131"/>
    <x v="669"/>
    <d v="2017-04-17T00:00:00"/>
    <s v="Standard Class"/>
    <s v="YS-21880"/>
    <s v="Yana Sorensen"/>
    <x v="1"/>
    <s v="United States"/>
    <s v="Hesperia"/>
    <x v="1"/>
    <n v="92345"/>
    <x v="1"/>
    <s v="FUR-CH-10003774"/>
    <x v="0"/>
    <x v="1"/>
    <x v="1194"/>
    <x v="5163"/>
    <n v="6"/>
    <n v="0.2"/>
    <x v="6328"/>
  </r>
  <r>
    <n v="8341"/>
    <x v="4132"/>
    <x v="687"/>
    <d v="2014-11-20T00:00:00"/>
    <s v="Standard Class"/>
    <s v="CC-12220"/>
    <s v="Chris Cortes"/>
    <x v="0"/>
    <s v="United States"/>
    <s v="Chesapeake"/>
    <x v="17"/>
    <n v="23320"/>
    <x v="0"/>
    <s v="OFF-PA-10002262"/>
    <x v="1"/>
    <x v="10"/>
    <x v="1001"/>
    <x v="56"/>
    <n v="5"/>
    <n v="0"/>
    <x v="56"/>
  </r>
  <r>
    <n v="8342"/>
    <x v="4133"/>
    <x v="532"/>
    <d v="2017-06-14T00:00:00"/>
    <s v="First Class"/>
    <s v="ZD-21925"/>
    <s v="Zuschuss Donatelli"/>
    <x v="0"/>
    <s v="United States"/>
    <s v="Los Angeles"/>
    <x v="1"/>
    <n v="90036"/>
    <x v="1"/>
    <s v="OFF-AP-10004532"/>
    <x v="1"/>
    <x v="9"/>
    <x v="564"/>
    <x v="635"/>
    <n v="3"/>
    <n v="0"/>
    <x v="650"/>
  </r>
  <r>
    <n v="8343"/>
    <x v="4134"/>
    <x v="881"/>
    <d v="2016-11-30T00:00:00"/>
    <s v="Standard Class"/>
    <s v="JK-15370"/>
    <s v="Jay Kimmel"/>
    <x v="0"/>
    <s v="United States"/>
    <s v="Huntsville"/>
    <x v="19"/>
    <n v="35810"/>
    <x v="0"/>
    <s v="OFF-ST-10001325"/>
    <x v="1"/>
    <x v="4"/>
    <x v="471"/>
    <x v="5164"/>
    <n v="7"/>
    <n v="0"/>
    <x v="6329"/>
  </r>
  <r>
    <n v="8344"/>
    <x v="4135"/>
    <x v="90"/>
    <d v="2014-03-25T00:00:00"/>
    <s v="Standard Class"/>
    <s v="GM-14440"/>
    <s v="Gary McGarr"/>
    <x v="0"/>
    <s v="United States"/>
    <s v="Knoxville"/>
    <x v="18"/>
    <n v="37918"/>
    <x v="0"/>
    <s v="OFF-LA-10004544"/>
    <x v="1"/>
    <x v="2"/>
    <x v="199"/>
    <x v="2261"/>
    <n v="5"/>
    <n v="0.2"/>
    <x v="1962"/>
  </r>
  <r>
    <n v="8345"/>
    <x v="4135"/>
    <x v="90"/>
    <d v="2014-03-25T00:00:00"/>
    <s v="Standard Class"/>
    <s v="GM-14440"/>
    <s v="Gary McGarr"/>
    <x v="0"/>
    <s v="United States"/>
    <s v="Knoxville"/>
    <x v="18"/>
    <n v="37918"/>
    <x v="0"/>
    <s v="FUR-FU-10001473"/>
    <x v="0"/>
    <x v="5"/>
    <x v="993"/>
    <x v="2377"/>
    <n v="3"/>
    <n v="0.2"/>
    <x v="6330"/>
  </r>
  <r>
    <n v="8346"/>
    <x v="4135"/>
    <x v="90"/>
    <d v="2014-03-25T00:00:00"/>
    <s v="Standard Class"/>
    <s v="GM-14440"/>
    <s v="Gary McGarr"/>
    <x v="0"/>
    <s v="United States"/>
    <s v="Knoxville"/>
    <x v="18"/>
    <n v="37918"/>
    <x v="0"/>
    <s v="FUR-CH-10000422"/>
    <x v="0"/>
    <x v="1"/>
    <x v="1441"/>
    <x v="5165"/>
    <n v="3"/>
    <n v="0.2"/>
    <x v="6331"/>
  </r>
  <r>
    <n v="8347"/>
    <x v="4136"/>
    <x v="28"/>
    <d v="2015-05-04T00:00:00"/>
    <s v="Standard Class"/>
    <s v="JW-15220"/>
    <s v="Jane Waco"/>
    <x v="1"/>
    <s v="United States"/>
    <s v="Lawrence"/>
    <x v="31"/>
    <n v="1841"/>
    <x v="3"/>
    <s v="FUR-FU-10002960"/>
    <x v="0"/>
    <x v="5"/>
    <x v="192"/>
    <x v="809"/>
    <n v="5"/>
    <n v="0"/>
    <x v="6332"/>
  </r>
  <r>
    <n v="8348"/>
    <x v="4136"/>
    <x v="28"/>
    <d v="2015-05-04T00:00:00"/>
    <s v="Standard Class"/>
    <s v="JW-15220"/>
    <s v="Jane Waco"/>
    <x v="1"/>
    <s v="United States"/>
    <s v="Lawrence"/>
    <x v="31"/>
    <n v="1841"/>
    <x v="3"/>
    <s v="FUR-FU-10002445"/>
    <x v="0"/>
    <x v="5"/>
    <x v="1448"/>
    <x v="5166"/>
    <n v="1"/>
    <n v="0"/>
    <x v="3185"/>
  </r>
  <r>
    <n v="8349"/>
    <x v="4136"/>
    <x v="28"/>
    <d v="2015-05-04T00:00:00"/>
    <s v="Standard Class"/>
    <s v="JW-15220"/>
    <s v="Jane Waco"/>
    <x v="1"/>
    <s v="United States"/>
    <s v="Lawrence"/>
    <x v="31"/>
    <n v="1841"/>
    <x v="3"/>
    <s v="TEC-PH-10001300"/>
    <x v="2"/>
    <x v="7"/>
    <x v="1011"/>
    <x v="5167"/>
    <n v="10"/>
    <n v="0"/>
    <x v="6333"/>
  </r>
  <r>
    <n v="8350"/>
    <x v="4136"/>
    <x v="28"/>
    <d v="2015-05-04T00:00:00"/>
    <s v="Standard Class"/>
    <s v="JW-15220"/>
    <s v="Jane Waco"/>
    <x v="1"/>
    <s v="United States"/>
    <s v="Lawrence"/>
    <x v="31"/>
    <n v="1841"/>
    <x v="3"/>
    <s v="FUR-FU-10001025"/>
    <x v="0"/>
    <x v="5"/>
    <x v="1708"/>
    <x v="5168"/>
    <n v="5"/>
    <n v="0"/>
    <x v="6334"/>
  </r>
  <r>
    <n v="8351"/>
    <x v="4136"/>
    <x v="28"/>
    <d v="2015-05-04T00:00:00"/>
    <s v="Standard Class"/>
    <s v="JW-15220"/>
    <s v="Jane Waco"/>
    <x v="1"/>
    <s v="United States"/>
    <s v="Lawrence"/>
    <x v="31"/>
    <n v="1841"/>
    <x v="3"/>
    <s v="OFF-PA-10002689"/>
    <x v="1"/>
    <x v="10"/>
    <x v="1066"/>
    <x v="90"/>
    <n v="1"/>
    <n v="0"/>
    <x v="90"/>
  </r>
  <r>
    <n v="8352"/>
    <x v="4137"/>
    <x v="898"/>
    <d v="2017-05-08T00:00:00"/>
    <s v="Standard Class"/>
    <s v="BO-11350"/>
    <s v="Bill Overfelt"/>
    <x v="1"/>
    <s v="United States"/>
    <s v="Philadelphia"/>
    <x v="9"/>
    <n v="19134"/>
    <x v="3"/>
    <s v="FUR-FU-10004245"/>
    <x v="0"/>
    <x v="5"/>
    <x v="1747"/>
    <x v="5169"/>
    <n v="2"/>
    <n v="0.2"/>
    <x v="2730"/>
  </r>
  <r>
    <n v="8353"/>
    <x v="4137"/>
    <x v="898"/>
    <d v="2017-05-08T00:00:00"/>
    <s v="Standard Class"/>
    <s v="BO-11350"/>
    <s v="Bill Overfelt"/>
    <x v="1"/>
    <s v="United States"/>
    <s v="Philadelphia"/>
    <x v="9"/>
    <n v="19134"/>
    <x v="3"/>
    <s v="OFF-BI-10003684"/>
    <x v="1"/>
    <x v="8"/>
    <x v="714"/>
    <x v="5170"/>
    <n v="4"/>
    <n v="0.7"/>
    <x v="6335"/>
  </r>
  <r>
    <n v="8354"/>
    <x v="4137"/>
    <x v="898"/>
    <d v="2017-05-08T00:00:00"/>
    <s v="Standard Class"/>
    <s v="BO-11350"/>
    <s v="Bill Overfelt"/>
    <x v="1"/>
    <s v="United States"/>
    <s v="Philadelphia"/>
    <x v="9"/>
    <n v="19134"/>
    <x v="3"/>
    <s v="FUR-TA-10003748"/>
    <x v="0"/>
    <x v="3"/>
    <x v="210"/>
    <x v="5171"/>
    <n v="5"/>
    <n v="0.4"/>
    <x v="6336"/>
  </r>
  <r>
    <n v="8355"/>
    <x v="4137"/>
    <x v="898"/>
    <d v="2017-05-08T00:00:00"/>
    <s v="Standard Class"/>
    <s v="BO-11350"/>
    <s v="Bill Overfelt"/>
    <x v="1"/>
    <s v="United States"/>
    <s v="Philadelphia"/>
    <x v="9"/>
    <n v="19134"/>
    <x v="3"/>
    <s v="OFF-BI-10002133"/>
    <x v="1"/>
    <x v="8"/>
    <x v="1147"/>
    <x v="4010"/>
    <n v="5"/>
    <n v="0.7"/>
    <x v="6337"/>
  </r>
  <r>
    <n v="8356"/>
    <x v="4137"/>
    <x v="898"/>
    <d v="2017-05-08T00:00:00"/>
    <s v="Standard Class"/>
    <s v="BO-11350"/>
    <s v="Bill Overfelt"/>
    <x v="1"/>
    <s v="United States"/>
    <s v="Philadelphia"/>
    <x v="9"/>
    <n v="19134"/>
    <x v="3"/>
    <s v="OFF-FA-10002280"/>
    <x v="1"/>
    <x v="13"/>
    <x v="659"/>
    <x v="3778"/>
    <n v="2"/>
    <n v="0.2"/>
    <x v="6338"/>
  </r>
  <r>
    <n v="8357"/>
    <x v="4138"/>
    <x v="370"/>
    <d v="2016-08-30T00:00:00"/>
    <s v="Standard Class"/>
    <s v="XP-21865"/>
    <s v="Xylona Preis"/>
    <x v="0"/>
    <s v="United States"/>
    <s v="Athens"/>
    <x v="32"/>
    <n v="30605"/>
    <x v="0"/>
    <s v="FUR-FU-10000308"/>
    <x v="0"/>
    <x v="5"/>
    <x v="1278"/>
    <x v="4519"/>
    <n v="3"/>
    <n v="0"/>
    <x v="5496"/>
  </r>
  <r>
    <n v="8358"/>
    <x v="4139"/>
    <x v="909"/>
    <d v="2014-04-18T00:00:00"/>
    <s v="Standard Class"/>
    <s v="MM-18055"/>
    <s v="Michelle Moray"/>
    <x v="0"/>
    <s v="United States"/>
    <s v="Great Falls"/>
    <x v="37"/>
    <n v="59405"/>
    <x v="1"/>
    <s v="OFF-ST-10000876"/>
    <x v="1"/>
    <x v="4"/>
    <x v="254"/>
    <x v="5172"/>
    <n v="7"/>
    <n v="0"/>
    <x v="6339"/>
  </r>
  <r>
    <n v="8359"/>
    <x v="4139"/>
    <x v="909"/>
    <d v="2014-04-18T00:00:00"/>
    <s v="Standard Class"/>
    <s v="MM-18055"/>
    <s v="Michelle Moray"/>
    <x v="0"/>
    <s v="United States"/>
    <s v="Great Falls"/>
    <x v="37"/>
    <n v="59405"/>
    <x v="1"/>
    <s v="TEC-PH-10000586"/>
    <x v="2"/>
    <x v="7"/>
    <x v="506"/>
    <x v="550"/>
    <n v="2"/>
    <n v="0.2"/>
    <x v="563"/>
  </r>
  <r>
    <n v="8360"/>
    <x v="4139"/>
    <x v="909"/>
    <d v="2014-04-18T00:00:00"/>
    <s v="Standard Class"/>
    <s v="MM-18055"/>
    <s v="Michelle Moray"/>
    <x v="0"/>
    <s v="United States"/>
    <s v="Great Falls"/>
    <x v="37"/>
    <n v="59405"/>
    <x v="1"/>
    <s v="TEC-AC-10003399"/>
    <x v="2"/>
    <x v="11"/>
    <x v="1506"/>
    <x v="5173"/>
    <n v="6"/>
    <n v="0"/>
    <x v="6340"/>
  </r>
  <r>
    <n v="8361"/>
    <x v="4140"/>
    <x v="460"/>
    <d v="2017-01-04T00:00:00"/>
    <s v="Second Class"/>
    <s v="TS-21655"/>
    <s v="Trudy Schmidt"/>
    <x v="0"/>
    <s v="United States"/>
    <s v="El Paso"/>
    <x v="5"/>
    <n v="79907"/>
    <x v="2"/>
    <s v="OFF-AR-10001955"/>
    <x v="1"/>
    <x v="6"/>
    <x v="1030"/>
    <x v="3993"/>
    <n v="2"/>
    <n v="0.2"/>
    <x v="6341"/>
  </r>
  <r>
    <n v="8362"/>
    <x v="4140"/>
    <x v="460"/>
    <d v="2017-01-04T00:00:00"/>
    <s v="Second Class"/>
    <s v="TS-21655"/>
    <s v="Trudy Schmidt"/>
    <x v="0"/>
    <s v="United States"/>
    <s v="El Paso"/>
    <x v="5"/>
    <n v="79907"/>
    <x v="2"/>
    <s v="OFF-AP-10000027"/>
    <x v="1"/>
    <x v="9"/>
    <x v="1813"/>
    <x v="5174"/>
    <n v="2"/>
    <n v="0.8"/>
    <x v="6342"/>
  </r>
  <r>
    <n v="8363"/>
    <x v="4140"/>
    <x v="460"/>
    <d v="2017-01-04T00:00:00"/>
    <s v="Second Class"/>
    <s v="TS-21655"/>
    <s v="Trudy Schmidt"/>
    <x v="0"/>
    <s v="United States"/>
    <s v="El Paso"/>
    <x v="5"/>
    <n v="79907"/>
    <x v="2"/>
    <s v="FUR-TA-10002958"/>
    <x v="0"/>
    <x v="3"/>
    <x v="965"/>
    <x v="3245"/>
    <n v="5"/>
    <n v="0.3"/>
    <x v="6343"/>
  </r>
  <r>
    <n v="8364"/>
    <x v="4140"/>
    <x v="460"/>
    <d v="2017-01-04T00:00:00"/>
    <s v="Second Class"/>
    <s v="TS-21655"/>
    <s v="Trudy Schmidt"/>
    <x v="0"/>
    <s v="United States"/>
    <s v="El Paso"/>
    <x v="5"/>
    <n v="79907"/>
    <x v="2"/>
    <s v="OFF-ST-10002615"/>
    <x v="1"/>
    <x v="4"/>
    <x v="1436"/>
    <x v="5175"/>
    <n v="3"/>
    <n v="0.2"/>
    <x v="6344"/>
  </r>
  <r>
    <n v="8365"/>
    <x v="4141"/>
    <x v="1045"/>
    <d v="2017-05-02T00:00:00"/>
    <s v="Standard Class"/>
    <s v="JL-15235"/>
    <s v="Janet Lee"/>
    <x v="0"/>
    <s v="United States"/>
    <s v="Kissimmee"/>
    <x v="2"/>
    <n v="34741"/>
    <x v="0"/>
    <s v="TEC-PH-10002624"/>
    <x v="2"/>
    <x v="7"/>
    <x v="1135"/>
    <x v="5176"/>
    <n v="2"/>
    <n v="0.2"/>
    <x v="6345"/>
  </r>
  <r>
    <n v="8366"/>
    <x v="4142"/>
    <x v="289"/>
    <d v="2017-02-02T00:00:00"/>
    <s v="First Class"/>
    <s v="SZ-20035"/>
    <s v="Sam Zeldin"/>
    <x v="2"/>
    <s v="United States"/>
    <s v="Seattle"/>
    <x v="4"/>
    <n v="98105"/>
    <x v="1"/>
    <s v="TEC-PH-10002275"/>
    <x v="2"/>
    <x v="7"/>
    <x v="7"/>
    <x v="5177"/>
    <n v="4"/>
    <n v="0.2"/>
    <x v="6346"/>
  </r>
  <r>
    <n v="8367"/>
    <x v="4143"/>
    <x v="557"/>
    <d v="2014-09-12T00:00:00"/>
    <s v="Second Class"/>
    <s v="LR-17035"/>
    <s v="Lisa Ryan"/>
    <x v="1"/>
    <s v="United States"/>
    <s v="Santa Clara"/>
    <x v="1"/>
    <n v="95051"/>
    <x v="1"/>
    <s v="OFF-SU-10004290"/>
    <x v="1"/>
    <x v="14"/>
    <x v="1827"/>
    <x v="3251"/>
    <n v="4"/>
    <n v="0"/>
    <x v="6347"/>
  </r>
  <r>
    <n v="8368"/>
    <x v="4143"/>
    <x v="557"/>
    <d v="2014-09-12T00:00:00"/>
    <s v="Second Class"/>
    <s v="LR-17035"/>
    <s v="Lisa Ryan"/>
    <x v="1"/>
    <s v="United States"/>
    <s v="Santa Clara"/>
    <x v="1"/>
    <n v="95051"/>
    <x v="1"/>
    <s v="OFF-PA-10000174"/>
    <x v="1"/>
    <x v="10"/>
    <x v="1524"/>
    <x v="5178"/>
    <n v="2"/>
    <n v="0"/>
    <x v="6348"/>
  </r>
  <r>
    <n v="8369"/>
    <x v="4143"/>
    <x v="557"/>
    <d v="2014-09-12T00:00:00"/>
    <s v="Second Class"/>
    <s v="LR-17035"/>
    <s v="Lisa Ryan"/>
    <x v="1"/>
    <s v="United States"/>
    <s v="Santa Clara"/>
    <x v="1"/>
    <n v="95051"/>
    <x v="1"/>
    <s v="OFF-BI-10004308"/>
    <x v="1"/>
    <x v="8"/>
    <x v="1776"/>
    <x v="202"/>
    <n v="5"/>
    <n v="0.2"/>
    <x v="6349"/>
  </r>
  <r>
    <n v="8370"/>
    <x v="4144"/>
    <x v="725"/>
    <d v="2016-06-16T00:00:00"/>
    <s v="Standard Class"/>
    <s v="SV-20365"/>
    <s v="Seth Vernon"/>
    <x v="0"/>
    <s v="United States"/>
    <s v="Los Angeles"/>
    <x v="1"/>
    <n v="90049"/>
    <x v="1"/>
    <s v="FUR-TA-10003473"/>
    <x v="0"/>
    <x v="3"/>
    <x v="216"/>
    <x v="3359"/>
    <n v="3"/>
    <n v="0.2"/>
    <x v="3842"/>
  </r>
  <r>
    <n v="8371"/>
    <x v="4145"/>
    <x v="508"/>
    <d v="2016-10-21T00:00:00"/>
    <s v="Standard Class"/>
    <s v="MG-17890"/>
    <s v="Michael Granlund"/>
    <x v="2"/>
    <s v="United States"/>
    <s v="Fresno"/>
    <x v="1"/>
    <n v="93727"/>
    <x v="1"/>
    <s v="FUR-BO-10003894"/>
    <x v="0"/>
    <x v="0"/>
    <x v="1628"/>
    <x v="2446"/>
    <n v="2"/>
    <n v="0.15"/>
    <x v="4643"/>
  </r>
  <r>
    <n v="8372"/>
    <x v="4146"/>
    <x v="422"/>
    <d v="2014-12-30T00:00:00"/>
    <s v="First Class"/>
    <s v="NC-18415"/>
    <s v="Nathan Cano"/>
    <x v="0"/>
    <s v="United States"/>
    <s v="Fort Worth"/>
    <x v="5"/>
    <n v="76106"/>
    <x v="2"/>
    <s v="OFF-BI-10001658"/>
    <x v="1"/>
    <x v="8"/>
    <x v="444"/>
    <x v="5179"/>
    <n v="1"/>
    <n v="0.8"/>
    <x v="6350"/>
  </r>
  <r>
    <n v="8373"/>
    <x v="4147"/>
    <x v="390"/>
    <d v="2016-12-01T00:00:00"/>
    <s v="Standard Class"/>
    <s v="SC-20680"/>
    <s v="Steve Carroll"/>
    <x v="2"/>
    <s v="United States"/>
    <s v="Seattle"/>
    <x v="4"/>
    <n v="98105"/>
    <x v="1"/>
    <s v="FUR-FU-10003535"/>
    <x v="0"/>
    <x v="5"/>
    <x v="897"/>
    <x v="4303"/>
    <n v="3"/>
    <n v="0"/>
    <x v="5130"/>
  </r>
  <r>
    <n v="8374"/>
    <x v="4148"/>
    <x v="338"/>
    <d v="2016-11-13T00:00:00"/>
    <s v="First Class"/>
    <s v="RO-19780"/>
    <s v="Rose O'Brian"/>
    <x v="0"/>
    <s v="United States"/>
    <s v="San Francisco"/>
    <x v="1"/>
    <n v="94110"/>
    <x v="1"/>
    <s v="OFF-ST-10000352"/>
    <x v="1"/>
    <x v="4"/>
    <x v="1058"/>
    <x v="5180"/>
    <n v="1"/>
    <n v="0"/>
    <x v="6351"/>
  </r>
  <r>
    <n v="8375"/>
    <x v="4149"/>
    <x v="956"/>
    <d v="2015-01-10T00:00:00"/>
    <s v="Standard Class"/>
    <s v="JL-15175"/>
    <s v="James Lanier"/>
    <x v="2"/>
    <s v="United States"/>
    <s v="San Francisco"/>
    <x v="1"/>
    <n v="94110"/>
    <x v="1"/>
    <s v="OFF-AP-10004859"/>
    <x v="1"/>
    <x v="9"/>
    <x v="930"/>
    <x v="5181"/>
    <n v="6"/>
    <n v="0"/>
    <x v="6352"/>
  </r>
  <r>
    <n v="8376"/>
    <x v="4149"/>
    <x v="956"/>
    <d v="2015-01-10T00:00:00"/>
    <s v="Standard Class"/>
    <s v="JL-15175"/>
    <s v="James Lanier"/>
    <x v="2"/>
    <s v="United States"/>
    <s v="San Francisco"/>
    <x v="1"/>
    <n v="94110"/>
    <x v="1"/>
    <s v="OFF-BI-10001294"/>
    <x v="1"/>
    <x v="8"/>
    <x v="673"/>
    <x v="5182"/>
    <n v="6"/>
    <n v="0.2"/>
    <x v="6353"/>
  </r>
  <r>
    <n v="8377"/>
    <x v="4150"/>
    <x v="708"/>
    <d v="2017-03-27T00:00:00"/>
    <s v="Standard Class"/>
    <s v="PW-19030"/>
    <s v="Pauline Webber"/>
    <x v="1"/>
    <s v="United States"/>
    <s v="Pompano Beach"/>
    <x v="2"/>
    <n v="33068"/>
    <x v="0"/>
    <s v="OFF-AP-10001242"/>
    <x v="1"/>
    <x v="9"/>
    <x v="1417"/>
    <x v="5183"/>
    <n v="1"/>
    <n v="0.2"/>
    <x v="6354"/>
  </r>
  <r>
    <n v="8378"/>
    <x v="4151"/>
    <x v="768"/>
    <d v="2015-11-18T00:00:00"/>
    <s v="Standard Class"/>
    <s v="MF-18250"/>
    <s v="Monica Federle"/>
    <x v="1"/>
    <s v="United States"/>
    <s v="Houston"/>
    <x v="5"/>
    <n v="77095"/>
    <x v="2"/>
    <s v="OFF-ST-10002344"/>
    <x v="1"/>
    <x v="4"/>
    <x v="865"/>
    <x v="1445"/>
    <n v="1"/>
    <n v="0.2"/>
    <x v="1527"/>
  </r>
  <r>
    <n v="8379"/>
    <x v="4151"/>
    <x v="768"/>
    <d v="2015-11-18T00:00:00"/>
    <s v="Standard Class"/>
    <s v="MF-18250"/>
    <s v="Monica Federle"/>
    <x v="1"/>
    <s v="United States"/>
    <s v="Houston"/>
    <x v="5"/>
    <n v="77095"/>
    <x v="2"/>
    <s v="OFF-PA-10003349"/>
    <x v="1"/>
    <x v="10"/>
    <x v="220"/>
    <x v="12"/>
    <n v="3"/>
    <n v="0.2"/>
    <x v="903"/>
  </r>
  <r>
    <n v="8380"/>
    <x v="4151"/>
    <x v="768"/>
    <d v="2015-11-18T00:00:00"/>
    <s v="Standard Class"/>
    <s v="MF-18250"/>
    <s v="Monica Federle"/>
    <x v="1"/>
    <s v="United States"/>
    <s v="Houston"/>
    <x v="5"/>
    <n v="77095"/>
    <x v="2"/>
    <s v="OFF-EN-10003055"/>
    <x v="1"/>
    <x v="12"/>
    <x v="882"/>
    <x v="5184"/>
    <n v="7"/>
    <n v="0.2"/>
    <x v="6355"/>
  </r>
  <r>
    <n v="8381"/>
    <x v="4152"/>
    <x v="340"/>
    <d v="2014-09-14T00:00:00"/>
    <s v="Second Class"/>
    <s v="CC-12220"/>
    <s v="Chris Cortes"/>
    <x v="0"/>
    <s v="United States"/>
    <s v="Chicago"/>
    <x v="10"/>
    <n v="60653"/>
    <x v="2"/>
    <s v="OFF-PA-10001622"/>
    <x v="1"/>
    <x v="10"/>
    <x v="702"/>
    <x v="2944"/>
    <n v="3"/>
    <n v="0.2"/>
    <x v="6356"/>
  </r>
  <r>
    <n v="8382"/>
    <x v="4153"/>
    <x v="716"/>
    <d v="2016-03-19T00:00:00"/>
    <s v="Second Class"/>
    <s v="AC-10660"/>
    <s v="Anna Chung"/>
    <x v="0"/>
    <s v="United States"/>
    <s v="San Francisco"/>
    <x v="1"/>
    <n v="94109"/>
    <x v="1"/>
    <s v="TEC-PH-10003800"/>
    <x v="2"/>
    <x v="7"/>
    <x v="509"/>
    <x v="556"/>
    <n v="2"/>
    <n v="0.2"/>
    <x v="569"/>
  </r>
  <r>
    <n v="8383"/>
    <x v="4154"/>
    <x v="597"/>
    <d v="2016-02-15T00:00:00"/>
    <s v="Standard Class"/>
    <s v="MH-17440"/>
    <s v="Mark Haberlin"/>
    <x v="1"/>
    <s v="United States"/>
    <s v="Houston"/>
    <x v="5"/>
    <n v="77036"/>
    <x v="2"/>
    <s v="FUR-CH-10001270"/>
    <x v="0"/>
    <x v="1"/>
    <x v="860"/>
    <x v="5185"/>
    <n v="4"/>
    <n v="0.3"/>
    <x v="232"/>
  </r>
  <r>
    <n v="8384"/>
    <x v="4155"/>
    <x v="491"/>
    <d v="2016-11-28T00:00:00"/>
    <s v="First Class"/>
    <s v="CD-12790"/>
    <s v="Cynthia Delaney"/>
    <x v="2"/>
    <s v="United States"/>
    <s v="Shelton"/>
    <x v="29"/>
    <n v="6484"/>
    <x v="3"/>
    <s v="TEC-AC-10003447"/>
    <x v="2"/>
    <x v="11"/>
    <x v="806"/>
    <x v="127"/>
    <n v="3"/>
    <n v="0"/>
    <x v="1610"/>
  </r>
  <r>
    <n v="8385"/>
    <x v="4155"/>
    <x v="491"/>
    <d v="2016-11-28T00:00:00"/>
    <s v="First Class"/>
    <s v="CD-12790"/>
    <s v="Cynthia Delaney"/>
    <x v="2"/>
    <s v="United States"/>
    <s v="Shelton"/>
    <x v="29"/>
    <n v="6484"/>
    <x v="3"/>
    <s v="OFF-PA-10004285"/>
    <x v="1"/>
    <x v="10"/>
    <x v="1268"/>
    <x v="518"/>
    <n v="2"/>
    <n v="0"/>
    <x v="534"/>
  </r>
  <r>
    <n v="8386"/>
    <x v="4156"/>
    <x v="507"/>
    <d v="2017-09-08T00:00:00"/>
    <s v="Standard Class"/>
    <s v="CV-12805"/>
    <s v="Cynthia Voltz"/>
    <x v="1"/>
    <s v="United States"/>
    <s v="Oakland"/>
    <x v="1"/>
    <n v="94601"/>
    <x v="1"/>
    <s v="OFF-BI-10001757"/>
    <x v="1"/>
    <x v="8"/>
    <x v="1167"/>
    <x v="921"/>
    <n v="3"/>
    <n v="0.2"/>
    <x v="5470"/>
  </r>
  <r>
    <n v="8387"/>
    <x v="4157"/>
    <x v="71"/>
    <d v="2015-06-03T00:00:00"/>
    <s v="Standard Class"/>
    <s v="TB-21625"/>
    <s v="Trudy Brown"/>
    <x v="0"/>
    <s v="United States"/>
    <s v="Manchester"/>
    <x v="29"/>
    <n v="6040"/>
    <x v="3"/>
    <s v="OFF-ST-10001558"/>
    <x v="1"/>
    <x v="4"/>
    <x v="719"/>
    <x v="5186"/>
    <n v="1"/>
    <n v="0"/>
    <x v="984"/>
  </r>
  <r>
    <n v="8388"/>
    <x v="4157"/>
    <x v="71"/>
    <d v="2015-06-03T00:00:00"/>
    <s v="Standard Class"/>
    <s v="TB-21625"/>
    <s v="Trudy Brown"/>
    <x v="0"/>
    <s v="United States"/>
    <s v="Manchester"/>
    <x v="29"/>
    <n v="6040"/>
    <x v="3"/>
    <s v="OFF-ST-10001328"/>
    <x v="1"/>
    <x v="4"/>
    <x v="178"/>
    <x v="3378"/>
    <n v="5"/>
    <n v="0"/>
    <x v="3864"/>
  </r>
  <r>
    <n v="8389"/>
    <x v="4158"/>
    <x v="301"/>
    <d v="2014-11-05T00:00:00"/>
    <s v="Standard Class"/>
    <s v="DG-13300"/>
    <s v="Deirdre Greer"/>
    <x v="1"/>
    <s v="United States"/>
    <s v="Orange"/>
    <x v="30"/>
    <n v="7050"/>
    <x v="3"/>
    <s v="OFF-AP-10004708"/>
    <x v="1"/>
    <x v="9"/>
    <x v="513"/>
    <x v="562"/>
    <n v="2"/>
    <n v="0"/>
    <x v="575"/>
  </r>
  <r>
    <n v="8390"/>
    <x v="4159"/>
    <x v="797"/>
    <d v="2016-12-30T00:00:00"/>
    <s v="First Class"/>
    <s v="RD-19810"/>
    <s v="Ross DeVincentis"/>
    <x v="2"/>
    <s v="United States"/>
    <s v="Akron"/>
    <x v="24"/>
    <n v="44312"/>
    <x v="3"/>
    <s v="OFF-FA-10000621"/>
    <x v="1"/>
    <x v="13"/>
    <x v="110"/>
    <x v="5187"/>
    <n v="6"/>
    <n v="0.2"/>
    <x v="6357"/>
  </r>
  <r>
    <n v="8391"/>
    <x v="4160"/>
    <x v="769"/>
    <d v="2017-12-06T00:00:00"/>
    <s v="First Class"/>
    <s v="CS-12250"/>
    <s v="Chris Selesnick"/>
    <x v="1"/>
    <s v="United States"/>
    <s v="Los Angeles"/>
    <x v="1"/>
    <n v="90032"/>
    <x v="1"/>
    <s v="OFF-PA-10001838"/>
    <x v="1"/>
    <x v="10"/>
    <x v="1008"/>
    <x v="2660"/>
    <n v="2"/>
    <n v="0"/>
    <x v="3887"/>
  </r>
  <r>
    <n v="8392"/>
    <x v="4161"/>
    <x v="331"/>
    <d v="2017-12-30T00:00:00"/>
    <s v="Standard Class"/>
    <s v="JB-16045"/>
    <s v="Julia Barnett"/>
    <x v="2"/>
    <s v="United States"/>
    <s v="Danbury"/>
    <x v="29"/>
    <n v="6810"/>
    <x v="3"/>
    <s v="FUR-FU-10001473"/>
    <x v="0"/>
    <x v="5"/>
    <x v="993"/>
    <x v="1287"/>
    <n v="2"/>
    <n v="0"/>
    <x v="1345"/>
  </r>
  <r>
    <n v="8393"/>
    <x v="4162"/>
    <x v="49"/>
    <d v="2016-12-06T00:00:00"/>
    <s v="Second Class"/>
    <s v="EJ-14155"/>
    <s v="Eva Jacobs"/>
    <x v="0"/>
    <s v="United States"/>
    <s v="Franklin"/>
    <x v="31"/>
    <n v="2038"/>
    <x v="3"/>
    <s v="TEC-PH-10000193"/>
    <x v="2"/>
    <x v="7"/>
    <x v="1664"/>
    <x v="4658"/>
    <n v="3"/>
    <n v="0"/>
    <x v="5638"/>
  </r>
  <r>
    <n v="8394"/>
    <x v="4162"/>
    <x v="49"/>
    <d v="2016-12-06T00:00:00"/>
    <s v="Second Class"/>
    <s v="EJ-14155"/>
    <s v="Eva Jacobs"/>
    <x v="0"/>
    <s v="United States"/>
    <s v="Franklin"/>
    <x v="31"/>
    <n v="2038"/>
    <x v="3"/>
    <s v="FUR-FU-10002045"/>
    <x v="0"/>
    <x v="5"/>
    <x v="1365"/>
    <x v="4623"/>
    <n v="5"/>
    <n v="0"/>
    <x v="5589"/>
  </r>
  <r>
    <n v="8395"/>
    <x v="4162"/>
    <x v="49"/>
    <d v="2016-12-06T00:00:00"/>
    <s v="Second Class"/>
    <s v="EJ-14155"/>
    <s v="Eva Jacobs"/>
    <x v="0"/>
    <s v="United States"/>
    <s v="Franklin"/>
    <x v="31"/>
    <n v="2038"/>
    <x v="3"/>
    <s v="OFF-AP-10002945"/>
    <x v="1"/>
    <x v="9"/>
    <x v="228"/>
    <x v="3256"/>
    <n v="3"/>
    <n v="0"/>
    <x v="3704"/>
  </r>
  <r>
    <n v="8396"/>
    <x v="4162"/>
    <x v="49"/>
    <d v="2016-12-06T00:00:00"/>
    <s v="Second Class"/>
    <s v="EJ-14155"/>
    <s v="Eva Jacobs"/>
    <x v="0"/>
    <s v="United States"/>
    <s v="Franklin"/>
    <x v="31"/>
    <n v="2038"/>
    <x v="3"/>
    <s v="FUR-TA-10001095"/>
    <x v="0"/>
    <x v="3"/>
    <x v="616"/>
    <x v="5188"/>
    <n v="3"/>
    <n v="0.3"/>
    <x v="6358"/>
  </r>
  <r>
    <n v="8397"/>
    <x v="4163"/>
    <x v="479"/>
    <d v="2014-06-30T00:00:00"/>
    <s v="Same Day"/>
    <s v="BD-11620"/>
    <s v="Brian DeCherney"/>
    <x v="0"/>
    <s v="United States"/>
    <s v="Wilmington"/>
    <x v="3"/>
    <n v="28403"/>
    <x v="0"/>
    <s v="OFF-PA-10001144"/>
    <x v="1"/>
    <x v="10"/>
    <x v="163"/>
    <x v="5189"/>
    <n v="7"/>
    <n v="0.2"/>
    <x v="6359"/>
  </r>
  <r>
    <n v="8398"/>
    <x v="4164"/>
    <x v="1010"/>
    <d v="2014-09-04T00:00:00"/>
    <s v="First Class"/>
    <s v="MR-17545"/>
    <s v="Mathew Reese"/>
    <x v="2"/>
    <s v="United States"/>
    <s v="Houston"/>
    <x v="5"/>
    <n v="77095"/>
    <x v="2"/>
    <s v="OFF-BI-10004099"/>
    <x v="1"/>
    <x v="8"/>
    <x v="1725"/>
    <x v="5190"/>
    <n v="5"/>
    <n v="0.8"/>
    <x v="6360"/>
  </r>
  <r>
    <n v="8399"/>
    <x v="4165"/>
    <x v="808"/>
    <d v="2017-11-07T00:00:00"/>
    <s v="Second Class"/>
    <s v="SR-20425"/>
    <s v="Sharelle Roach"/>
    <x v="2"/>
    <s v="United States"/>
    <s v="Springfield"/>
    <x v="24"/>
    <n v="45503"/>
    <x v="3"/>
    <s v="FUR-CH-10001973"/>
    <x v="0"/>
    <x v="1"/>
    <x v="905"/>
    <x v="1165"/>
    <n v="2"/>
    <n v="0.3"/>
    <x v="5669"/>
  </r>
  <r>
    <n v="8400"/>
    <x v="4166"/>
    <x v="657"/>
    <d v="2015-04-18T00:00:00"/>
    <s v="Standard Class"/>
    <s v="TH-21100"/>
    <s v="Thea Hendricks"/>
    <x v="0"/>
    <s v="United States"/>
    <s v="Glendale"/>
    <x v="16"/>
    <n v="85301"/>
    <x v="1"/>
    <s v="OFF-ST-10000344"/>
    <x v="1"/>
    <x v="4"/>
    <x v="1022"/>
    <x v="1340"/>
    <n v="1"/>
    <n v="0.2"/>
    <x v="1404"/>
  </r>
  <r>
    <n v="8401"/>
    <x v="4167"/>
    <x v="901"/>
    <d v="2015-12-09T00:00:00"/>
    <s v="Second Class"/>
    <s v="BD-11635"/>
    <s v="Brian Derr"/>
    <x v="0"/>
    <s v="United States"/>
    <s v="New York City"/>
    <x v="15"/>
    <n v="10009"/>
    <x v="3"/>
    <s v="OFF-BI-10002026"/>
    <x v="1"/>
    <x v="8"/>
    <x v="912"/>
    <x v="2595"/>
    <n v="5"/>
    <n v="0.2"/>
    <x v="2880"/>
  </r>
  <r>
    <n v="8402"/>
    <x v="4167"/>
    <x v="901"/>
    <d v="2015-12-09T00:00:00"/>
    <s v="Second Class"/>
    <s v="BD-11635"/>
    <s v="Brian Derr"/>
    <x v="0"/>
    <s v="United States"/>
    <s v="New York City"/>
    <x v="15"/>
    <n v="10009"/>
    <x v="3"/>
    <s v="FUR-CH-10003535"/>
    <x v="0"/>
    <x v="1"/>
    <x v="1522"/>
    <x v="5191"/>
    <n v="3"/>
    <n v="0.1"/>
    <x v="6361"/>
  </r>
  <r>
    <n v="8403"/>
    <x v="4167"/>
    <x v="901"/>
    <d v="2015-12-09T00:00:00"/>
    <s v="Second Class"/>
    <s v="BD-11635"/>
    <s v="Brian Derr"/>
    <x v="0"/>
    <s v="United States"/>
    <s v="New York City"/>
    <x v="15"/>
    <n v="10009"/>
    <x v="3"/>
    <s v="OFF-PA-10004156"/>
    <x v="1"/>
    <x v="10"/>
    <x v="750"/>
    <x v="5192"/>
    <n v="2"/>
    <n v="0"/>
    <x v="6362"/>
  </r>
  <r>
    <n v="8404"/>
    <x v="4168"/>
    <x v="854"/>
    <d v="2016-02-07T00:00:00"/>
    <s v="Standard Class"/>
    <s v="SM-20950"/>
    <s v="Suzanne McNair"/>
    <x v="1"/>
    <s v="United States"/>
    <s v="Los Angeles"/>
    <x v="1"/>
    <n v="90036"/>
    <x v="1"/>
    <s v="OFF-PA-10002254"/>
    <x v="1"/>
    <x v="10"/>
    <x v="146"/>
    <x v="151"/>
    <n v="4"/>
    <n v="0"/>
    <x v="153"/>
  </r>
  <r>
    <n v="8405"/>
    <x v="4169"/>
    <x v="141"/>
    <d v="2017-07-12T00:00:00"/>
    <s v="Standard Class"/>
    <s v="HE-14800"/>
    <s v="Harold Engle"/>
    <x v="1"/>
    <s v="United States"/>
    <s v="Newark"/>
    <x v="13"/>
    <n v="19711"/>
    <x v="3"/>
    <s v="FUR-FU-10003247"/>
    <x v="0"/>
    <x v="5"/>
    <x v="1465"/>
    <x v="202"/>
    <n v="4"/>
    <n v="0"/>
    <x v="204"/>
  </r>
  <r>
    <n v="8406"/>
    <x v="4169"/>
    <x v="141"/>
    <d v="2017-07-12T00:00:00"/>
    <s v="Standard Class"/>
    <s v="HE-14800"/>
    <s v="Harold Engle"/>
    <x v="1"/>
    <s v="United States"/>
    <s v="Newark"/>
    <x v="13"/>
    <n v="19711"/>
    <x v="3"/>
    <s v="TEC-AC-10002473"/>
    <x v="2"/>
    <x v="11"/>
    <x v="720"/>
    <x v="5193"/>
    <n v="5"/>
    <n v="0"/>
    <x v="6363"/>
  </r>
  <r>
    <n v="8407"/>
    <x v="4169"/>
    <x v="141"/>
    <d v="2017-07-12T00:00:00"/>
    <s v="Standard Class"/>
    <s v="HE-14800"/>
    <s v="Harold Engle"/>
    <x v="1"/>
    <s v="United States"/>
    <s v="Newark"/>
    <x v="13"/>
    <n v="19711"/>
    <x v="3"/>
    <s v="FUR-FU-10001057"/>
    <x v="0"/>
    <x v="5"/>
    <x v="1791"/>
    <x v="369"/>
    <n v="2"/>
    <n v="0"/>
    <x v="6364"/>
  </r>
  <r>
    <n v="8408"/>
    <x v="4169"/>
    <x v="141"/>
    <d v="2017-07-12T00:00:00"/>
    <s v="Standard Class"/>
    <s v="HE-14800"/>
    <s v="Harold Engle"/>
    <x v="1"/>
    <s v="United States"/>
    <s v="Newark"/>
    <x v="13"/>
    <n v="19711"/>
    <x v="3"/>
    <s v="OFF-AR-10001419"/>
    <x v="1"/>
    <x v="6"/>
    <x v="1015"/>
    <x v="1301"/>
    <n v="7"/>
    <n v="0"/>
    <x v="6365"/>
  </r>
  <r>
    <n v="8409"/>
    <x v="4169"/>
    <x v="141"/>
    <d v="2017-07-12T00:00:00"/>
    <s v="Standard Class"/>
    <s v="HE-14800"/>
    <s v="Harold Engle"/>
    <x v="1"/>
    <s v="United States"/>
    <s v="Newark"/>
    <x v="13"/>
    <n v="19711"/>
    <x v="3"/>
    <s v="OFF-AR-10004010"/>
    <x v="1"/>
    <x v="6"/>
    <x v="1743"/>
    <x v="5130"/>
    <n v="5"/>
    <n v="0"/>
    <x v="6366"/>
  </r>
  <r>
    <n v="8410"/>
    <x v="4170"/>
    <x v="555"/>
    <d v="2015-12-17T00:00:00"/>
    <s v="Standard Class"/>
    <s v="JK-15640"/>
    <s v="Jim Kriz"/>
    <x v="2"/>
    <s v="United States"/>
    <s v="San Bernardino"/>
    <x v="1"/>
    <n v="92404"/>
    <x v="1"/>
    <s v="OFF-BI-10004230"/>
    <x v="1"/>
    <x v="8"/>
    <x v="655"/>
    <x v="5194"/>
    <n v="4"/>
    <n v="0.2"/>
    <x v="6367"/>
  </r>
  <r>
    <n v="8411"/>
    <x v="4171"/>
    <x v="625"/>
    <d v="2016-11-15T00:00:00"/>
    <s v="Same Day"/>
    <s v="ON-18715"/>
    <s v="Odella Nelson"/>
    <x v="1"/>
    <s v="United States"/>
    <s v="Burlington"/>
    <x v="3"/>
    <n v="27217"/>
    <x v="0"/>
    <s v="FUR-TA-10001768"/>
    <x v="0"/>
    <x v="3"/>
    <x v="114"/>
    <x v="5195"/>
    <n v="4"/>
    <n v="0.4"/>
    <x v="6368"/>
  </r>
  <r>
    <n v="8412"/>
    <x v="4172"/>
    <x v="195"/>
    <d v="2016-05-12T00:00:00"/>
    <s v="Second Class"/>
    <s v="TH-21100"/>
    <s v="Thea Hendricks"/>
    <x v="0"/>
    <s v="United States"/>
    <s v="Salem"/>
    <x v="17"/>
    <n v="24153"/>
    <x v="0"/>
    <s v="OFF-AR-10003514"/>
    <x v="1"/>
    <x v="6"/>
    <x v="182"/>
    <x v="5196"/>
    <n v="7"/>
    <n v="0"/>
    <x v="6369"/>
  </r>
  <r>
    <n v="8413"/>
    <x v="4173"/>
    <x v="434"/>
    <d v="2017-03-14T00:00:00"/>
    <s v="Standard Class"/>
    <s v="MD-17350"/>
    <s v="Maribeth Dona"/>
    <x v="0"/>
    <s v="United States"/>
    <s v="Dallas"/>
    <x v="5"/>
    <n v="75217"/>
    <x v="2"/>
    <s v="FUR-TA-10002228"/>
    <x v="0"/>
    <x v="3"/>
    <x v="601"/>
    <x v="5197"/>
    <n v="4"/>
    <n v="0.3"/>
    <x v="6370"/>
  </r>
  <r>
    <n v="8414"/>
    <x v="4174"/>
    <x v="907"/>
    <d v="2016-12-21T00:00:00"/>
    <s v="Standard Class"/>
    <s v="AH-10075"/>
    <s v="Adam Hart"/>
    <x v="1"/>
    <s v="United States"/>
    <s v="Arlington"/>
    <x v="5"/>
    <n v="76017"/>
    <x v="2"/>
    <s v="OFF-PA-10001972"/>
    <x v="1"/>
    <x v="10"/>
    <x v="1178"/>
    <x v="187"/>
    <n v="10"/>
    <n v="0.2"/>
    <x v="6371"/>
  </r>
  <r>
    <n v="8415"/>
    <x v="4174"/>
    <x v="907"/>
    <d v="2016-12-21T00:00:00"/>
    <s v="Standard Class"/>
    <s v="AH-10075"/>
    <s v="Adam Hart"/>
    <x v="1"/>
    <s v="United States"/>
    <s v="Arlington"/>
    <x v="5"/>
    <n v="76017"/>
    <x v="2"/>
    <s v="TEC-AC-10002942"/>
    <x v="2"/>
    <x v="11"/>
    <x v="1606"/>
    <x v="5198"/>
    <n v="3"/>
    <n v="0.2"/>
    <x v="6372"/>
  </r>
  <r>
    <n v="8416"/>
    <x v="4175"/>
    <x v="1191"/>
    <d v="2017-04-12T00:00:00"/>
    <s v="Standard Class"/>
    <s v="ML-17755"/>
    <s v="Max Ludwig"/>
    <x v="2"/>
    <s v="United States"/>
    <s v="Marion"/>
    <x v="23"/>
    <n v="52302"/>
    <x v="2"/>
    <s v="OFF-PA-10000474"/>
    <x v="1"/>
    <x v="10"/>
    <x v="33"/>
    <x v="1907"/>
    <n v="3"/>
    <n v="0"/>
    <x v="2056"/>
  </r>
  <r>
    <n v="8417"/>
    <x v="4176"/>
    <x v="1188"/>
    <d v="2017-05-11T00:00:00"/>
    <s v="First Class"/>
    <s v="LB-16795"/>
    <s v="Laurel Beltran"/>
    <x v="2"/>
    <s v="United States"/>
    <s v="Seattle"/>
    <x v="4"/>
    <n v="98105"/>
    <x v="1"/>
    <s v="OFF-BI-10004330"/>
    <x v="1"/>
    <x v="8"/>
    <x v="803"/>
    <x v="5199"/>
    <n v="5"/>
    <n v="0.2"/>
    <x v="6373"/>
  </r>
  <r>
    <n v="8418"/>
    <x v="4176"/>
    <x v="1188"/>
    <d v="2017-05-11T00:00:00"/>
    <s v="First Class"/>
    <s v="LB-16795"/>
    <s v="Laurel Beltran"/>
    <x v="2"/>
    <s v="United States"/>
    <s v="Seattle"/>
    <x v="4"/>
    <n v="98105"/>
    <x v="1"/>
    <s v="OFF-ST-10000604"/>
    <x v="1"/>
    <x v="4"/>
    <x v="54"/>
    <x v="1443"/>
    <n v="3"/>
    <n v="0"/>
    <x v="1525"/>
  </r>
  <r>
    <n v="8419"/>
    <x v="4176"/>
    <x v="1188"/>
    <d v="2017-05-11T00:00:00"/>
    <s v="First Class"/>
    <s v="LB-16795"/>
    <s v="Laurel Beltran"/>
    <x v="2"/>
    <s v="United States"/>
    <s v="Seattle"/>
    <x v="4"/>
    <n v="98105"/>
    <x v="1"/>
    <s v="FUR-TA-10004154"/>
    <x v="0"/>
    <x v="3"/>
    <x v="737"/>
    <x v="5200"/>
    <n v="1"/>
    <n v="0"/>
    <x v="6374"/>
  </r>
  <r>
    <n v="8420"/>
    <x v="4176"/>
    <x v="1188"/>
    <d v="2017-05-11T00:00:00"/>
    <s v="First Class"/>
    <s v="LB-16795"/>
    <s v="Laurel Beltran"/>
    <x v="2"/>
    <s v="United States"/>
    <s v="Seattle"/>
    <x v="4"/>
    <n v="98105"/>
    <x v="1"/>
    <s v="OFF-ST-10000636"/>
    <x v="1"/>
    <x v="4"/>
    <x v="1753"/>
    <x v="5003"/>
    <n v="4"/>
    <n v="0"/>
    <x v="6107"/>
  </r>
  <r>
    <n v="8421"/>
    <x v="4176"/>
    <x v="1188"/>
    <d v="2017-05-11T00:00:00"/>
    <s v="First Class"/>
    <s v="LB-16795"/>
    <s v="Laurel Beltran"/>
    <x v="2"/>
    <s v="United States"/>
    <s v="Seattle"/>
    <x v="4"/>
    <n v="98105"/>
    <x v="1"/>
    <s v="TEC-AC-10004171"/>
    <x v="2"/>
    <x v="11"/>
    <x v="1321"/>
    <x v="1636"/>
    <n v="2"/>
    <n v="0"/>
    <x v="6375"/>
  </r>
  <r>
    <n v="8422"/>
    <x v="4177"/>
    <x v="386"/>
    <d v="2017-10-16T00:00:00"/>
    <s v="Standard Class"/>
    <s v="NP-18670"/>
    <s v="Nora Paige"/>
    <x v="0"/>
    <s v="United States"/>
    <s v="Lakewood"/>
    <x v="30"/>
    <n v="8701"/>
    <x v="3"/>
    <s v="TEC-AC-10002167"/>
    <x v="2"/>
    <x v="11"/>
    <x v="46"/>
    <x v="47"/>
    <n v="3"/>
    <n v="0"/>
    <x v="47"/>
  </r>
  <r>
    <n v="8423"/>
    <x v="4177"/>
    <x v="386"/>
    <d v="2017-10-16T00:00:00"/>
    <s v="Standard Class"/>
    <s v="NP-18670"/>
    <s v="Nora Paige"/>
    <x v="0"/>
    <s v="United States"/>
    <s v="Lakewood"/>
    <x v="30"/>
    <n v="8701"/>
    <x v="3"/>
    <s v="OFF-FA-10000621"/>
    <x v="1"/>
    <x v="13"/>
    <x v="110"/>
    <x v="1488"/>
    <n v="5"/>
    <n v="0"/>
    <x v="6376"/>
  </r>
  <r>
    <n v="8424"/>
    <x v="4177"/>
    <x v="386"/>
    <d v="2017-10-16T00:00:00"/>
    <s v="Standard Class"/>
    <s v="NP-18670"/>
    <s v="Nora Paige"/>
    <x v="0"/>
    <s v="United States"/>
    <s v="Lakewood"/>
    <x v="30"/>
    <n v="8701"/>
    <x v="3"/>
    <s v="FUR-FU-10004053"/>
    <x v="0"/>
    <x v="5"/>
    <x v="1642"/>
    <x v="582"/>
    <n v="2"/>
    <n v="0"/>
    <x v="6377"/>
  </r>
  <r>
    <n v="8425"/>
    <x v="4177"/>
    <x v="386"/>
    <d v="2017-10-16T00:00:00"/>
    <s v="Standard Class"/>
    <s v="NP-18670"/>
    <s v="Nora Paige"/>
    <x v="0"/>
    <s v="United States"/>
    <s v="Lakewood"/>
    <x v="30"/>
    <n v="8701"/>
    <x v="3"/>
    <s v="FUR-BO-10003404"/>
    <x v="0"/>
    <x v="0"/>
    <x v="1385"/>
    <x v="5201"/>
    <n v="5"/>
    <n v="0"/>
    <x v="6378"/>
  </r>
  <r>
    <n v="8426"/>
    <x v="4178"/>
    <x v="770"/>
    <d v="2016-08-30T00:00:00"/>
    <s v="First Class"/>
    <s v="EB-13750"/>
    <s v="Edward Becker"/>
    <x v="1"/>
    <s v="United States"/>
    <s v="Cincinnati"/>
    <x v="24"/>
    <n v="45231"/>
    <x v="3"/>
    <s v="OFF-BI-10004099"/>
    <x v="1"/>
    <x v="8"/>
    <x v="1725"/>
    <x v="3584"/>
    <n v="8"/>
    <n v="0.7"/>
    <x v="6379"/>
  </r>
  <r>
    <n v="8427"/>
    <x v="4179"/>
    <x v="653"/>
    <d v="2015-10-07T00:00:00"/>
    <s v="Standard Class"/>
    <s v="RP-19390"/>
    <s v="Resi Pölking"/>
    <x v="0"/>
    <s v="United States"/>
    <s v="Thornton"/>
    <x v="22"/>
    <n v="80229"/>
    <x v="1"/>
    <s v="OFF-SU-10004290"/>
    <x v="1"/>
    <x v="14"/>
    <x v="1827"/>
    <x v="5202"/>
    <n v="2"/>
    <n v="0.2"/>
    <x v="6380"/>
  </r>
  <r>
    <n v="8428"/>
    <x v="4180"/>
    <x v="51"/>
    <d v="2017-11-25T00:00:00"/>
    <s v="First Class"/>
    <s v="DC-12850"/>
    <s v="Dan Campbell"/>
    <x v="0"/>
    <s v="United States"/>
    <s v="Roseville"/>
    <x v="12"/>
    <n v="48066"/>
    <x v="2"/>
    <s v="OFF-SU-10001935"/>
    <x v="1"/>
    <x v="14"/>
    <x v="327"/>
    <x v="1001"/>
    <n v="2"/>
    <n v="0"/>
    <x v="6381"/>
  </r>
  <r>
    <n v="8429"/>
    <x v="4181"/>
    <x v="105"/>
    <d v="2017-11-16T00:00:00"/>
    <s v="Standard Class"/>
    <s v="DJ-13510"/>
    <s v="Don Jones"/>
    <x v="1"/>
    <s v="United States"/>
    <s v="Tempe"/>
    <x v="16"/>
    <n v="85281"/>
    <x v="1"/>
    <s v="TEC-AC-10004227"/>
    <x v="2"/>
    <x v="11"/>
    <x v="1409"/>
    <x v="5203"/>
    <n v="6"/>
    <n v="0.2"/>
    <x v="6382"/>
  </r>
  <r>
    <n v="8430"/>
    <x v="4182"/>
    <x v="1054"/>
    <d v="2016-12-21T00:00:00"/>
    <s v="Second Class"/>
    <s v="CL-12565"/>
    <s v="Clay Ludtke"/>
    <x v="0"/>
    <s v="United States"/>
    <s v="Reading"/>
    <x v="9"/>
    <n v="19601"/>
    <x v="3"/>
    <s v="FUR-FU-10004904"/>
    <x v="0"/>
    <x v="5"/>
    <x v="1589"/>
    <x v="5204"/>
    <n v="5"/>
    <n v="0.2"/>
    <x v="6383"/>
  </r>
  <r>
    <n v="8431"/>
    <x v="4183"/>
    <x v="809"/>
    <d v="2014-04-05T00:00:00"/>
    <s v="Standard Class"/>
    <s v="NC-18340"/>
    <s v="Nat Carroll"/>
    <x v="0"/>
    <s v="United States"/>
    <s v="Apple Valley"/>
    <x v="11"/>
    <n v="55124"/>
    <x v="2"/>
    <s v="OFF-ST-10001511"/>
    <x v="1"/>
    <x v="4"/>
    <x v="556"/>
    <x v="2349"/>
    <n v="2"/>
    <n v="0"/>
    <x v="2569"/>
  </r>
  <r>
    <n v="8432"/>
    <x v="4184"/>
    <x v="1183"/>
    <d v="2017-11-13T00:00:00"/>
    <s v="Standard Class"/>
    <s v="KN-16450"/>
    <s v="Kean Nguyen"/>
    <x v="1"/>
    <s v="United States"/>
    <s v="Baltimore"/>
    <x v="39"/>
    <n v="21215"/>
    <x v="3"/>
    <s v="FUR-FU-10003535"/>
    <x v="0"/>
    <x v="5"/>
    <x v="897"/>
    <x v="5205"/>
    <n v="10"/>
    <n v="0"/>
    <x v="6384"/>
  </r>
  <r>
    <n v="8433"/>
    <x v="4185"/>
    <x v="80"/>
    <d v="2014-09-18T00:00:00"/>
    <s v="Second Class"/>
    <s v="SC-20260"/>
    <s v="Scott Cohen"/>
    <x v="1"/>
    <s v="United States"/>
    <s v="Corpus Christi"/>
    <x v="5"/>
    <n v="78415"/>
    <x v="2"/>
    <s v="OFF-FA-10000053"/>
    <x v="1"/>
    <x v="13"/>
    <x v="962"/>
    <x v="192"/>
    <n v="4"/>
    <n v="0.2"/>
    <x v="6385"/>
  </r>
  <r>
    <n v="8434"/>
    <x v="4185"/>
    <x v="80"/>
    <d v="2014-09-18T00:00:00"/>
    <s v="Second Class"/>
    <s v="SC-20260"/>
    <s v="Scott Cohen"/>
    <x v="1"/>
    <s v="United States"/>
    <s v="Corpus Christi"/>
    <x v="5"/>
    <n v="78415"/>
    <x v="2"/>
    <s v="OFF-PA-10004610"/>
    <x v="1"/>
    <x v="10"/>
    <x v="1520"/>
    <x v="1297"/>
    <n v="2"/>
    <n v="0.2"/>
    <x v="2945"/>
  </r>
  <r>
    <n v="8435"/>
    <x v="4185"/>
    <x v="80"/>
    <d v="2014-09-18T00:00:00"/>
    <s v="Second Class"/>
    <s v="SC-20260"/>
    <s v="Scott Cohen"/>
    <x v="1"/>
    <s v="United States"/>
    <s v="Corpus Christi"/>
    <x v="5"/>
    <n v="78415"/>
    <x v="2"/>
    <s v="FUR-FU-10000550"/>
    <x v="0"/>
    <x v="5"/>
    <x v="1454"/>
    <x v="739"/>
    <n v="5"/>
    <n v="0.6"/>
    <x v="6386"/>
  </r>
  <r>
    <n v="8436"/>
    <x v="4185"/>
    <x v="80"/>
    <d v="2014-09-18T00:00:00"/>
    <s v="Second Class"/>
    <s v="SC-20260"/>
    <s v="Scott Cohen"/>
    <x v="1"/>
    <s v="United States"/>
    <s v="Corpus Christi"/>
    <x v="5"/>
    <n v="78415"/>
    <x v="2"/>
    <s v="OFF-BI-10001721"/>
    <x v="1"/>
    <x v="8"/>
    <x v="94"/>
    <x v="5206"/>
    <n v="2"/>
    <n v="0.8"/>
    <x v="6387"/>
  </r>
  <r>
    <n v="8437"/>
    <x v="4186"/>
    <x v="1181"/>
    <d v="2015-09-26T00:00:00"/>
    <s v="Standard Class"/>
    <s v="AM-10705"/>
    <s v="Anne McFarland"/>
    <x v="0"/>
    <s v="United States"/>
    <s v="Las Vegas"/>
    <x v="33"/>
    <n v="89115"/>
    <x v="1"/>
    <s v="OFF-BI-10004040"/>
    <x v="1"/>
    <x v="8"/>
    <x v="1487"/>
    <x v="678"/>
    <n v="11"/>
    <n v="0.2"/>
    <x v="6388"/>
  </r>
  <r>
    <n v="8438"/>
    <x v="4187"/>
    <x v="895"/>
    <d v="2015-12-16T00:00:00"/>
    <s v="Standard Class"/>
    <s v="RA-19945"/>
    <s v="Ryan Akin"/>
    <x v="0"/>
    <s v="United States"/>
    <s v="Cleveland"/>
    <x v="24"/>
    <n v="44105"/>
    <x v="3"/>
    <s v="TEC-AC-10002550"/>
    <x v="2"/>
    <x v="11"/>
    <x v="1351"/>
    <x v="2079"/>
    <n v="2"/>
    <n v="0.2"/>
    <x v="1191"/>
  </r>
  <r>
    <n v="8439"/>
    <x v="4188"/>
    <x v="1061"/>
    <d v="2014-06-01T00:00:00"/>
    <s v="Standard Class"/>
    <s v="MM-17260"/>
    <s v="Magdelene Morse"/>
    <x v="0"/>
    <s v="United States"/>
    <s v="Seattle"/>
    <x v="4"/>
    <n v="98105"/>
    <x v="1"/>
    <s v="OFF-BI-10003876"/>
    <x v="1"/>
    <x v="8"/>
    <x v="1626"/>
    <x v="5207"/>
    <n v="4"/>
    <n v="0.2"/>
    <x v="6389"/>
  </r>
  <r>
    <n v="8440"/>
    <x v="4189"/>
    <x v="1192"/>
    <d v="2017-03-17T00:00:00"/>
    <s v="Second Class"/>
    <s v="BN-11470"/>
    <s v="Brad Norvell"/>
    <x v="1"/>
    <s v="United States"/>
    <s v="Chicago"/>
    <x v="10"/>
    <n v="60623"/>
    <x v="2"/>
    <s v="TEC-PH-10000213"/>
    <x v="2"/>
    <x v="7"/>
    <x v="1658"/>
    <x v="4812"/>
    <n v="2"/>
    <n v="0.2"/>
    <x v="5846"/>
  </r>
  <r>
    <n v="8441"/>
    <x v="4190"/>
    <x v="16"/>
    <d v="2016-12-12T00:00:00"/>
    <s v="Second Class"/>
    <s v="JB-16045"/>
    <s v="Julia Barnett"/>
    <x v="2"/>
    <s v="United States"/>
    <s v="Columbus"/>
    <x v="24"/>
    <n v="43229"/>
    <x v="3"/>
    <s v="OFF-PA-10002615"/>
    <x v="1"/>
    <x v="10"/>
    <x v="250"/>
    <x v="1785"/>
    <n v="3"/>
    <n v="0.2"/>
    <x v="6390"/>
  </r>
  <r>
    <n v="8442"/>
    <x v="4191"/>
    <x v="636"/>
    <d v="2017-05-10T00:00:00"/>
    <s v="Standard Class"/>
    <s v="DB-13615"/>
    <s v="Doug Bickford"/>
    <x v="0"/>
    <s v="United States"/>
    <s v="Tucson"/>
    <x v="16"/>
    <n v="85705"/>
    <x v="1"/>
    <s v="OFF-PA-10002254"/>
    <x v="1"/>
    <x v="10"/>
    <x v="146"/>
    <x v="5208"/>
    <n v="4"/>
    <n v="0.2"/>
    <x v="6391"/>
  </r>
  <r>
    <n v="8443"/>
    <x v="4192"/>
    <x v="1193"/>
    <d v="2016-03-10T00:00:00"/>
    <s v="Standard Class"/>
    <s v="JB-16045"/>
    <s v="Julia Barnett"/>
    <x v="2"/>
    <s v="United States"/>
    <s v="Philadelphia"/>
    <x v="9"/>
    <n v="19120"/>
    <x v="3"/>
    <s v="TEC-PH-10004586"/>
    <x v="2"/>
    <x v="7"/>
    <x v="899"/>
    <x v="5209"/>
    <n v="2"/>
    <n v="0.4"/>
    <x v="6392"/>
  </r>
  <r>
    <n v="8444"/>
    <x v="4192"/>
    <x v="1193"/>
    <d v="2016-03-10T00:00:00"/>
    <s v="Standard Class"/>
    <s v="JB-16045"/>
    <s v="Julia Barnett"/>
    <x v="2"/>
    <s v="United States"/>
    <s v="Philadelphia"/>
    <x v="9"/>
    <n v="19120"/>
    <x v="3"/>
    <s v="OFF-BI-10002982"/>
    <x v="1"/>
    <x v="8"/>
    <x v="1267"/>
    <x v="5210"/>
    <n v="1"/>
    <n v="0.7"/>
    <x v="6393"/>
  </r>
  <r>
    <n v="8445"/>
    <x v="4192"/>
    <x v="1193"/>
    <d v="2016-03-10T00:00:00"/>
    <s v="Standard Class"/>
    <s v="JB-16045"/>
    <s v="Julia Barnett"/>
    <x v="2"/>
    <s v="United States"/>
    <s v="Philadelphia"/>
    <x v="9"/>
    <n v="19120"/>
    <x v="3"/>
    <s v="TEC-PH-10002538"/>
    <x v="2"/>
    <x v="7"/>
    <x v="529"/>
    <x v="5211"/>
    <n v="3"/>
    <n v="0.4"/>
    <x v="6394"/>
  </r>
  <r>
    <n v="8446"/>
    <x v="4193"/>
    <x v="436"/>
    <d v="2017-10-24T00:00:00"/>
    <s v="First Class"/>
    <s v="AH-10075"/>
    <s v="Adam Hart"/>
    <x v="1"/>
    <s v="United States"/>
    <s v="Cranston"/>
    <x v="34"/>
    <n v="2920"/>
    <x v="3"/>
    <s v="FUR-TA-10001039"/>
    <x v="0"/>
    <x v="3"/>
    <x v="832"/>
    <x v="5212"/>
    <n v="4"/>
    <n v="0.3"/>
    <x v="6395"/>
  </r>
  <r>
    <n v="8447"/>
    <x v="4193"/>
    <x v="436"/>
    <d v="2017-10-24T00:00:00"/>
    <s v="First Class"/>
    <s v="AH-10075"/>
    <s v="Adam Hart"/>
    <x v="1"/>
    <s v="United States"/>
    <s v="Cranston"/>
    <x v="34"/>
    <n v="2920"/>
    <x v="3"/>
    <s v="FUR-FU-10004963"/>
    <x v="0"/>
    <x v="5"/>
    <x v="1443"/>
    <x v="762"/>
    <n v="4"/>
    <n v="0"/>
    <x v="5125"/>
  </r>
  <r>
    <n v="8448"/>
    <x v="4193"/>
    <x v="436"/>
    <d v="2017-10-24T00:00:00"/>
    <s v="First Class"/>
    <s v="AH-10075"/>
    <s v="Adam Hart"/>
    <x v="1"/>
    <s v="United States"/>
    <s v="Cranston"/>
    <x v="34"/>
    <n v="2920"/>
    <x v="3"/>
    <s v="FUR-FU-10000277"/>
    <x v="0"/>
    <x v="5"/>
    <x v="1795"/>
    <x v="5031"/>
    <n v="2"/>
    <n v="0"/>
    <x v="6151"/>
  </r>
  <r>
    <n v="8449"/>
    <x v="4193"/>
    <x v="436"/>
    <d v="2017-10-24T00:00:00"/>
    <s v="First Class"/>
    <s v="AH-10075"/>
    <s v="Adam Hart"/>
    <x v="1"/>
    <s v="United States"/>
    <s v="Cranston"/>
    <x v="34"/>
    <n v="2920"/>
    <x v="3"/>
    <s v="FUR-TA-10004915"/>
    <x v="0"/>
    <x v="3"/>
    <x v="335"/>
    <x v="3029"/>
    <n v="3"/>
    <n v="0.3"/>
    <x v="3418"/>
  </r>
  <r>
    <n v="8450"/>
    <x v="4193"/>
    <x v="436"/>
    <d v="2017-10-24T00:00:00"/>
    <s v="First Class"/>
    <s v="AH-10075"/>
    <s v="Adam Hart"/>
    <x v="1"/>
    <s v="United States"/>
    <s v="Cranston"/>
    <x v="34"/>
    <n v="2920"/>
    <x v="3"/>
    <s v="OFF-PA-10003724"/>
    <x v="1"/>
    <x v="10"/>
    <x v="362"/>
    <x v="5213"/>
    <n v="8"/>
    <n v="0"/>
    <x v="6396"/>
  </r>
  <r>
    <n v="8451"/>
    <x v="4193"/>
    <x v="436"/>
    <d v="2017-10-24T00:00:00"/>
    <s v="First Class"/>
    <s v="AH-10075"/>
    <s v="Adam Hart"/>
    <x v="1"/>
    <s v="United States"/>
    <s v="Cranston"/>
    <x v="34"/>
    <n v="2920"/>
    <x v="3"/>
    <s v="OFF-AP-10002906"/>
    <x v="1"/>
    <x v="9"/>
    <x v="1097"/>
    <x v="5214"/>
    <n v="1"/>
    <n v="0"/>
    <x v="6397"/>
  </r>
  <r>
    <n v="8452"/>
    <x v="4194"/>
    <x v="582"/>
    <d v="2014-04-30T00:00:00"/>
    <s v="First Class"/>
    <s v="AI-10855"/>
    <s v="Arianne Irving"/>
    <x v="0"/>
    <s v="United States"/>
    <s v="San Francisco"/>
    <x v="1"/>
    <n v="94122"/>
    <x v="1"/>
    <s v="TEC-PH-10001459"/>
    <x v="2"/>
    <x v="7"/>
    <x v="1447"/>
    <x v="5215"/>
    <n v="5"/>
    <n v="0.2"/>
    <x v="6398"/>
  </r>
  <r>
    <n v="8453"/>
    <x v="4195"/>
    <x v="724"/>
    <d v="2016-04-23T00:00:00"/>
    <s v="Standard Class"/>
    <s v="TH-21115"/>
    <s v="Thea Hudgings"/>
    <x v="1"/>
    <s v="United States"/>
    <s v="Houston"/>
    <x v="5"/>
    <n v="77070"/>
    <x v="2"/>
    <s v="FUR-CH-10002880"/>
    <x v="0"/>
    <x v="1"/>
    <x v="809"/>
    <x v="4988"/>
    <n v="4"/>
    <n v="0.3"/>
    <x v="6081"/>
  </r>
  <r>
    <n v="8454"/>
    <x v="4195"/>
    <x v="724"/>
    <d v="2016-04-23T00:00:00"/>
    <s v="Standard Class"/>
    <s v="TH-21115"/>
    <s v="Thea Hudgings"/>
    <x v="1"/>
    <s v="United States"/>
    <s v="Houston"/>
    <x v="5"/>
    <n v="77070"/>
    <x v="2"/>
    <s v="OFF-ST-10001780"/>
    <x v="1"/>
    <x v="4"/>
    <x v="486"/>
    <x v="5216"/>
    <n v="3"/>
    <n v="0.2"/>
    <x v="6399"/>
  </r>
  <r>
    <n v="8455"/>
    <x v="4195"/>
    <x v="724"/>
    <d v="2016-04-23T00:00:00"/>
    <s v="Standard Class"/>
    <s v="TH-21115"/>
    <s v="Thea Hudgings"/>
    <x v="1"/>
    <s v="United States"/>
    <s v="Houston"/>
    <x v="5"/>
    <n v="77070"/>
    <x v="2"/>
    <s v="FUR-FU-10004748"/>
    <x v="0"/>
    <x v="5"/>
    <x v="1252"/>
    <x v="1952"/>
    <n v="5"/>
    <n v="0.6"/>
    <x v="6400"/>
  </r>
  <r>
    <n v="8456"/>
    <x v="4196"/>
    <x v="730"/>
    <d v="2016-05-29T00:00:00"/>
    <s v="Standard Class"/>
    <s v="JE-15610"/>
    <s v="Jim Epp"/>
    <x v="1"/>
    <s v="United States"/>
    <s v="Los Angeles"/>
    <x v="1"/>
    <n v="90049"/>
    <x v="1"/>
    <s v="TEC-PH-10001918"/>
    <x v="2"/>
    <x v="7"/>
    <x v="193"/>
    <x v="2643"/>
    <n v="2"/>
    <n v="0.2"/>
    <x v="6401"/>
  </r>
  <r>
    <n v="8457"/>
    <x v="4197"/>
    <x v="39"/>
    <d v="2017-06-02T00:00:00"/>
    <s v="Second Class"/>
    <s v="TH-21235"/>
    <s v="Tiffany House"/>
    <x v="1"/>
    <s v="United States"/>
    <s v="Chicago"/>
    <x v="10"/>
    <n v="60653"/>
    <x v="2"/>
    <s v="FUR-CH-10001146"/>
    <x v="0"/>
    <x v="1"/>
    <x v="124"/>
    <x v="5217"/>
    <n v="3"/>
    <n v="0.3"/>
    <x v="6402"/>
  </r>
  <r>
    <n v="8458"/>
    <x v="4197"/>
    <x v="39"/>
    <d v="2017-06-02T00:00:00"/>
    <s v="Second Class"/>
    <s v="TH-21235"/>
    <s v="Tiffany House"/>
    <x v="1"/>
    <s v="United States"/>
    <s v="Chicago"/>
    <x v="10"/>
    <n v="60653"/>
    <x v="2"/>
    <s v="OFF-BI-10004364"/>
    <x v="1"/>
    <x v="8"/>
    <x v="305"/>
    <x v="2940"/>
    <n v="3"/>
    <n v="0.8"/>
    <x v="3300"/>
  </r>
  <r>
    <n v="8459"/>
    <x v="4198"/>
    <x v="55"/>
    <d v="2014-08-29T00:00:00"/>
    <s v="Standard Class"/>
    <s v="JE-15715"/>
    <s v="Joe Elijah"/>
    <x v="0"/>
    <s v="United States"/>
    <s v="Houston"/>
    <x v="5"/>
    <n v="77070"/>
    <x v="2"/>
    <s v="OFF-BI-10002133"/>
    <x v="1"/>
    <x v="8"/>
    <x v="1147"/>
    <x v="2274"/>
    <n v="3"/>
    <n v="0.8"/>
    <x v="6403"/>
  </r>
  <r>
    <n v="8460"/>
    <x v="4198"/>
    <x v="55"/>
    <d v="2014-08-29T00:00:00"/>
    <s v="Standard Class"/>
    <s v="JE-15715"/>
    <s v="Joe Elijah"/>
    <x v="0"/>
    <s v="United States"/>
    <s v="Houston"/>
    <x v="5"/>
    <n v="77070"/>
    <x v="2"/>
    <s v="OFF-BI-10002225"/>
    <x v="1"/>
    <x v="8"/>
    <x v="340"/>
    <x v="5218"/>
    <n v="3"/>
    <n v="0.8"/>
    <x v="6404"/>
  </r>
  <r>
    <n v="8461"/>
    <x v="4199"/>
    <x v="1194"/>
    <d v="2014-09-04T00:00:00"/>
    <s v="Standard Class"/>
    <s v="AT-10735"/>
    <s v="Annie Thurman"/>
    <x v="0"/>
    <s v="United States"/>
    <s v="Bristol"/>
    <x v="29"/>
    <n v="6010"/>
    <x v="3"/>
    <s v="OFF-BI-10002432"/>
    <x v="1"/>
    <x v="8"/>
    <x v="875"/>
    <x v="3186"/>
    <n v="5"/>
    <n v="0"/>
    <x v="3616"/>
  </r>
  <r>
    <n v="8462"/>
    <x v="4199"/>
    <x v="1194"/>
    <d v="2014-09-04T00:00:00"/>
    <s v="Standard Class"/>
    <s v="AT-10735"/>
    <s v="Annie Thurman"/>
    <x v="0"/>
    <s v="United States"/>
    <s v="Bristol"/>
    <x v="29"/>
    <n v="6010"/>
    <x v="3"/>
    <s v="OFF-ST-10000563"/>
    <x v="1"/>
    <x v="4"/>
    <x v="903"/>
    <x v="1429"/>
    <n v="3"/>
    <n v="0"/>
    <x v="1508"/>
  </r>
  <r>
    <n v="8463"/>
    <x v="4200"/>
    <x v="37"/>
    <d v="2015-09-07T00:00:00"/>
    <s v="Second Class"/>
    <s v="JH-15820"/>
    <s v="John Huston"/>
    <x v="0"/>
    <s v="United States"/>
    <s v="Holland"/>
    <x v="12"/>
    <n v="49423"/>
    <x v="2"/>
    <s v="OFF-LA-10001982"/>
    <x v="1"/>
    <x v="2"/>
    <x v="1538"/>
    <x v="5219"/>
    <n v="2"/>
    <n v="0"/>
    <x v="6405"/>
  </r>
  <r>
    <n v="8464"/>
    <x v="4201"/>
    <x v="1176"/>
    <d v="2014-04-01T00:00:00"/>
    <s v="Standard Class"/>
    <s v="DR-12940"/>
    <s v="Daniel Raglin"/>
    <x v="2"/>
    <s v="United States"/>
    <s v="Albuquerque"/>
    <x v="27"/>
    <n v="87105"/>
    <x v="1"/>
    <s v="TEC-PH-10003273"/>
    <x v="2"/>
    <x v="7"/>
    <x v="173"/>
    <x v="214"/>
    <n v="3"/>
    <n v="0.2"/>
    <x v="216"/>
  </r>
  <r>
    <n v="8465"/>
    <x v="4202"/>
    <x v="1187"/>
    <d v="2015-05-15T00:00:00"/>
    <s v="Standard Class"/>
    <s v="AB-10165"/>
    <s v="Alan Barnes"/>
    <x v="0"/>
    <s v="United States"/>
    <s v="Louisville"/>
    <x v="22"/>
    <n v="80027"/>
    <x v="1"/>
    <s v="TEC-AC-10002718"/>
    <x v="2"/>
    <x v="11"/>
    <x v="1192"/>
    <x v="3728"/>
    <n v="4"/>
    <n v="0.2"/>
    <x v="4330"/>
  </r>
  <r>
    <n v="8466"/>
    <x v="4203"/>
    <x v="265"/>
    <d v="2015-04-14T00:00:00"/>
    <s v="Standard Class"/>
    <s v="MC-18100"/>
    <s v="Mick Crebagga"/>
    <x v="0"/>
    <s v="United States"/>
    <s v="New York City"/>
    <x v="15"/>
    <n v="10024"/>
    <x v="3"/>
    <s v="OFF-ST-10001505"/>
    <x v="1"/>
    <x v="4"/>
    <x v="1183"/>
    <x v="1444"/>
    <n v="3"/>
    <n v="0"/>
    <x v="4146"/>
  </r>
  <r>
    <n v="8467"/>
    <x v="4204"/>
    <x v="265"/>
    <d v="2015-04-14T00:00:00"/>
    <s v="Standard Class"/>
    <s v="IG-15085"/>
    <s v="Ivan Gibson"/>
    <x v="0"/>
    <s v="United States"/>
    <s v="Norwich"/>
    <x v="29"/>
    <n v="6360"/>
    <x v="3"/>
    <s v="OFF-AP-10000179"/>
    <x v="1"/>
    <x v="9"/>
    <x v="532"/>
    <x v="5220"/>
    <n v="3"/>
    <n v="0"/>
    <x v="6406"/>
  </r>
  <r>
    <n v="8468"/>
    <x v="4205"/>
    <x v="251"/>
    <d v="2016-09-23T00:00:00"/>
    <s v="Standard Class"/>
    <s v="FH-14275"/>
    <s v="Frank Hawley"/>
    <x v="1"/>
    <s v="United States"/>
    <s v="San Francisco"/>
    <x v="1"/>
    <n v="94122"/>
    <x v="1"/>
    <s v="OFF-BI-10002309"/>
    <x v="1"/>
    <x v="8"/>
    <x v="78"/>
    <x v="433"/>
    <n v="2"/>
    <n v="0.2"/>
    <x v="6407"/>
  </r>
  <r>
    <n v="8469"/>
    <x v="4206"/>
    <x v="583"/>
    <d v="2016-11-17T00:00:00"/>
    <s v="Standard Class"/>
    <s v="AS-10285"/>
    <s v="Alejandro Savely"/>
    <x v="1"/>
    <s v="United States"/>
    <s v="Noblesville"/>
    <x v="14"/>
    <n v="46060"/>
    <x v="2"/>
    <s v="FUR-TA-10001950"/>
    <x v="0"/>
    <x v="3"/>
    <x v="1284"/>
    <x v="5221"/>
    <n v="6"/>
    <n v="0"/>
    <x v="6408"/>
  </r>
  <r>
    <n v="8470"/>
    <x v="4207"/>
    <x v="756"/>
    <d v="2017-04-27T00:00:00"/>
    <s v="Standard Class"/>
    <s v="PN-18775"/>
    <s v="Parhena Norris"/>
    <x v="2"/>
    <s v="United States"/>
    <s v="Clarksville"/>
    <x v="18"/>
    <n v="37042"/>
    <x v="0"/>
    <s v="FUR-BO-10001972"/>
    <x v="0"/>
    <x v="0"/>
    <x v="367"/>
    <x v="2342"/>
    <n v="4"/>
    <n v="0.2"/>
    <x v="6409"/>
  </r>
  <r>
    <n v="8471"/>
    <x v="4207"/>
    <x v="756"/>
    <d v="2017-04-27T00:00:00"/>
    <s v="Standard Class"/>
    <s v="PN-18775"/>
    <s v="Parhena Norris"/>
    <x v="2"/>
    <s v="United States"/>
    <s v="Clarksville"/>
    <x v="18"/>
    <n v="37042"/>
    <x v="0"/>
    <s v="TEC-AC-10002473"/>
    <x v="2"/>
    <x v="11"/>
    <x v="720"/>
    <x v="5222"/>
    <n v="2"/>
    <n v="0.2"/>
    <x v="6410"/>
  </r>
  <r>
    <n v="8472"/>
    <x v="4207"/>
    <x v="756"/>
    <d v="2017-04-27T00:00:00"/>
    <s v="Standard Class"/>
    <s v="PN-18775"/>
    <s v="Parhena Norris"/>
    <x v="2"/>
    <s v="United States"/>
    <s v="Clarksville"/>
    <x v="18"/>
    <n v="37042"/>
    <x v="0"/>
    <s v="FUR-FU-10000193"/>
    <x v="0"/>
    <x v="5"/>
    <x v="1512"/>
    <x v="2486"/>
    <n v="3"/>
    <n v="0.2"/>
    <x v="6411"/>
  </r>
  <r>
    <n v="8473"/>
    <x v="4207"/>
    <x v="756"/>
    <d v="2017-04-27T00:00:00"/>
    <s v="Standard Class"/>
    <s v="PN-18775"/>
    <s v="Parhena Norris"/>
    <x v="2"/>
    <s v="United States"/>
    <s v="Clarksville"/>
    <x v="18"/>
    <n v="37042"/>
    <x v="0"/>
    <s v="OFF-LA-10000081"/>
    <x v="1"/>
    <x v="2"/>
    <x v="1330"/>
    <x v="3399"/>
    <n v="1"/>
    <n v="0.2"/>
    <x v="3895"/>
  </r>
  <r>
    <n v="8474"/>
    <x v="4208"/>
    <x v="420"/>
    <d v="2015-10-26T00:00:00"/>
    <s v="Second Class"/>
    <s v="GM-14500"/>
    <s v="Gene McClure"/>
    <x v="0"/>
    <s v="United States"/>
    <s v="Hollywood"/>
    <x v="2"/>
    <n v="33021"/>
    <x v="0"/>
    <s v="OFF-ST-10000876"/>
    <x v="1"/>
    <x v="4"/>
    <x v="254"/>
    <x v="5223"/>
    <n v="1"/>
    <n v="0.2"/>
    <x v="6412"/>
  </r>
  <r>
    <n v="8475"/>
    <x v="4209"/>
    <x v="359"/>
    <d v="2017-04-14T00:00:00"/>
    <s v="Standard Class"/>
    <s v="NC-18625"/>
    <s v="Noah Childs"/>
    <x v="1"/>
    <s v="United States"/>
    <s v="York"/>
    <x v="9"/>
    <n v="17403"/>
    <x v="3"/>
    <s v="OFF-BI-10004492"/>
    <x v="1"/>
    <x v="8"/>
    <x v="351"/>
    <x v="5224"/>
    <n v="4"/>
    <n v="0.7"/>
    <x v="6413"/>
  </r>
  <r>
    <n v="8476"/>
    <x v="4209"/>
    <x v="359"/>
    <d v="2017-04-14T00:00:00"/>
    <s v="Standard Class"/>
    <s v="NC-18625"/>
    <s v="Noah Childs"/>
    <x v="1"/>
    <s v="United States"/>
    <s v="York"/>
    <x v="9"/>
    <n v="17403"/>
    <x v="3"/>
    <s v="OFF-PA-10001033"/>
    <x v="1"/>
    <x v="10"/>
    <x v="1509"/>
    <x v="4771"/>
    <n v="2"/>
    <n v="0.2"/>
    <x v="5787"/>
  </r>
  <r>
    <n v="8477"/>
    <x v="4210"/>
    <x v="855"/>
    <d v="2017-11-01T00:00:00"/>
    <s v="Standard Class"/>
    <s v="TW-21025"/>
    <s v="Tamara Willingham"/>
    <x v="2"/>
    <s v="United States"/>
    <s v="Mesa"/>
    <x v="16"/>
    <n v="85204"/>
    <x v="1"/>
    <s v="OFF-PA-10004039"/>
    <x v="1"/>
    <x v="10"/>
    <x v="1547"/>
    <x v="2488"/>
    <n v="1"/>
    <n v="0.2"/>
    <x v="6414"/>
  </r>
  <r>
    <n v="8478"/>
    <x v="4211"/>
    <x v="628"/>
    <d v="2015-10-30T00:00:00"/>
    <s v="Same Day"/>
    <s v="BF-11020"/>
    <s v="Barry Französisch"/>
    <x v="1"/>
    <s v="United States"/>
    <s v="New York City"/>
    <x v="15"/>
    <n v="10024"/>
    <x v="3"/>
    <s v="TEC-MA-10004552"/>
    <x v="2"/>
    <x v="15"/>
    <x v="1828"/>
    <x v="5225"/>
    <n v="4"/>
    <n v="0"/>
    <x v="6415"/>
  </r>
  <r>
    <n v="8479"/>
    <x v="4212"/>
    <x v="404"/>
    <d v="2017-12-24T00:00:00"/>
    <s v="Standard Class"/>
    <s v="TT-21460"/>
    <s v="Tonja Turnell"/>
    <x v="2"/>
    <s v="United States"/>
    <s v="San Francisco"/>
    <x v="1"/>
    <n v="94110"/>
    <x v="1"/>
    <s v="OFF-AR-10002578"/>
    <x v="1"/>
    <x v="6"/>
    <x v="671"/>
    <x v="1755"/>
    <n v="2"/>
    <n v="0"/>
    <x v="907"/>
  </r>
  <r>
    <n v="8480"/>
    <x v="4213"/>
    <x v="299"/>
    <d v="2016-03-16T00:00:00"/>
    <s v="Standard Class"/>
    <s v="SW-20245"/>
    <s v="Scot Wooten"/>
    <x v="0"/>
    <s v="United States"/>
    <s v="Los Angeles"/>
    <x v="1"/>
    <n v="90036"/>
    <x v="1"/>
    <s v="OFF-PA-10004022"/>
    <x v="1"/>
    <x v="10"/>
    <x v="1623"/>
    <x v="1016"/>
    <n v="2"/>
    <n v="0"/>
    <x v="1060"/>
  </r>
  <r>
    <n v="8481"/>
    <x v="4214"/>
    <x v="609"/>
    <d v="2014-07-27T00:00:00"/>
    <s v="Standard Class"/>
    <s v="PG-18820"/>
    <s v="Patrick Gardner"/>
    <x v="0"/>
    <s v="United States"/>
    <s v="Omaha"/>
    <x v="8"/>
    <n v="68104"/>
    <x v="2"/>
    <s v="TEC-PH-10004100"/>
    <x v="2"/>
    <x v="7"/>
    <x v="1752"/>
    <x v="5226"/>
    <n v="2"/>
    <n v="0"/>
    <x v="6416"/>
  </r>
  <r>
    <n v="8482"/>
    <x v="4215"/>
    <x v="1012"/>
    <d v="2016-05-28T00:00:00"/>
    <s v="Standard Class"/>
    <s v="DP-13390"/>
    <s v="Dennis Pardue"/>
    <x v="2"/>
    <s v="United States"/>
    <s v="Philadelphia"/>
    <x v="9"/>
    <n v="19120"/>
    <x v="3"/>
    <s v="OFF-AR-10001860"/>
    <x v="1"/>
    <x v="6"/>
    <x v="916"/>
    <x v="3866"/>
    <n v="3"/>
    <n v="0.2"/>
    <x v="6417"/>
  </r>
  <r>
    <n v="8483"/>
    <x v="4216"/>
    <x v="512"/>
    <d v="2017-02-15T00:00:00"/>
    <s v="Standard Class"/>
    <s v="DJ-13510"/>
    <s v="Don Jones"/>
    <x v="1"/>
    <s v="United States"/>
    <s v="New York City"/>
    <x v="15"/>
    <n v="10024"/>
    <x v="3"/>
    <s v="OFF-LA-10001297"/>
    <x v="1"/>
    <x v="2"/>
    <x v="488"/>
    <x v="343"/>
    <n v="2"/>
    <n v="0"/>
    <x v="354"/>
  </r>
  <r>
    <n v="8484"/>
    <x v="4217"/>
    <x v="873"/>
    <d v="2016-09-24T00:00:00"/>
    <s v="Standard Class"/>
    <s v="EN-13780"/>
    <s v="Edward Nazzal"/>
    <x v="0"/>
    <s v="United States"/>
    <s v="Grand Rapids"/>
    <x v="12"/>
    <n v="49505"/>
    <x v="2"/>
    <s v="OFF-BI-10004828"/>
    <x v="1"/>
    <x v="8"/>
    <x v="1587"/>
    <x v="4013"/>
    <n v="5"/>
    <n v="0"/>
    <x v="6418"/>
  </r>
  <r>
    <n v="8485"/>
    <x v="4218"/>
    <x v="241"/>
    <d v="2017-09-24T00:00:00"/>
    <s v="Same Day"/>
    <s v="PB-19150"/>
    <s v="Philip Brown"/>
    <x v="0"/>
    <s v="United States"/>
    <s v="Seattle"/>
    <x v="4"/>
    <n v="98115"/>
    <x v="1"/>
    <s v="FUR-FU-10002759"/>
    <x v="0"/>
    <x v="5"/>
    <x v="560"/>
    <x v="5227"/>
    <n v="10"/>
    <n v="0"/>
    <x v="6419"/>
  </r>
  <r>
    <n v="8486"/>
    <x v="4219"/>
    <x v="996"/>
    <d v="2017-03-31T00:00:00"/>
    <s v="Standard Class"/>
    <s v="BD-11560"/>
    <s v="Brendan Dodson"/>
    <x v="2"/>
    <s v="United States"/>
    <s v="Fresno"/>
    <x v="1"/>
    <n v="93727"/>
    <x v="1"/>
    <s v="OFF-PA-10000740"/>
    <x v="1"/>
    <x v="10"/>
    <x v="1248"/>
    <x v="1816"/>
    <n v="2"/>
    <n v="0"/>
    <x v="1957"/>
  </r>
  <r>
    <n v="8487"/>
    <x v="4219"/>
    <x v="996"/>
    <d v="2017-03-31T00:00:00"/>
    <s v="Standard Class"/>
    <s v="BD-11560"/>
    <s v="Brendan Dodson"/>
    <x v="2"/>
    <s v="United States"/>
    <s v="Fresno"/>
    <x v="1"/>
    <n v="93727"/>
    <x v="1"/>
    <s v="OFF-PA-10001144"/>
    <x v="1"/>
    <x v="10"/>
    <x v="163"/>
    <x v="168"/>
    <n v="2"/>
    <n v="0"/>
    <x v="170"/>
  </r>
  <r>
    <n v="8488"/>
    <x v="4219"/>
    <x v="996"/>
    <d v="2017-03-31T00:00:00"/>
    <s v="Standard Class"/>
    <s v="BD-11560"/>
    <s v="Brendan Dodson"/>
    <x v="2"/>
    <s v="United States"/>
    <s v="Fresno"/>
    <x v="1"/>
    <n v="93727"/>
    <x v="1"/>
    <s v="OFF-PA-10000859"/>
    <x v="1"/>
    <x v="10"/>
    <x v="1730"/>
    <x v="5228"/>
    <n v="3"/>
    <n v="0"/>
    <x v="6420"/>
  </r>
  <r>
    <n v="8489"/>
    <x v="4220"/>
    <x v="1056"/>
    <d v="2016-02-04T00:00:00"/>
    <s v="Second Class"/>
    <s v="SE-20110"/>
    <s v="Sanjit Engle"/>
    <x v="0"/>
    <s v="United States"/>
    <s v="Arlington"/>
    <x v="17"/>
    <n v="22204"/>
    <x v="0"/>
    <s v="TEC-MA-10001127"/>
    <x v="2"/>
    <x v="15"/>
    <x v="1619"/>
    <x v="5229"/>
    <n v="5"/>
    <n v="0"/>
    <x v="6421"/>
  </r>
  <r>
    <n v="8490"/>
    <x v="4220"/>
    <x v="1056"/>
    <d v="2016-02-04T00:00:00"/>
    <s v="Second Class"/>
    <s v="SE-20110"/>
    <s v="Sanjit Engle"/>
    <x v="0"/>
    <s v="United States"/>
    <s v="Arlington"/>
    <x v="17"/>
    <n v="22204"/>
    <x v="0"/>
    <s v="OFF-BI-10002557"/>
    <x v="1"/>
    <x v="8"/>
    <x v="249"/>
    <x v="3343"/>
    <n v="8"/>
    <n v="0"/>
    <x v="6422"/>
  </r>
  <r>
    <n v="8491"/>
    <x v="4220"/>
    <x v="1056"/>
    <d v="2016-02-04T00:00:00"/>
    <s v="Second Class"/>
    <s v="SE-20110"/>
    <s v="Sanjit Engle"/>
    <x v="0"/>
    <s v="United States"/>
    <s v="Arlington"/>
    <x v="17"/>
    <n v="22204"/>
    <x v="0"/>
    <s v="FUR-FU-10001731"/>
    <x v="0"/>
    <x v="5"/>
    <x v="1556"/>
    <x v="3450"/>
    <n v="7"/>
    <n v="0"/>
    <x v="6423"/>
  </r>
  <r>
    <n v="8492"/>
    <x v="4221"/>
    <x v="437"/>
    <d v="2017-07-11T00:00:00"/>
    <s v="Standard Class"/>
    <s v="AT-10735"/>
    <s v="Annie Thurman"/>
    <x v="0"/>
    <s v="United States"/>
    <s v="Los Angeles"/>
    <x v="1"/>
    <n v="90049"/>
    <x v="1"/>
    <s v="OFF-FA-10001135"/>
    <x v="1"/>
    <x v="13"/>
    <x v="1069"/>
    <x v="3949"/>
    <n v="3"/>
    <n v="0"/>
    <x v="6424"/>
  </r>
  <r>
    <n v="8493"/>
    <x v="4222"/>
    <x v="924"/>
    <d v="2015-10-28T00:00:00"/>
    <s v="Standard Class"/>
    <s v="CC-12685"/>
    <s v="Craig Carroll"/>
    <x v="0"/>
    <s v="United States"/>
    <s v="Lubbock"/>
    <x v="5"/>
    <n v="79424"/>
    <x v="2"/>
    <s v="OFF-PA-10000069"/>
    <x v="1"/>
    <x v="10"/>
    <x v="1578"/>
    <x v="5230"/>
    <n v="8"/>
    <n v="0.2"/>
    <x v="6425"/>
  </r>
  <r>
    <n v="8494"/>
    <x v="4222"/>
    <x v="924"/>
    <d v="2015-10-28T00:00:00"/>
    <s v="Standard Class"/>
    <s v="CC-12685"/>
    <s v="Craig Carroll"/>
    <x v="0"/>
    <s v="United States"/>
    <s v="Lubbock"/>
    <x v="5"/>
    <n v="79424"/>
    <x v="2"/>
    <s v="TEC-CO-10001943"/>
    <x v="2"/>
    <x v="16"/>
    <x v="1675"/>
    <x v="5231"/>
    <n v="3"/>
    <n v="0.2"/>
    <x v="6426"/>
  </r>
  <r>
    <n v="8495"/>
    <x v="4222"/>
    <x v="924"/>
    <d v="2015-10-28T00:00:00"/>
    <s v="Standard Class"/>
    <s v="CC-12685"/>
    <s v="Craig Carroll"/>
    <x v="0"/>
    <s v="United States"/>
    <s v="Lubbock"/>
    <x v="5"/>
    <n v="79424"/>
    <x v="2"/>
    <s v="OFF-BI-10000977"/>
    <x v="1"/>
    <x v="8"/>
    <x v="991"/>
    <x v="2351"/>
    <n v="1"/>
    <n v="0.8"/>
    <x v="6427"/>
  </r>
  <r>
    <n v="8496"/>
    <x v="4223"/>
    <x v="499"/>
    <d v="2016-12-08T00:00:00"/>
    <s v="Standard Class"/>
    <s v="AS-10225"/>
    <s v="Alan Schoenberger"/>
    <x v="1"/>
    <s v="United States"/>
    <s v="Longmont"/>
    <x v="22"/>
    <n v="80501"/>
    <x v="1"/>
    <s v="TEC-AC-10002942"/>
    <x v="2"/>
    <x v="11"/>
    <x v="1606"/>
    <x v="5198"/>
    <n v="3"/>
    <n v="0.2"/>
    <x v="6372"/>
  </r>
  <r>
    <n v="8497"/>
    <x v="4224"/>
    <x v="1195"/>
    <d v="2014-03-08T00:00:00"/>
    <s v="Second Class"/>
    <s v="AB-10150"/>
    <s v="Aimee Bixby"/>
    <x v="0"/>
    <s v="United States"/>
    <s v="Yonkers"/>
    <x v="15"/>
    <n v="10701"/>
    <x v="3"/>
    <s v="OFF-AR-10000588"/>
    <x v="1"/>
    <x v="6"/>
    <x v="398"/>
    <x v="423"/>
    <n v="3"/>
    <n v="0"/>
    <x v="436"/>
  </r>
  <r>
    <n v="8498"/>
    <x v="4224"/>
    <x v="1195"/>
    <d v="2014-03-08T00:00:00"/>
    <s v="Second Class"/>
    <s v="AB-10150"/>
    <s v="Aimee Bixby"/>
    <x v="0"/>
    <s v="United States"/>
    <s v="Yonkers"/>
    <x v="15"/>
    <n v="10701"/>
    <x v="3"/>
    <s v="TEC-AC-10002001"/>
    <x v="2"/>
    <x v="11"/>
    <x v="265"/>
    <x v="647"/>
    <n v="3"/>
    <n v="0"/>
    <x v="6428"/>
  </r>
  <r>
    <n v="8499"/>
    <x v="4224"/>
    <x v="1195"/>
    <d v="2014-03-08T00:00:00"/>
    <s v="Second Class"/>
    <s v="AB-10150"/>
    <s v="Aimee Bixby"/>
    <x v="0"/>
    <s v="United States"/>
    <s v="Yonkers"/>
    <x v="15"/>
    <n v="10701"/>
    <x v="3"/>
    <s v="OFF-SU-10000381"/>
    <x v="1"/>
    <x v="14"/>
    <x v="660"/>
    <x v="5232"/>
    <n v="2"/>
    <n v="0"/>
    <x v="6429"/>
  </r>
  <r>
    <n v="8500"/>
    <x v="4224"/>
    <x v="1195"/>
    <d v="2014-03-08T00:00:00"/>
    <s v="Second Class"/>
    <s v="AB-10150"/>
    <s v="Aimee Bixby"/>
    <x v="0"/>
    <s v="United States"/>
    <s v="Yonkers"/>
    <x v="15"/>
    <n v="10701"/>
    <x v="3"/>
    <s v="OFF-BI-10001617"/>
    <x v="1"/>
    <x v="8"/>
    <x v="1324"/>
    <x v="1587"/>
    <n v="6"/>
    <n v="0.2"/>
    <x v="6430"/>
  </r>
  <r>
    <n v="8501"/>
    <x v="4224"/>
    <x v="1195"/>
    <d v="2014-03-08T00:00:00"/>
    <s v="Second Class"/>
    <s v="AB-10150"/>
    <s v="Aimee Bixby"/>
    <x v="0"/>
    <s v="United States"/>
    <s v="Yonkers"/>
    <x v="15"/>
    <n v="10701"/>
    <x v="3"/>
    <s v="OFF-PA-10001878"/>
    <x v="1"/>
    <x v="10"/>
    <x v="1170"/>
    <x v="615"/>
    <n v="2"/>
    <n v="0"/>
    <x v="629"/>
  </r>
  <r>
    <n v="8502"/>
    <x v="4225"/>
    <x v="879"/>
    <d v="2015-03-03T00:00:00"/>
    <s v="Second Class"/>
    <s v="DH-13075"/>
    <s v="Dave Hallsten"/>
    <x v="1"/>
    <s v="United States"/>
    <s v="Los Angeles"/>
    <x v="1"/>
    <n v="90045"/>
    <x v="1"/>
    <s v="TEC-PH-10000376"/>
    <x v="2"/>
    <x v="7"/>
    <x v="433"/>
    <x v="2913"/>
    <n v="2"/>
    <n v="0.2"/>
    <x v="4702"/>
  </r>
  <r>
    <n v="8503"/>
    <x v="4225"/>
    <x v="879"/>
    <d v="2015-03-03T00:00:00"/>
    <s v="Second Class"/>
    <s v="DH-13075"/>
    <s v="Dave Hallsten"/>
    <x v="1"/>
    <s v="United States"/>
    <s v="Los Angeles"/>
    <x v="1"/>
    <n v="90045"/>
    <x v="1"/>
    <s v="FUR-CH-10003396"/>
    <x v="0"/>
    <x v="1"/>
    <x v="390"/>
    <x v="4086"/>
    <n v="3"/>
    <n v="0.2"/>
    <x v="4817"/>
  </r>
  <r>
    <n v="8504"/>
    <x v="4226"/>
    <x v="980"/>
    <d v="2014-02-24T00:00:00"/>
    <s v="Standard Class"/>
    <s v="SR-20740"/>
    <s v="Steven Roelle"/>
    <x v="2"/>
    <s v="United States"/>
    <s v="Los Angeles"/>
    <x v="1"/>
    <n v="90049"/>
    <x v="1"/>
    <s v="OFF-PA-10003363"/>
    <x v="1"/>
    <x v="10"/>
    <x v="1529"/>
    <x v="91"/>
    <n v="2"/>
    <n v="0"/>
    <x v="91"/>
  </r>
  <r>
    <n v="8505"/>
    <x v="4227"/>
    <x v="440"/>
    <d v="2016-05-06T00:00:00"/>
    <s v="Standard Class"/>
    <s v="NR-18550"/>
    <s v="Nick Radford"/>
    <x v="0"/>
    <s v="United States"/>
    <s v="Amarillo"/>
    <x v="5"/>
    <n v="79109"/>
    <x v="2"/>
    <s v="FUR-CH-10003298"/>
    <x v="0"/>
    <x v="1"/>
    <x v="1576"/>
    <x v="4565"/>
    <n v="4"/>
    <n v="0.3"/>
    <x v="5502"/>
  </r>
  <r>
    <n v="8506"/>
    <x v="4228"/>
    <x v="387"/>
    <d v="2016-03-12T00:00:00"/>
    <s v="Standard Class"/>
    <s v="SJ-20125"/>
    <s v="Sanjit Jacobs"/>
    <x v="2"/>
    <s v="United States"/>
    <s v="Dallas"/>
    <x v="5"/>
    <n v="75217"/>
    <x v="2"/>
    <s v="OFF-BI-10001757"/>
    <x v="1"/>
    <x v="8"/>
    <x v="1167"/>
    <x v="3096"/>
    <n v="9"/>
    <n v="0.8"/>
    <x v="6431"/>
  </r>
  <r>
    <n v="8507"/>
    <x v="4228"/>
    <x v="387"/>
    <d v="2016-03-12T00:00:00"/>
    <s v="Standard Class"/>
    <s v="SJ-20125"/>
    <s v="Sanjit Jacobs"/>
    <x v="2"/>
    <s v="United States"/>
    <s v="Dallas"/>
    <x v="5"/>
    <n v="75217"/>
    <x v="2"/>
    <s v="TEC-AC-10004633"/>
    <x v="2"/>
    <x v="11"/>
    <x v="60"/>
    <x v="5233"/>
    <n v="5"/>
    <n v="0.2"/>
    <x v="6432"/>
  </r>
  <r>
    <n v="8508"/>
    <x v="4228"/>
    <x v="387"/>
    <d v="2016-03-12T00:00:00"/>
    <s v="Standard Class"/>
    <s v="SJ-20125"/>
    <s v="Sanjit Jacobs"/>
    <x v="2"/>
    <s v="United States"/>
    <s v="Dallas"/>
    <x v="5"/>
    <n v="75217"/>
    <x v="2"/>
    <s v="OFF-EN-10001453"/>
    <x v="1"/>
    <x v="12"/>
    <x v="1685"/>
    <x v="1741"/>
    <n v="3"/>
    <n v="0.2"/>
    <x v="6433"/>
  </r>
  <r>
    <n v="8509"/>
    <x v="4229"/>
    <x v="555"/>
    <d v="2015-12-14T00:00:00"/>
    <s v="First Class"/>
    <s v="CA-12775"/>
    <s v="Cynthia Arntzen"/>
    <x v="0"/>
    <s v="United States"/>
    <s v="Detroit"/>
    <x v="12"/>
    <n v="48205"/>
    <x v="2"/>
    <s v="TEC-AC-10004761"/>
    <x v="2"/>
    <x v="11"/>
    <x v="786"/>
    <x v="5234"/>
    <n v="11"/>
    <n v="0"/>
    <x v="6434"/>
  </r>
  <r>
    <n v="8510"/>
    <x v="4229"/>
    <x v="555"/>
    <d v="2015-12-14T00:00:00"/>
    <s v="First Class"/>
    <s v="CA-12775"/>
    <s v="Cynthia Arntzen"/>
    <x v="0"/>
    <s v="United States"/>
    <s v="Detroit"/>
    <x v="12"/>
    <n v="48205"/>
    <x v="2"/>
    <s v="TEC-PH-10003691"/>
    <x v="2"/>
    <x v="7"/>
    <x v="1407"/>
    <x v="4675"/>
    <n v="1"/>
    <n v="0"/>
    <x v="6435"/>
  </r>
  <r>
    <n v="8511"/>
    <x v="4229"/>
    <x v="555"/>
    <d v="2015-12-14T00:00:00"/>
    <s v="First Class"/>
    <s v="CA-12775"/>
    <s v="Cynthia Arntzen"/>
    <x v="0"/>
    <s v="United States"/>
    <s v="Detroit"/>
    <x v="12"/>
    <n v="48205"/>
    <x v="2"/>
    <s v="OFF-BI-10004965"/>
    <x v="1"/>
    <x v="8"/>
    <x v="1014"/>
    <x v="5235"/>
    <n v="2"/>
    <n v="0"/>
    <x v="139"/>
  </r>
  <r>
    <n v="8512"/>
    <x v="4230"/>
    <x v="596"/>
    <d v="2016-12-26T00:00:00"/>
    <s v="Standard Class"/>
    <s v="LC-16885"/>
    <s v="Lena Creighton"/>
    <x v="0"/>
    <s v="United States"/>
    <s v="New York City"/>
    <x v="15"/>
    <n v="10035"/>
    <x v="3"/>
    <s v="OFF-BI-10004233"/>
    <x v="1"/>
    <x v="8"/>
    <x v="1386"/>
    <x v="2171"/>
    <n v="2"/>
    <n v="0.2"/>
    <x v="2352"/>
  </r>
  <r>
    <n v="8513"/>
    <x v="4231"/>
    <x v="1056"/>
    <d v="2016-02-08T00:00:00"/>
    <s v="Standard Class"/>
    <s v="NS-18640"/>
    <s v="Noel Staavos"/>
    <x v="1"/>
    <s v="United States"/>
    <s v="Houston"/>
    <x v="5"/>
    <n v="77041"/>
    <x v="2"/>
    <s v="FUR-FU-10003601"/>
    <x v="0"/>
    <x v="5"/>
    <x v="736"/>
    <x v="5236"/>
    <n v="2"/>
    <n v="0.6"/>
    <x v="6436"/>
  </r>
  <r>
    <n v="8514"/>
    <x v="4232"/>
    <x v="929"/>
    <d v="2017-06-09T00:00:00"/>
    <s v="Standard Class"/>
    <s v="NS-18640"/>
    <s v="Noel Staavos"/>
    <x v="1"/>
    <s v="United States"/>
    <s v="Orlando"/>
    <x v="2"/>
    <n v="32839"/>
    <x v="0"/>
    <s v="OFF-PA-10002787"/>
    <x v="1"/>
    <x v="10"/>
    <x v="1276"/>
    <x v="557"/>
    <n v="4"/>
    <n v="0.2"/>
    <x v="570"/>
  </r>
  <r>
    <n v="8515"/>
    <x v="4233"/>
    <x v="291"/>
    <d v="2015-08-26T00:00:00"/>
    <s v="Standard Class"/>
    <s v="HG-14965"/>
    <s v="Henry Goldwyn"/>
    <x v="1"/>
    <s v="United States"/>
    <s v="Florence"/>
    <x v="0"/>
    <n v="41042"/>
    <x v="0"/>
    <s v="OFF-AR-10003602"/>
    <x v="1"/>
    <x v="6"/>
    <x v="242"/>
    <x v="254"/>
    <n v="3"/>
    <n v="0"/>
    <x v="6437"/>
  </r>
  <r>
    <n v="8516"/>
    <x v="4233"/>
    <x v="291"/>
    <d v="2015-08-26T00:00:00"/>
    <s v="Standard Class"/>
    <s v="HG-14965"/>
    <s v="Henry Goldwyn"/>
    <x v="1"/>
    <s v="United States"/>
    <s v="Florence"/>
    <x v="0"/>
    <n v="41042"/>
    <x v="0"/>
    <s v="OFF-AR-10002053"/>
    <x v="1"/>
    <x v="6"/>
    <x v="79"/>
    <x v="5237"/>
    <n v="12"/>
    <n v="0"/>
    <x v="6438"/>
  </r>
  <r>
    <n v="8517"/>
    <x v="4234"/>
    <x v="281"/>
    <d v="2016-04-11T00:00:00"/>
    <s v="Standard Class"/>
    <s v="SF-20200"/>
    <s v="Sarah Foster"/>
    <x v="0"/>
    <s v="United States"/>
    <s v="New York City"/>
    <x v="15"/>
    <n v="10009"/>
    <x v="3"/>
    <s v="OFF-AR-10002833"/>
    <x v="1"/>
    <x v="6"/>
    <x v="6"/>
    <x v="1026"/>
    <n v="2"/>
    <n v="0"/>
    <x v="6439"/>
  </r>
  <r>
    <n v="8518"/>
    <x v="4235"/>
    <x v="400"/>
    <d v="2017-06-07T00:00:00"/>
    <s v="Second Class"/>
    <s v="EM-14065"/>
    <s v="Erin Mull"/>
    <x v="0"/>
    <s v="United States"/>
    <s v="Frisco"/>
    <x v="5"/>
    <n v="75034"/>
    <x v="2"/>
    <s v="FUR-FU-10002501"/>
    <x v="0"/>
    <x v="5"/>
    <x v="1293"/>
    <x v="5238"/>
    <n v="6"/>
    <n v="0.6"/>
    <x v="6440"/>
  </r>
  <r>
    <n v="8519"/>
    <x v="4236"/>
    <x v="769"/>
    <d v="2017-12-10T00:00:00"/>
    <s v="Standard Class"/>
    <s v="DO-13645"/>
    <s v="Doug O'Connell"/>
    <x v="0"/>
    <s v="United States"/>
    <s v="Paterson"/>
    <x v="30"/>
    <n v="7501"/>
    <x v="3"/>
    <s v="FUR-FU-10002506"/>
    <x v="0"/>
    <x v="5"/>
    <x v="1811"/>
    <x v="2391"/>
    <n v="1"/>
    <n v="0"/>
    <x v="2422"/>
  </r>
  <r>
    <n v="8520"/>
    <x v="4236"/>
    <x v="769"/>
    <d v="2017-12-10T00:00:00"/>
    <s v="Standard Class"/>
    <s v="DO-13645"/>
    <s v="Doug O'Connell"/>
    <x v="0"/>
    <s v="United States"/>
    <s v="Paterson"/>
    <x v="30"/>
    <n v="7501"/>
    <x v="3"/>
    <s v="FUR-CH-10003817"/>
    <x v="0"/>
    <x v="1"/>
    <x v="164"/>
    <x v="5239"/>
    <n v="3"/>
    <n v="0"/>
    <x v="6441"/>
  </r>
  <r>
    <n v="8521"/>
    <x v="4236"/>
    <x v="769"/>
    <d v="2017-12-10T00:00:00"/>
    <s v="Standard Class"/>
    <s v="DO-13645"/>
    <s v="Doug O'Connell"/>
    <x v="0"/>
    <s v="United States"/>
    <s v="Paterson"/>
    <x v="30"/>
    <n v="7501"/>
    <x v="3"/>
    <s v="FUR-CH-10004860"/>
    <x v="0"/>
    <x v="1"/>
    <x v="212"/>
    <x v="3271"/>
    <n v="3"/>
    <n v="0"/>
    <x v="4877"/>
  </r>
  <r>
    <n v="8522"/>
    <x v="4237"/>
    <x v="383"/>
    <d v="2016-01-15T00:00:00"/>
    <s v="Standard Class"/>
    <s v="MP-17470"/>
    <s v="Mark Packer"/>
    <x v="2"/>
    <s v="United States"/>
    <s v="Columbus"/>
    <x v="24"/>
    <n v="43229"/>
    <x v="3"/>
    <s v="FUR-FU-10002268"/>
    <x v="0"/>
    <x v="5"/>
    <x v="869"/>
    <x v="5240"/>
    <n v="14"/>
    <n v="0.2"/>
    <x v="6442"/>
  </r>
  <r>
    <n v="8523"/>
    <x v="4238"/>
    <x v="178"/>
    <d v="2016-04-07T00:00:00"/>
    <s v="Standard Class"/>
    <s v="MY-18295"/>
    <s v="Muhammed Yedwab"/>
    <x v="1"/>
    <s v="United States"/>
    <s v="Milwaukee"/>
    <x v="6"/>
    <n v="53209"/>
    <x v="2"/>
    <s v="TEC-PH-10000148"/>
    <x v="2"/>
    <x v="7"/>
    <x v="779"/>
    <x v="2391"/>
    <n v="1"/>
    <n v="0"/>
    <x v="6443"/>
  </r>
  <r>
    <n v="8524"/>
    <x v="4239"/>
    <x v="296"/>
    <d v="2017-09-25T00:00:00"/>
    <s v="Standard Class"/>
    <s v="DB-13615"/>
    <s v="Doug Bickford"/>
    <x v="0"/>
    <s v="United States"/>
    <s v="San Francisco"/>
    <x v="1"/>
    <n v="94109"/>
    <x v="1"/>
    <s v="OFF-PA-10004082"/>
    <x v="1"/>
    <x v="10"/>
    <x v="227"/>
    <x v="5241"/>
    <n v="7"/>
    <n v="0"/>
    <x v="6444"/>
  </r>
  <r>
    <n v="8525"/>
    <x v="4240"/>
    <x v="633"/>
    <d v="2017-03-16T00:00:00"/>
    <s v="Same Day"/>
    <s v="SP-20920"/>
    <s v="Susan Pistek"/>
    <x v="0"/>
    <s v="United States"/>
    <s v="Columbus"/>
    <x v="24"/>
    <n v="43229"/>
    <x v="3"/>
    <s v="TEC-PH-10004348"/>
    <x v="2"/>
    <x v="7"/>
    <x v="987"/>
    <x v="5242"/>
    <n v="2"/>
    <n v="0.4"/>
    <x v="6445"/>
  </r>
  <r>
    <n v="8526"/>
    <x v="4240"/>
    <x v="633"/>
    <d v="2017-03-16T00:00:00"/>
    <s v="Same Day"/>
    <s v="SP-20920"/>
    <s v="Susan Pistek"/>
    <x v="0"/>
    <s v="United States"/>
    <s v="Columbus"/>
    <x v="24"/>
    <n v="43229"/>
    <x v="3"/>
    <s v="FUR-FU-10003424"/>
    <x v="0"/>
    <x v="5"/>
    <x v="1668"/>
    <x v="5243"/>
    <n v="6"/>
    <n v="0.2"/>
    <x v="6446"/>
  </r>
  <r>
    <n v="8527"/>
    <x v="4240"/>
    <x v="633"/>
    <d v="2017-03-16T00:00:00"/>
    <s v="Same Day"/>
    <s v="SP-20920"/>
    <s v="Susan Pistek"/>
    <x v="0"/>
    <s v="United States"/>
    <s v="Columbus"/>
    <x v="24"/>
    <n v="43229"/>
    <x v="3"/>
    <s v="OFF-BI-10004654"/>
    <x v="1"/>
    <x v="8"/>
    <x v="68"/>
    <x v="5244"/>
    <n v="3"/>
    <n v="0.7"/>
    <x v="635"/>
  </r>
  <r>
    <n v="8528"/>
    <x v="4240"/>
    <x v="633"/>
    <d v="2017-03-16T00:00:00"/>
    <s v="Same Day"/>
    <s v="SP-20920"/>
    <s v="Susan Pistek"/>
    <x v="0"/>
    <s v="United States"/>
    <s v="Columbus"/>
    <x v="24"/>
    <n v="43229"/>
    <x v="3"/>
    <s v="TEC-AC-10004571"/>
    <x v="2"/>
    <x v="11"/>
    <x v="409"/>
    <x v="1290"/>
    <n v="2"/>
    <n v="0.2"/>
    <x v="1348"/>
  </r>
  <r>
    <n v="8529"/>
    <x v="4240"/>
    <x v="633"/>
    <d v="2017-03-16T00:00:00"/>
    <s v="Same Day"/>
    <s v="SP-20920"/>
    <s v="Susan Pistek"/>
    <x v="0"/>
    <s v="United States"/>
    <s v="Columbus"/>
    <x v="24"/>
    <n v="43229"/>
    <x v="3"/>
    <s v="OFF-ST-10000675"/>
    <x v="1"/>
    <x v="4"/>
    <x v="298"/>
    <x v="314"/>
    <n v="2"/>
    <n v="0.2"/>
    <x v="322"/>
  </r>
  <r>
    <n v="8530"/>
    <x v="4241"/>
    <x v="468"/>
    <d v="2017-11-17T00:00:00"/>
    <s v="Standard Class"/>
    <s v="ME-17320"/>
    <s v="Maria Etezadi"/>
    <x v="2"/>
    <s v="United States"/>
    <s v="Los Angeles"/>
    <x v="1"/>
    <n v="90008"/>
    <x v="1"/>
    <s v="FUR-CH-10001714"/>
    <x v="0"/>
    <x v="1"/>
    <x v="1304"/>
    <x v="5245"/>
    <n v="2"/>
    <n v="0.2"/>
    <x v="6447"/>
  </r>
  <r>
    <n v="8531"/>
    <x v="4242"/>
    <x v="885"/>
    <d v="2016-12-06T00:00:00"/>
    <s v="Standard Class"/>
    <s v="BS-11755"/>
    <s v="Bruce Stewart"/>
    <x v="0"/>
    <s v="United States"/>
    <s v="Detroit"/>
    <x v="12"/>
    <n v="48227"/>
    <x v="2"/>
    <s v="OFF-PA-10000380"/>
    <x v="1"/>
    <x v="10"/>
    <x v="1290"/>
    <x v="1707"/>
    <n v="4"/>
    <n v="0"/>
    <x v="6114"/>
  </r>
  <r>
    <n v="8532"/>
    <x v="4242"/>
    <x v="885"/>
    <d v="2016-12-06T00:00:00"/>
    <s v="Standard Class"/>
    <s v="BS-11755"/>
    <s v="Bruce Stewart"/>
    <x v="0"/>
    <s v="United States"/>
    <s v="Detroit"/>
    <x v="12"/>
    <n v="48227"/>
    <x v="2"/>
    <s v="OFF-PA-10002713"/>
    <x v="1"/>
    <x v="10"/>
    <x v="320"/>
    <x v="1273"/>
    <n v="2"/>
    <n v="0"/>
    <x v="1329"/>
  </r>
  <r>
    <n v="8533"/>
    <x v="4242"/>
    <x v="885"/>
    <d v="2016-12-06T00:00:00"/>
    <s v="Standard Class"/>
    <s v="BS-11755"/>
    <s v="Bruce Stewart"/>
    <x v="0"/>
    <s v="United States"/>
    <s v="Detroit"/>
    <x v="12"/>
    <n v="48227"/>
    <x v="2"/>
    <s v="OFF-ST-10001370"/>
    <x v="1"/>
    <x v="4"/>
    <x v="1032"/>
    <x v="5246"/>
    <n v="7"/>
    <n v="0"/>
    <x v="6448"/>
  </r>
  <r>
    <n v="8534"/>
    <x v="4242"/>
    <x v="885"/>
    <d v="2016-12-06T00:00:00"/>
    <s v="Standard Class"/>
    <s v="BS-11755"/>
    <s v="Bruce Stewart"/>
    <x v="0"/>
    <s v="United States"/>
    <s v="Detroit"/>
    <x v="12"/>
    <n v="48227"/>
    <x v="2"/>
    <s v="FUR-CH-10000513"/>
    <x v="0"/>
    <x v="1"/>
    <x v="70"/>
    <x v="1917"/>
    <n v="3"/>
    <n v="0"/>
    <x v="6449"/>
  </r>
  <r>
    <n v="8535"/>
    <x v="4243"/>
    <x v="1004"/>
    <d v="2015-01-15T00:00:00"/>
    <s v="Second Class"/>
    <s v="KS-16300"/>
    <s v="Karen Seio"/>
    <x v="1"/>
    <s v="United States"/>
    <s v="Columbus"/>
    <x v="32"/>
    <n v="31907"/>
    <x v="0"/>
    <s v="OFF-LA-10003223"/>
    <x v="1"/>
    <x v="2"/>
    <x v="607"/>
    <x v="759"/>
    <n v="2"/>
    <n v="0"/>
    <x v="785"/>
  </r>
  <r>
    <n v="8536"/>
    <x v="4244"/>
    <x v="1174"/>
    <d v="2014-05-20T00:00:00"/>
    <s v="Standard Class"/>
    <s v="CC-12475"/>
    <s v="Cindy Chapman"/>
    <x v="0"/>
    <s v="United States"/>
    <s v="San Francisco"/>
    <x v="1"/>
    <n v="94122"/>
    <x v="1"/>
    <s v="TEC-AC-10002217"/>
    <x v="2"/>
    <x v="11"/>
    <x v="1187"/>
    <x v="5247"/>
    <n v="3"/>
    <n v="0"/>
    <x v="6450"/>
  </r>
  <r>
    <n v="8537"/>
    <x v="4245"/>
    <x v="722"/>
    <d v="2015-06-11T00:00:00"/>
    <s v="Standard Class"/>
    <s v="HD-14785"/>
    <s v="Harold Dahlen"/>
    <x v="2"/>
    <s v="United States"/>
    <s v="Philadelphia"/>
    <x v="9"/>
    <n v="19143"/>
    <x v="3"/>
    <s v="OFF-BI-10003707"/>
    <x v="1"/>
    <x v="8"/>
    <x v="784"/>
    <x v="4475"/>
    <n v="4"/>
    <n v="0.7"/>
    <x v="5378"/>
  </r>
  <r>
    <n v="8538"/>
    <x v="4245"/>
    <x v="722"/>
    <d v="2015-06-11T00:00:00"/>
    <s v="Standard Class"/>
    <s v="HD-14785"/>
    <s v="Harold Dahlen"/>
    <x v="2"/>
    <s v="United States"/>
    <s v="Philadelphia"/>
    <x v="9"/>
    <n v="19143"/>
    <x v="3"/>
    <s v="OFF-PA-10000552"/>
    <x v="1"/>
    <x v="10"/>
    <x v="1541"/>
    <x v="233"/>
    <n v="5"/>
    <n v="0.2"/>
    <x v="1430"/>
  </r>
  <r>
    <n v="8539"/>
    <x v="4245"/>
    <x v="722"/>
    <d v="2015-06-11T00:00:00"/>
    <s v="Standard Class"/>
    <s v="HD-14785"/>
    <s v="Harold Dahlen"/>
    <x v="2"/>
    <s v="United States"/>
    <s v="Philadelphia"/>
    <x v="9"/>
    <n v="19143"/>
    <x v="3"/>
    <s v="OFF-AR-10003183"/>
    <x v="1"/>
    <x v="6"/>
    <x v="1399"/>
    <x v="2204"/>
    <n v="3"/>
    <n v="0.2"/>
    <x v="2389"/>
  </r>
  <r>
    <n v="8540"/>
    <x v="4246"/>
    <x v="631"/>
    <d v="2017-03-13T00:00:00"/>
    <s v="Standard Class"/>
    <s v="KB-16315"/>
    <s v="Karl Braun"/>
    <x v="0"/>
    <s v="United States"/>
    <s v="Los Angeles"/>
    <x v="1"/>
    <n v="90008"/>
    <x v="1"/>
    <s v="TEC-CO-10000971"/>
    <x v="2"/>
    <x v="16"/>
    <x v="1313"/>
    <x v="1973"/>
    <n v="2"/>
    <n v="0.2"/>
    <x v="2127"/>
  </r>
  <r>
    <n v="8541"/>
    <x v="4246"/>
    <x v="631"/>
    <d v="2017-03-13T00:00:00"/>
    <s v="Standard Class"/>
    <s v="KB-16315"/>
    <s v="Karl Braun"/>
    <x v="0"/>
    <s v="United States"/>
    <s v="Los Angeles"/>
    <x v="1"/>
    <n v="90008"/>
    <x v="1"/>
    <s v="OFF-BI-10003910"/>
    <x v="1"/>
    <x v="8"/>
    <x v="8"/>
    <x v="117"/>
    <n v="5"/>
    <n v="0.2"/>
    <x v="6451"/>
  </r>
  <r>
    <n v="8542"/>
    <x v="4247"/>
    <x v="937"/>
    <d v="2015-12-23T00:00:00"/>
    <s v="First Class"/>
    <s v="HR-14830"/>
    <s v="Harold Ryan"/>
    <x v="1"/>
    <s v="United States"/>
    <s v="Philadelphia"/>
    <x v="9"/>
    <n v="19140"/>
    <x v="3"/>
    <s v="OFF-ST-10001172"/>
    <x v="1"/>
    <x v="4"/>
    <x v="1206"/>
    <x v="2939"/>
    <n v="2"/>
    <n v="0.2"/>
    <x v="6452"/>
  </r>
  <r>
    <n v="8543"/>
    <x v="4247"/>
    <x v="937"/>
    <d v="2015-12-23T00:00:00"/>
    <s v="First Class"/>
    <s v="HR-14830"/>
    <s v="Harold Ryan"/>
    <x v="1"/>
    <s v="United States"/>
    <s v="Philadelphia"/>
    <x v="9"/>
    <n v="19140"/>
    <x v="3"/>
    <s v="FUR-CH-10001270"/>
    <x v="0"/>
    <x v="1"/>
    <x v="860"/>
    <x v="5248"/>
    <n v="7"/>
    <n v="0.3"/>
    <x v="232"/>
  </r>
  <r>
    <n v="8544"/>
    <x v="4248"/>
    <x v="908"/>
    <d v="2014-08-11T00:00:00"/>
    <s v="Standard Class"/>
    <s v="TB-21625"/>
    <s v="Trudy Brown"/>
    <x v="0"/>
    <s v="United States"/>
    <s v="New York City"/>
    <x v="15"/>
    <n v="10035"/>
    <x v="3"/>
    <s v="TEC-AC-10004571"/>
    <x v="2"/>
    <x v="11"/>
    <x v="409"/>
    <x v="1636"/>
    <n v="2"/>
    <n v="0"/>
    <x v="4116"/>
  </r>
  <r>
    <n v="8545"/>
    <x v="4249"/>
    <x v="1196"/>
    <d v="2016-03-31T00:00:00"/>
    <s v="Standard Class"/>
    <s v="DS-13180"/>
    <s v="David Smith"/>
    <x v="1"/>
    <s v="United States"/>
    <s v="Columbus"/>
    <x v="32"/>
    <n v="31907"/>
    <x v="0"/>
    <s v="FUR-FU-10004053"/>
    <x v="0"/>
    <x v="5"/>
    <x v="1642"/>
    <x v="4693"/>
    <n v="1"/>
    <n v="0"/>
    <x v="6453"/>
  </r>
  <r>
    <n v="8546"/>
    <x v="4249"/>
    <x v="1196"/>
    <d v="2016-03-31T00:00:00"/>
    <s v="Standard Class"/>
    <s v="DS-13180"/>
    <s v="David Smith"/>
    <x v="1"/>
    <s v="United States"/>
    <s v="Columbus"/>
    <x v="32"/>
    <n v="31907"/>
    <x v="0"/>
    <s v="FUR-FU-10003731"/>
    <x v="0"/>
    <x v="5"/>
    <x v="1602"/>
    <x v="3009"/>
    <n v="4"/>
    <n v="0"/>
    <x v="3395"/>
  </r>
  <r>
    <n v="8547"/>
    <x v="4249"/>
    <x v="1196"/>
    <d v="2016-03-31T00:00:00"/>
    <s v="Standard Class"/>
    <s v="DS-13180"/>
    <s v="David Smith"/>
    <x v="1"/>
    <s v="United States"/>
    <s v="Columbus"/>
    <x v="32"/>
    <n v="31907"/>
    <x v="0"/>
    <s v="OFF-BI-10000962"/>
    <x v="1"/>
    <x v="8"/>
    <x v="1513"/>
    <x v="2867"/>
    <n v="2"/>
    <n v="0"/>
    <x v="3212"/>
  </r>
  <r>
    <n v="8548"/>
    <x v="4250"/>
    <x v="901"/>
    <d v="2015-12-10T00:00:00"/>
    <s v="Standard Class"/>
    <s v="GB-14530"/>
    <s v="George Bell"/>
    <x v="1"/>
    <s v="United States"/>
    <s v="Los Angeles"/>
    <x v="1"/>
    <n v="90049"/>
    <x v="1"/>
    <s v="TEC-AC-10001266"/>
    <x v="2"/>
    <x v="11"/>
    <x v="198"/>
    <x v="3798"/>
    <n v="3"/>
    <n v="0"/>
    <x v="6353"/>
  </r>
  <r>
    <n v="8549"/>
    <x v="4250"/>
    <x v="901"/>
    <d v="2015-12-10T00:00:00"/>
    <s v="Standard Class"/>
    <s v="GB-14530"/>
    <s v="George Bell"/>
    <x v="1"/>
    <s v="United States"/>
    <s v="Los Angeles"/>
    <x v="1"/>
    <n v="90049"/>
    <x v="1"/>
    <s v="OFF-LA-10000452"/>
    <x v="1"/>
    <x v="2"/>
    <x v="812"/>
    <x v="2336"/>
    <n v="4"/>
    <n v="0"/>
    <x v="2550"/>
  </r>
  <r>
    <n v="8550"/>
    <x v="4251"/>
    <x v="861"/>
    <d v="2015-09-12T00:00:00"/>
    <s v="First Class"/>
    <s v="GB-14530"/>
    <s v="George Bell"/>
    <x v="1"/>
    <s v="United States"/>
    <s v="Aurora"/>
    <x v="22"/>
    <n v="80013"/>
    <x v="1"/>
    <s v="FUR-FU-10000073"/>
    <x v="0"/>
    <x v="5"/>
    <x v="442"/>
    <x v="4282"/>
    <n v="4"/>
    <n v="0.2"/>
    <x v="6454"/>
  </r>
  <r>
    <n v="8551"/>
    <x v="4252"/>
    <x v="789"/>
    <d v="2015-07-24T00:00:00"/>
    <s v="Standard Class"/>
    <s v="VB-21745"/>
    <s v="Victoria Brennan"/>
    <x v="1"/>
    <s v="United States"/>
    <s v="Houston"/>
    <x v="5"/>
    <n v="77041"/>
    <x v="2"/>
    <s v="OFF-LA-10002368"/>
    <x v="1"/>
    <x v="2"/>
    <x v="1786"/>
    <x v="301"/>
    <n v="3"/>
    <n v="0.2"/>
    <x v="308"/>
  </r>
  <r>
    <n v="8552"/>
    <x v="4252"/>
    <x v="789"/>
    <d v="2015-07-24T00:00:00"/>
    <s v="Standard Class"/>
    <s v="VB-21745"/>
    <s v="Victoria Brennan"/>
    <x v="1"/>
    <s v="United States"/>
    <s v="Houston"/>
    <x v="5"/>
    <n v="77041"/>
    <x v="2"/>
    <s v="OFF-FA-10004248"/>
    <x v="1"/>
    <x v="13"/>
    <x v="485"/>
    <x v="5249"/>
    <n v="4"/>
    <n v="0.2"/>
    <x v="6455"/>
  </r>
  <r>
    <n v="8553"/>
    <x v="4253"/>
    <x v="992"/>
    <d v="2014-06-03T00:00:00"/>
    <s v="Standard Class"/>
    <s v="MC-17425"/>
    <s v="Mark Cousins"/>
    <x v="1"/>
    <s v="United States"/>
    <s v="Chicago"/>
    <x v="10"/>
    <n v="60623"/>
    <x v="2"/>
    <s v="TEC-CO-10004202"/>
    <x v="2"/>
    <x v="16"/>
    <x v="844"/>
    <x v="5250"/>
    <n v="3"/>
    <n v="0.2"/>
    <x v="6456"/>
  </r>
  <r>
    <n v="8554"/>
    <x v="4254"/>
    <x v="38"/>
    <d v="2017-11-20T00:00:00"/>
    <s v="Standard Class"/>
    <s v="CB-12025"/>
    <s v="Cassandra Brandow"/>
    <x v="0"/>
    <s v="United States"/>
    <s v="Decatur"/>
    <x v="19"/>
    <n v="35601"/>
    <x v="0"/>
    <s v="TEC-AC-10000927"/>
    <x v="2"/>
    <x v="11"/>
    <x v="701"/>
    <x v="5251"/>
    <n v="8"/>
    <n v="0"/>
    <x v="6457"/>
  </r>
  <r>
    <n v="8555"/>
    <x v="4255"/>
    <x v="10"/>
    <d v="2016-12-11T00:00:00"/>
    <s v="First Class"/>
    <s v="PM-18940"/>
    <s v="Paul MacIntyre"/>
    <x v="0"/>
    <s v="United States"/>
    <s v="Springfield"/>
    <x v="17"/>
    <n v="22153"/>
    <x v="0"/>
    <s v="FUR-TA-10002530"/>
    <x v="0"/>
    <x v="3"/>
    <x v="992"/>
    <x v="2914"/>
    <n v="7"/>
    <n v="0"/>
    <x v="6458"/>
  </r>
  <r>
    <n v="8556"/>
    <x v="4256"/>
    <x v="204"/>
    <d v="2015-03-22T00:00:00"/>
    <s v="Same Day"/>
    <s v="DC-13285"/>
    <s v="Debra Catini"/>
    <x v="0"/>
    <s v="United States"/>
    <s v="Plantation"/>
    <x v="2"/>
    <n v="33317"/>
    <x v="0"/>
    <s v="TEC-AC-10002567"/>
    <x v="2"/>
    <x v="11"/>
    <x v="428"/>
    <x v="2941"/>
    <n v="7"/>
    <n v="0.2"/>
    <x v="3302"/>
  </r>
  <r>
    <n v="8557"/>
    <x v="4256"/>
    <x v="204"/>
    <d v="2015-03-22T00:00:00"/>
    <s v="Same Day"/>
    <s v="DC-13285"/>
    <s v="Debra Catini"/>
    <x v="0"/>
    <s v="United States"/>
    <s v="Plantation"/>
    <x v="2"/>
    <n v="33317"/>
    <x v="0"/>
    <s v="OFF-ST-10002182"/>
    <x v="1"/>
    <x v="4"/>
    <x v="1741"/>
    <x v="5252"/>
    <n v="9"/>
    <n v="0.2"/>
    <x v="6459"/>
  </r>
  <r>
    <n v="8558"/>
    <x v="4257"/>
    <x v="443"/>
    <d v="2016-12-26T00:00:00"/>
    <s v="Second Class"/>
    <s v="LA-16780"/>
    <s v="Laura Armstrong"/>
    <x v="1"/>
    <s v="United States"/>
    <s v="Houston"/>
    <x v="5"/>
    <n v="77041"/>
    <x v="2"/>
    <s v="TEC-PH-10004539"/>
    <x v="2"/>
    <x v="7"/>
    <x v="861"/>
    <x v="1368"/>
    <n v="3"/>
    <n v="0.2"/>
    <x v="1433"/>
  </r>
  <r>
    <n v="8559"/>
    <x v="4257"/>
    <x v="443"/>
    <d v="2016-12-26T00:00:00"/>
    <s v="Second Class"/>
    <s v="LA-16780"/>
    <s v="Laura Armstrong"/>
    <x v="1"/>
    <s v="United States"/>
    <s v="Houston"/>
    <x v="5"/>
    <n v="77041"/>
    <x v="2"/>
    <s v="OFF-LA-10002945"/>
    <x v="1"/>
    <x v="2"/>
    <x v="1612"/>
    <x v="1544"/>
    <n v="9"/>
    <n v="0.2"/>
    <x v="6460"/>
  </r>
  <r>
    <n v="8560"/>
    <x v="4257"/>
    <x v="443"/>
    <d v="2016-12-26T00:00:00"/>
    <s v="Second Class"/>
    <s v="LA-16780"/>
    <s v="Laura Armstrong"/>
    <x v="1"/>
    <s v="United States"/>
    <s v="Houston"/>
    <x v="5"/>
    <n v="77041"/>
    <x v="2"/>
    <s v="TEC-PH-10004345"/>
    <x v="2"/>
    <x v="7"/>
    <x v="1176"/>
    <x v="4095"/>
    <n v="3"/>
    <n v="0.2"/>
    <x v="4829"/>
  </r>
  <r>
    <n v="8561"/>
    <x v="4257"/>
    <x v="443"/>
    <d v="2016-12-26T00:00:00"/>
    <s v="Second Class"/>
    <s v="LA-16780"/>
    <s v="Laura Armstrong"/>
    <x v="1"/>
    <s v="United States"/>
    <s v="Houston"/>
    <x v="5"/>
    <n v="77041"/>
    <x v="2"/>
    <s v="TEC-PH-10004912"/>
    <x v="2"/>
    <x v="7"/>
    <x v="1501"/>
    <x v="5253"/>
    <n v="3"/>
    <n v="0.2"/>
    <x v="6461"/>
  </r>
  <r>
    <n v="8562"/>
    <x v="4257"/>
    <x v="443"/>
    <d v="2016-12-26T00:00:00"/>
    <s v="Second Class"/>
    <s v="LA-16780"/>
    <s v="Laura Armstrong"/>
    <x v="1"/>
    <s v="United States"/>
    <s v="Houston"/>
    <x v="5"/>
    <n v="77041"/>
    <x v="2"/>
    <s v="FUR-FU-10000206"/>
    <x v="0"/>
    <x v="5"/>
    <x v="397"/>
    <x v="990"/>
    <n v="2"/>
    <n v="0.6"/>
    <x v="1033"/>
  </r>
  <r>
    <n v="8563"/>
    <x v="4258"/>
    <x v="1197"/>
    <d v="2016-04-06T00:00:00"/>
    <s v="Second Class"/>
    <s v="DJ-13420"/>
    <s v="Denny Joy"/>
    <x v="1"/>
    <s v="United States"/>
    <s v="Milwaukee"/>
    <x v="6"/>
    <n v="53209"/>
    <x v="2"/>
    <s v="FUR-CH-10000847"/>
    <x v="0"/>
    <x v="1"/>
    <x v="995"/>
    <x v="5254"/>
    <n v="5"/>
    <n v="0"/>
    <x v="6462"/>
  </r>
  <r>
    <n v="8564"/>
    <x v="4259"/>
    <x v="504"/>
    <d v="2017-05-04T00:00:00"/>
    <s v="Standard Class"/>
    <s v="MH-18115"/>
    <s v="Mick Hernandez"/>
    <x v="2"/>
    <s v="United States"/>
    <s v="Sanford"/>
    <x v="2"/>
    <n v="32771"/>
    <x v="0"/>
    <s v="OFF-BI-10000822"/>
    <x v="1"/>
    <x v="8"/>
    <x v="967"/>
    <x v="4937"/>
    <n v="3"/>
    <n v="0.7"/>
    <x v="6463"/>
  </r>
  <r>
    <n v="8565"/>
    <x v="4259"/>
    <x v="504"/>
    <d v="2017-05-04T00:00:00"/>
    <s v="Standard Class"/>
    <s v="MH-18115"/>
    <s v="Mick Hernandez"/>
    <x v="2"/>
    <s v="United States"/>
    <s v="Sanford"/>
    <x v="2"/>
    <n v="32771"/>
    <x v="0"/>
    <s v="FUR-FU-10000747"/>
    <x v="0"/>
    <x v="5"/>
    <x v="1751"/>
    <x v="5255"/>
    <n v="6"/>
    <n v="0.2"/>
    <x v="6464"/>
  </r>
  <r>
    <n v="8566"/>
    <x v="4260"/>
    <x v="1019"/>
    <d v="2016-11-18T00:00:00"/>
    <s v="First Class"/>
    <s v="BG-11035"/>
    <s v="Barry Gonzalez"/>
    <x v="0"/>
    <s v="United States"/>
    <s v="The Colony"/>
    <x v="5"/>
    <n v="75056"/>
    <x v="2"/>
    <s v="TEC-PH-10002350"/>
    <x v="2"/>
    <x v="7"/>
    <x v="1467"/>
    <x v="3061"/>
    <n v="3"/>
    <n v="0.2"/>
    <x v="6075"/>
  </r>
  <r>
    <n v="8567"/>
    <x v="4260"/>
    <x v="1019"/>
    <d v="2016-11-18T00:00:00"/>
    <s v="First Class"/>
    <s v="BG-11035"/>
    <s v="Barry Gonzalez"/>
    <x v="0"/>
    <s v="United States"/>
    <s v="The Colony"/>
    <x v="5"/>
    <n v="75056"/>
    <x v="2"/>
    <s v="OFF-PA-10000697"/>
    <x v="1"/>
    <x v="10"/>
    <x v="1379"/>
    <x v="300"/>
    <n v="4"/>
    <n v="0.2"/>
    <x v="5973"/>
  </r>
  <r>
    <n v="8568"/>
    <x v="4261"/>
    <x v="338"/>
    <d v="2016-11-12T00:00:00"/>
    <s v="First Class"/>
    <s v="SV-20365"/>
    <s v="Seth Vernon"/>
    <x v="0"/>
    <s v="United States"/>
    <s v="Troy"/>
    <x v="24"/>
    <n v="45373"/>
    <x v="3"/>
    <s v="OFF-PA-10002787"/>
    <x v="1"/>
    <x v="10"/>
    <x v="1276"/>
    <x v="276"/>
    <n v="6"/>
    <n v="0.2"/>
    <x v="282"/>
  </r>
  <r>
    <n v="8569"/>
    <x v="4262"/>
    <x v="409"/>
    <d v="2016-12-12T00:00:00"/>
    <s v="Standard Class"/>
    <s v="DP-13105"/>
    <s v="Dave Poirier"/>
    <x v="1"/>
    <s v="United States"/>
    <s v="Hempstead"/>
    <x v="15"/>
    <n v="11550"/>
    <x v="3"/>
    <s v="OFF-BI-10004318"/>
    <x v="1"/>
    <x v="8"/>
    <x v="1583"/>
    <x v="5256"/>
    <n v="7"/>
    <n v="0.2"/>
    <x v="6465"/>
  </r>
  <r>
    <n v="8570"/>
    <x v="4262"/>
    <x v="409"/>
    <d v="2016-12-12T00:00:00"/>
    <s v="Standard Class"/>
    <s v="DP-13105"/>
    <s v="Dave Poirier"/>
    <x v="1"/>
    <s v="United States"/>
    <s v="Hempstead"/>
    <x v="15"/>
    <n v="11550"/>
    <x v="3"/>
    <s v="OFF-BI-10001721"/>
    <x v="1"/>
    <x v="8"/>
    <x v="94"/>
    <x v="5257"/>
    <n v="13"/>
    <n v="0.2"/>
    <x v="6466"/>
  </r>
  <r>
    <n v="8571"/>
    <x v="4262"/>
    <x v="409"/>
    <d v="2016-12-12T00:00:00"/>
    <s v="Standard Class"/>
    <s v="DP-13105"/>
    <s v="Dave Poirier"/>
    <x v="1"/>
    <s v="United States"/>
    <s v="Hempstead"/>
    <x v="15"/>
    <n v="11550"/>
    <x v="3"/>
    <s v="TEC-CO-10004202"/>
    <x v="2"/>
    <x v="16"/>
    <x v="844"/>
    <x v="1973"/>
    <n v="2"/>
    <n v="0.2"/>
    <x v="3824"/>
  </r>
  <r>
    <n v="8572"/>
    <x v="4263"/>
    <x v="1015"/>
    <d v="2016-04-03T00:00:00"/>
    <s v="Same Day"/>
    <s v="SR-20740"/>
    <s v="Steven Roelle"/>
    <x v="2"/>
    <s v="United States"/>
    <s v="Dallas"/>
    <x v="5"/>
    <n v="75081"/>
    <x v="2"/>
    <s v="OFF-PA-10003893"/>
    <x v="1"/>
    <x v="10"/>
    <x v="1105"/>
    <x v="1495"/>
    <n v="3"/>
    <n v="0.2"/>
    <x v="1583"/>
  </r>
  <r>
    <n v="8573"/>
    <x v="4264"/>
    <x v="683"/>
    <d v="2014-12-02T00:00:00"/>
    <s v="Standard Class"/>
    <s v="BT-11680"/>
    <s v="Brian Thompson"/>
    <x v="0"/>
    <s v="United States"/>
    <s v="Houston"/>
    <x v="5"/>
    <n v="77041"/>
    <x v="2"/>
    <s v="TEC-MA-10004679"/>
    <x v="2"/>
    <x v="15"/>
    <x v="1083"/>
    <x v="5258"/>
    <n v="5"/>
    <n v="0.4"/>
    <x v="6467"/>
  </r>
  <r>
    <n v="8574"/>
    <x v="4265"/>
    <x v="1182"/>
    <d v="2015-10-22T00:00:00"/>
    <s v="First Class"/>
    <s v="MS-17770"/>
    <s v="Maxwell Schwartz"/>
    <x v="0"/>
    <s v="United States"/>
    <s v="New York City"/>
    <x v="15"/>
    <n v="10035"/>
    <x v="3"/>
    <s v="OFF-PA-10000249"/>
    <x v="1"/>
    <x v="10"/>
    <x v="33"/>
    <x v="332"/>
    <n v="2"/>
    <n v="0"/>
    <x v="342"/>
  </r>
  <r>
    <n v="8575"/>
    <x v="4266"/>
    <x v="111"/>
    <d v="2014-09-19T00:00:00"/>
    <s v="Same Day"/>
    <s v="JK-15640"/>
    <s v="Jim Kriz"/>
    <x v="2"/>
    <s v="United States"/>
    <s v="San Francisco"/>
    <x v="1"/>
    <n v="94110"/>
    <x v="1"/>
    <s v="OFF-FA-10000053"/>
    <x v="1"/>
    <x v="13"/>
    <x v="962"/>
    <x v="1962"/>
    <n v="3"/>
    <n v="0"/>
    <x v="2116"/>
  </r>
  <r>
    <n v="8576"/>
    <x v="4267"/>
    <x v="151"/>
    <d v="2017-08-30T00:00:00"/>
    <s v="Second Class"/>
    <s v="ST-20530"/>
    <s v="Shui Tom"/>
    <x v="0"/>
    <s v="United States"/>
    <s v="Port Saint Lucie"/>
    <x v="2"/>
    <n v="34952"/>
    <x v="0"/>
    <s v="OFF-AP-10000804"/>
    <x v="1"/>
    <x v="9"/>
    <x v="566"/>
    <x v="5259"/>
    <n v="4"/>
    <n v="0.2"/>
    <x v="6468"/>
  </r>
  <r>
    <n v="8577"/>
    <x v="4268"/>
    <x v="445"/>
    <d v="2017-07-04T00:00:00"/>
    <s v="First Class"/>
    <s v="TS-21505"/>
    <s v="Tony Sayre"/>
    <x v="0"/>
    <s v="United States"/>
    <s v="Concord"/>
    <x v="38"/>
    <n v="3301"/>
    <x v="3"/>
    <s v="FUR-FU-10004188"/>
    <x v="0"/>
    <x v="5"/>
    <x v="741"/>
    <x v="787"/>
    <n v="1"/>
    <n v="0"/>
    <x v="816"/>
  </r>
  <r>
    <n v="8578"/>
    <x v="4269"/>
    <x v="66"/>
    <d v="2017-12-26T00:00:00"/>
    <s v="Standard Class"/>
    <s v="CM-12190"/>
    <s v="Charlotte Melton"/>
    <x v="0"/>
    <s v="United States"/>
    <s v="Rochester"/>
    <x v="11"/>
    <n v="55901"/>
    <x v="2"/>
    <s v="FUR-TA-10004915"/>
    <x v="0"/>
    <x v="3"/>
    <x v="335"/>
    <x v="5260"/>
    <n v="2"/>
    <n v="0"/>
    <x v="6469"/>
  </r>
  <r>
    <n v="8579"/>
    <x v="4269"/>
    <x v="66"/>
    <d v="2017-12-26T00:00:00"/>
    <s v="Standard Class"/>
    <s v="CM-12190"/>
    <s v="Charlotte Melton"/>
    <x v="0"/>
    <s v="United States"/>
    <s v="Rochester"/>
    <x v="11"/>
    <n v="55901"/>
    <x v="2"/>
    <s v="OFF-ST-10001228"/>
    <x v="1"/>
    <x v="4"/>
    <x v="450"/>
    <x v="5261"/>
    <n v="2"/>
    <n v="0"/>
    <x v="6470"/>
  </r>
  <r>
    <n v="8580"/>
    <x v="4270"/>
    <x v="797"/>
    <d v="2017-01-02T00:00:00"/>
    <s v="Standard Class"/>
    <s v="JW-15955"/>
    <s v="Joni Wasserman"/>
    <x v="0"/>
    <s v="United States"/>
    <s v="Louisville"/>
    <x v="0"/>
    <n v="40214"/>
    <x v="0"/>
    <s v="OFF-LA-10002368"/>
    <x v="1"/>
    <x v="2"/>
    <x v="1786"/>
    <x v="533"/>
    <n v="1"/>
    <n v="0"/>
    <x v="547"/>
  </r>
  <r>
    <n v="8581"/>
    <x v="4271"/>
    <x v="671"/>
    <d v="2014-05-22T00:00:00"/>
    <s v="Second Class"/>
    <s v="MC-17590"/>
    <s v="Matt Collister"/>
    <x v="1"/>
    <s v="United States"/>
    <s v="San Marcos"/>
    <x v="5"/>
    <n v="78666"/>
    <x v="2"/>
    <s v="FUR-FU-10003489"/>
    <x v="0"/>
    <x v="5"/>
    <x v="1771"/>
    <x v="2250"/>
    <n v="3"/>
    <n v="0.6"/>
    <x v="6471"/>
  </r>
  <r>
    <n v="8582"/>
    <x v="4271"/>
    <x v="671"/>
    <d v="2014-05-22T00:00:00"/>
    <s v="Second Class"/>
    <s v="MC-17590"/>
    <s v="Matt Collister"/>
    <x v="1"/>
    <s v="United States"/>
    <s v="San Marcos"/>
    <x v="5"/>
    <n v="78666"/>
    <x v="2"/>
    <s v="OFF-PA-10000289"/>
    <x v="1"/>
    <x v="10"/>
    <x v="729"/>
    <x v="559"/>
    <n v="2"/>
    <n v="0.2"/>
    <x v="572"/>
  </r>
  <r>
    <n v="8583"/>
    <x v="4271"/>
    <x v="671"/>
    <d v="2014-05-22T00:00:00"/>
    <s v="Second Class"/>
    <s v="MC-17590"/>
    <s v="Matt Collister"/>
    <x v="1"/>
    <s v="United States"/>
    <s v="San Marcos"/>
    <x v="5"/>
    <n v="78666"/>
    <x v="2"/>
    <s v="TEC-AC-10004227"/>
    <x v="2"/>
    <x v="11"/>
    <x v="1409"/>
    <x v="4225"/>
    <n v="2"/>
    <n v="0.2"/>
    <x v="6472"/>
  </r>
  <r>
    <n v="8584"/>
    <x v="4271"/>
    <x v="671"/>
    <d v="2014-05-22T00:00:00"/>
    <s v="Second Class"/>
    <s v="MC-17590"/>
    <s v="Matt Collister"/>
    <x v="1"/>
    <s v="United States"/>
    <s v="San Marcos"/>
    <x v="5"/>
    <n v="78666"/>
    <x v="2"/>
    <s v="OFF-ST-10000636"/>
    <x v="1"/>
    <x v="4"/>
    <x v="1753"/>
    <x v="5003"/>
    <n v="5"/>
    <n v="0.2"/>
    <x v="6473"/>
  </r>
  <r>
    <n v="8585"/>
    <x v="4272"/>
    <x v="519"/>
    <d v="2014-02-08T00:00:00"/>
    <s v="Second Class"/>
    <s v="MH-17440"/>
    <s v="Mark Haberlin"/>
    <x v="1"/>
    <s v="United States"/>
    <s v="Escondido"/>
    <x v="1"/>
    <n v="92025"/>
    <x v="1"/>
    <s v="OFF-BI-10003676"/>
    <x v="1"/>
    <x v="8"/>
    <x v="824"/>
    <x v="2995"/>
    <n v="2"/>
    <n v="0.2"/>
    <x v="3374"/>
  </r>
  <r>
    <n v="8586"/>
    <x v="4273"/>
    <x v="34"/>
    <d v="2017-12-15T00:00:00"/>
    <s v="Standard Class"/>
    <s v="RD-19720"/>
    <s v="Roger Demir"/>
    <x v="0"/>
    <s v="United States"/>
    <s v="Philadelphia"/>
    <x v="9"/>
    <n v="19134"/>
    <x v="3"/>
    <s v="OFF-BI-10001116"/>
    <x v="1"/>
    <x v="8"/>
    <x v="1075"/>
    <x v="2186"/>
    <n v="7"/>
    <n v="0.7"/>
    <x v="2369"/>
  </r>
  <r>
    <n v="8587"/>
    <x v="4274"/>
    <x v="497"/>
    <d v="2017-07-18T00:00:00"/>
    <s v="Standard Class"/>
    <s v="KB-16240"/>
    <s v="Karen Bern"/>
    <x v="1"/>
    <s v="United States"/>
    <s v="Los Angeles"/>
    <x v="1"/>
    <n v="90049"/>
    <x v="1"/>
    <s v="TEC-AC-10003832"/>
    <x v="2"/>
    <x v="11"/>
    <x v="218"/>
    <x v="2632"/>
    <n v="5"/>
    <n v="0"/>
    <x v="2929"/>
  </r>
  <r>
    <n v="8588"/>
    <x v="4274"/>
    <x v="497"/>
    <d v="2017-07-18T00:00:00"/>
    <s v="Standard Class"/>
    <s v="KB-16240"/>
    <s v="Karen Bern"/>
    <x v="1"/>
    <s v="United States"/>
    <s v="Los Angeles"/>
    <x v="1"/>
    <n v="90049"/>
    <x v="1"/>
    <s v="OFF-AP-10003040"/>
    <x v="1"/>
    <x v="9"/>
    <x v="730"/>
    <x v="4479"/>
    <n v="5"/>
    <n v="0"/>
    <x v="5386"/>
  </r>
  <r>
    <n v="8589"/>
    <x v="4275"/>
    <x v="1060"/>
    <d v="2015-05-22T00:00:00"/>
    <s v="Standard Class"/>
    <s v="FC-14335"/>
    <s v="Fred Chung"/>
    <x v="1"/>
    <s v="United States"/>
    <s v="Philadelphia"/>
    <x v="9"/>
    <n v="19140"/>
    <x v="3"/>
    <s v="OFF-ST-10002583"/>
    <x v="1"/>
    <x v="4"/>
    <x v="571"/>
    <x v="3417"/>
    <n v="2"/>
    <n v="0.2"/>
    <x v="6474"/>
  </r>
  <r>
    <n v="8590"/>
    <x v="4276"/>
    <x v="926"/>
    <d v="2017-02-01T00:00:00"/>
    <s v="First Class"/>
    <s v="BD-11770"/>
    <s v="Bryan Davis"/>
    <x v="0"/>
    <s v="United States"/>
    <s v="Philadelphia"/>
    <x v="9"/>
    <n v="19120"/>
    <x v="3"/>
    <s v="OFF-AR-10002053"/>
    <x v="1"/>
    <x v="6"/>
    <x v="79"/>
    <x v="408"/>
    <n v="2"/>
    <n v="0.2"/>
    <x v="6475"/>
  </r>
  <r>
    <n v="8591"/>
    <x v="4277"/>
    <x v="365"/>
    <d v="2017-10-01T00:00:00"/>
    <s v="First Class"/>
    <s v="FH-14365"/>
    <s v="Fred Hopkins"/>
    <x v="1"/>
    <s v="United States"/>
    <s v="Hempstead"/>
    <x v="15"/>
    <n v="11550"/>
    <x v="3"/>
    <s v="OFF-EN-10004846"/>
    <x v="1"/>
    <x v="12"/>
    <x v="1497"/>
    <x v="3277"/>
    <n v="3"/>
    <n v="0"/>
    <x v="6476"/>
  </r>
  <r>
    <n v="8592"/>
    <x v="4278"/>
    <x v="756"/>
    <d v="2017-04-26T00:00:00"/>
    <s v="First Class"/>
    <s v="SO-20335"/>
    <s v="Sean O'Donnell"/>
    <x v="0"/>
    <s v="United States"/>
    <s v="Greeley"/>
    <x v="22"/>
    <n v="80634"/>
    <x v="1"/>
    <s v="OFF-EN-10003134"/>
    <x v="1"/>
    <x v="12"/>
    <x v="153"/>
    <x v="3917"/>
    <n v="2"/>
    <n v="0.2"/>
    <x v="6477"/>
  </r>
  <r>
    <n v="8593"/>
    <x v="4278"/>
    <x v="756"/>
    <d v="2017-04-26T00:00:00"/>
    <s v="First Class"/>
    <s v="SO-20335"/>
    <s v="Sean O'Donnell"/>
    <x v="0"/>
    <s v="United States"/>
    <s v="Greeley"/>
    <x v="22"/>
    <n v="80634"/>
    <x v="1"/>
    <s v="FUR-FU-10001025"/>
    <x v="0"/>
    <x v="5"/>
    <x v="1708"/>
    <x v="5262"/>
    <n v="3"/>
    <n v="0.2"/>
    <x v="6478"/>
  </r>
  <r>
    <n v="8594"/>
    <x v="4279"/>
    <x v="45"/>
    <d v="2017-11-13T00:00:00"/>
    <s v="Standard Class"/>
    <s v="PM-19135"/>
    <s v="Peter McVee"/>
    <x v="2"/>
    <s v="United States"/>
    <s v="Jacksonville"/>
    <x v="2"/>
    <n v="32216"/>
    <x v="0"/>
    <s v="TEC-AC-10002567"/>
    <x v="2"/>
    <x v="11"/>
    <x v="428"/>
    <x v="1807"/>
    <n v="3"/>
    <n v="0.2"/>
    <x v="6479"/>
  </r>
  <r>
    <n v="8595"/>
    <x v="4279"/>
    <x v="45"/>
    <d v="2017-11-13T00:00:00"/>
    <s v="Standard Class"/>
    <s v="PM-19135"/>
    <s v="Peter McVee"/>
    <x v="2"/>
    <s v="United States"/>
    <s v="Jacksonville"/>
    <x v="2"/>
    <n v="32216"/>
    <x v="0"/>
    <s v="TEC-PH-10004094"/>
    <x v="2"/>
    <x v="7"/>
    <x v="1797"/>
    <x v="5263"/>
    <n v="4"/>
    <n v="0.2"/>
    <x v="2729"/>
  </r>
  <r>
    <n v="8596"/>
    <x v="4280"/>
    <x v="952"/>
    <d v="2014-05-07T00:00:00"/>
    <s v="First Class"/>
    <s v="GD-14590"/>
    <s v="Giulietta Dortch"/>
    <x v="1"/>
    <s v="United States"/>
    <s v="Arlington"/>
    <x v="17"/>
    <n v="22204"/>
    <x v="0"/>
    <s v="OFF-BI-10004364"/>
    <x v="1"/>
    <x v="8"/>
    <x v="305"/>
    <x v="5264"/>
    <n v="2"/>
    <n v="0"/>
    <x v="6480"/>
  </r>
  <r>
    <n v="8597"/>
    <x v="4280"/>
    <x v="952"/>
    <d v="2014-05-07T00:00:00"/>
    <s v="First Class"/>
    <s v="GD-14590"/>
    <s v="Giulietta Dortch"/>
    <x v="1"/>
    <s v="United States"/>
    <s v="Arlington"/>
    <x v="17"/>
    <n v="22204"/>
    <x v="0"/>
    <s v="OFF-PA-10000474"/>
    <x v="1"/>
    <x v="10"/>
    <x v="33"/>
    <x v="131"/>
    <n v="1"/>
    <n v="0"/>
    <x v="133"/>
  </r>
  <r>
    <n v="8598"/>
    <x v="4281"/>
    <x v="189"/>
    <d v="2016-10-31T00:00:00"/>
    <s v="Standard Class"/>
    <s v="PA-19060"/>
    <s v="Pete Armstrong"/>
    <x v="2"/>
    <s v="United States"/>
    <s v="San Francisco"/>
    <x v="1"/>
    <n v="94122"/>
    <x v="1"/>
    <s v="OFF-BI-10004308"/>
    <x v="1"/>
    <x v="8"/>
    <x v="1776"/>
    <x v="1715"/>
    <n v="4"/>
    <n v="0.2"/>
    <x v="1830"/>
  </r>
  <r>
    <n v="8599"/>
    <x v="4282"/>
    <x v="35"/>
    <d v="2014-12-01T00:00:00"/>
    <s v="Standard Class"/>
    <s v="LS-17200"/>
    <s v="Luke Schmidt"/>
    <x v="1"/>
    <s v="United States"/>
    <s v="Fresno"/>
    <x v="1"/>
    <n v="93727"/>
    <x v="1"/>
    <s v="OFF-BI-10002012"/>
    <x v="1"/>
    <x v="8"/>
    <x v="749"/>
    <x v="5265"/>
    <n v="3"/>
    <n v="0.2"/>
    <x v="1016"/>
  </r>
  <r>
    <n v="8600"/>
    <x v="4282"/>
    <x v="35"/>
    <d v="2014-12-01T00:00:00"/>
    <s v="Standard Class"/>
    <s v="LS-17200"/>
    <s v="Luke Schmidt"/>
    <x v="1"/>
    <s v="United States"/>
    <s v="Fresno"/>
    <x v="1"/>
    <n v="93727"/>
    <x v="1"/>
    <s v="OFF-PA-10002586"/>
    <x v="1"/>
    <x v="10"/>
    <x v="1016"/>
    <x v="1801"/>
    <n v="3"/>
    <n v="0"/>
    <x v="1937"/>
  </r>
  <r>
    <n v="8601"/>
    <x v="4282"/>
    <x v="35"/>
    <d v="2014-12-01T00:00:00"/>
    <s v="Standard Class"/>
    <s v="LS-17200"/>
    <s v="Luke Schmidt"/>
    <x v="1"/>
    <s v="United States"/>
    <s v="Fresno"/>
    <x v="1"/>
    <n v="93727"/>
    <x v="1"/>
    <s v="OFF-AP-10000692"/>
    <x v="1"/>
    <x v="9"/>
    <x v="1250"/>
    <x v="5266"/>
    <n v="2"/>
    <n v="0"/>
    <x v="6481"/>
  </r>
  <r>
    <n v="8602"/>
    <x v="4282"/>
    <x v="35"/>
    <d v="2014-12-01T00:00:00"/>
    <s v="Standard Class"/>
    <s v="LS-17200"/>
    <s v="Luke Schmidt"/>
    <x v="1"/>
    <s v="United States"/>
    <s v="Fresno"/>
    <x v="1"/>
    <n v="93727"/>
    <x v="1"/>
    <s v="OFF-BI-10001553"/>
    <x v="1"/>
    <x v="8"/>
    <x v="1302"/>
    <x v="1746"/>
    <n v="1"/>
    <n v="0.2"/>
    <x v="1869"/>
  </r>
  <r>
    <n v="8603"/>
    <x v="4283"/>
    <x v="520"/>
    <d v="2014-12-31T00:00:00"/>
    <s v="Same Day"/>
    <s v="JL-15175"/>
    <s v="James Lanier"/>
    <x v="2"/>
    <s v="United States"/>
    <s v="Reno"/>
    <x v="33"/>
    <n v="89502"/>
    <x v="1"/>
    <s v="TEC-PH-10004908"/>
    <x v="2"/>
    <x v="7"/>
    <x v="1483"/>
    <x v="5267"/>
    <n v="7"/>
    <n v="0.2"/>
    <x v="6482"/>
  </r>
  <r>
    <n v="8604"/>
    <x v="4284"/>
    <x v="835"/>
    <d v="2016-01-08T00:00:00"/>
    <s v="Standard Class"/>
    <s v="CA-12310"/>
    <s v="Christine Abelman"/>
    <x v="1"/>
    <s v="United States"/>
    <s v="San Antonio"/>
    <x v="5"/>
    <n v="78207"/>
    <x v="2"/>
    <s v="TEC-AC-10002217"/>
    <x v="2"/>
    <x v="11"/>
    <x v="1187"/>
    <x v="5268"/>
    <n v="2"/>
    <n v="0.2"/>
    <x v="6483"/>
  </r>
  <r>
    <n v="8605"/>
    <x v="4284"/>
    <x v="835"/>
    <d v="2016-01-08T00:00:00"/>
    <s v="Standard Class"/>
    <s v="CA-12310"/>
    <s v="Christine Abelman"/>
    <x v="1"/>
    <s v="United States"/>
    <s v="San Antonio"/>
    <x v="5"/>
    <n v="78207"/>
    <x v="2"/>
    <s v="TEC-AC-10002942"/>
    <x v="2"/>
    <x v="11"/>
    <x v="1606"/>
    <x v="5198"/>
    <n v="3"/>
    <n v="0.2"/>
    <x v="6372"/>
  </r>
  <r>
    <n v="8606"/>
    <x v="4284"/>
    <x v="835"/>
    <d v="2016-01-08T00:00:00"/>
    <s v="Standard Class"/>
    <s v="CA-12310"/>
    <s v="Christine Abelman"/>
    <x v="1"/>
    <s v="United States"/>
    <s v="San Antonio"/>
    <x v="5"/>
    <n v="78207"/>
    <x v="2"/>
    <s v="TEC-PH-10002890"/>
    <x v="2"/>
    <x v="7"/>
    <x v="1396"/>
    <x v="2131"/>
    <n v="5"/>
    <n v="0.2"/>
    <x v="5124"/>
  </r>
  <r>
    <n v="8607"/>
    <x v="4285"/>
    <x v="238"/>
    <d v="2017-08-22T00:00:00"/>
    <s v="Standard Class"/>
    <s v="CM-12160"/>
    <s v="Charles McCrossin"/>
    <x v="0"/>
    <s v="United States"/>
    <s v="New Bedford"/>
    <x v="31"/>
    <n v="2740"/>
    <x v="3"/>
    <s v="TEC-AC-10003614"/>
    <x v="2"/>
    <x v="11"/>
    <x v="567"/>
    <x v="5269"/>
    <n v="2"/>
    <n v="0"/>
    <x v="6484"/>
  </r>
  <r>
    <n v="8608"/>
    <x v="4286"/>
    <x v="611"/>
    <d v="2014-06-09T00:00:00"/>
    <s v="Standard Class"/>
    <s v="BT-11440"/>
    <s v="Bobby Trafton"/>
    <x v="0"/>
    <s v="United States"/>
    <s v="New York City"/>
    <x v="15"/>
    <n v="10035"/>
    <x v="3"/>
    <s v="FUR-FU-10002878"/>
    <x v="0"/>
    <x v="5"/>
    <x v="1134"/>
    <x v="5270"/>
    <n v="2"/>
    <n v="0"/>
    <x v="6485"/>
  </r>
  <r>
    <n v="8609"/>
    <x v="4286"/>
    <x v="611"/>
    <d v="2014-06-09T00:00:00"/>
    <s v="Standard Class"/>
    <s v="BT-11440"/>
    <s v="Bobby Trafton"/>
    <x v="0"/>
    <s v="United States"/>
    <s v="New York City"/>
    <x v="15"/>
    <n v="10035"/>
    <x v="3"/>
    <s v="OFF-AP-10001626"/>
    <x v="1"/>
    <x v="9"/>
    <x v="1025"/>
    <x v="2505"/>
    <n v="4"/>
    <n v="0"/>
    <x v="6486"/>
  </r>
  <r>
    <n v="8610"/>
    <x v="4286"/>
    <x v="611"/>
    <d v="2014-06-09T00:00:00"/>
    <s v="Standard Class"/>
    <s v="BT-11440"/>
    <s v="Bobby Trafton"/>
    <x v="0"/>
    <s v="United States"/>
    <s v="New York City"/>
    <x v="15"/>
    <n v="10035"/>
    <x v="3"/>
    <s v="FUR-BO-10003272"/>
    <x v="0"/>
    <x v="0"/>
    <x v="587"/>
    <x v="3710"/>
    <n v="2"/>
    <n v="0.2"/>
    <x v="4303"/>
  </r>
  <r>
    <n v="8611"/>
    <x v="4286"/>
    <x v="611"/>
    <d v="2014-06-09T00:00:00"/>
    <s v="Standard Class"/>
    <s v="BT-11440"/>
    <s v="Bobby Trafton"/>
    <x v="0"/>
    <s v="United States"/>
    <s v="New York City"/>
    <x v="15"/>
    <n v="10035"/>
    <x v="3"/>
    <s v="FUR-FU-10002191"/>
    <x v="0"/>
    <x v="5"/>
    <x v="769"/>
    <x v="540"/>
    <n v="2"/>
    <n v="0"/>
    <x v="952"/>
  </r>
  <r>
    <n v="8612"/>
    <x v="4287"/>
    <x v="38"/>
    <d v="2017-11-17T00:00:00"/>
    <s v="Second Class"/>
    <s v="SE-20110"/>
    <s v="Sanjit Engle"/>
    <x v="0"/>
    <s v="United States"/>
    <s v="Oxnard"/>
    <x v="1"/>
    <n v="93030"/>
    <x v="1"/>
    <s v="TEC-AC-10000682"/>
    <x v="2"/>
    <x v="11"/>
    <x v="1336"/>
    <x v="2040"/>
    <n v="5"/>
    <n v="0"/>
    <x v="2205"/>
  </r>
  <r>
    <n v="8613"/>
    <x v="4288"/>
    <x v="1198"/>
    <d v="2016-02-01T00:00:00"/>
    <s v="Second Class"/>
    <s v="HG-14965"/>
    <s v="Henry Goldwyn"/>
    <x v="1"/>
    <s v="United States"/>
    <s v="Los Angeles"/>
    <x v="1"/>
    <n v="90036"/>
    <x v="1"/>
    <s v="OFF-AR-10000588"/>
    <x v="1"/>
    <x v="6"/>
    <x v="398"/>
    <x v="1977"/>
    <n v="2"/>
    <n v="0"/>
    <x v="2132"/>
  </r>
  <r>
    <n v="8614"/>
    <x v="4289"/>
    <x v="1199"/>
    <d v="2016-11-14T00:00:00"/>
    <s v="Standard Class"/>
    <s v="PF-19165"/>
    <s v="Philip Fox"/>
    <x v="0"/>
    <s v="United States"/>
    <s v="Oakland"/>
    <x v="1"/>
    <n v="94601"/>
    <x v="1"/>
    <s v="TEC-AC-10002001"/>
    <x v="2"/>
    <x v="11"/>
    <x v="265"/>
    <x v="647"/>
    <n v="3"/>
    <n v="0"/>
    <x v="6428"/>
  </r>
  <r>
    <n v="8615"/>
    <x v="4290"/>
    <x v="545"/>
    <d v="2016-09-14T00:00:00"/>
    <s v="Standard Class"/>
    <s v="BD-11770"/>
    <s v="Bryan Davis"/>
    <x v="0"/>
    <s v="United States"/>
    <s v="Edmonds"/>
    <x v="4"/>
    <n v="98026"/>
    <x v="1"/>
    <s v="OFF-LA-10003720"/>
    <x v="1"/>
    <x v="2"/>
    <x v="1636"/>
    <x v="1552"/>
    <n v="2"/>
    <n v="0"/>
    <x v="1646"/>
  </r>
  <r>
    <n v="8616"/>
    <x v="4290"/>
    <x v="545"/>
    <d v="2016-09-14T00:00:00"/>
    <s v="Standard Class"/>
    <s v="BD-11770"/>
    <s v="Bryan Davis"/>
    <x v="0"/>
    <s v="United States"/>
    <s v="Edmonds"/>
    <x v="4"/>
    <n v="98026"/>
    <x v="1"/>
    <s v="OFF-BI-10004364"/>
    <x v="1"/>
    <x v="8"/>
    <x v="305"/>
    <x v="5271"/>
    <n v="3"/>
    <n v="0.2"/>
    <x v="6487"/>
  </r>
  <r>
    <n v="8617"/>
    <x v="4290"/>
    <x v="545"/>
    <d v="2016-09-14T00:00:00"/>
    <s v="Standard Class"/>
    <s v="BD-11770"/>
    <s v="Bryan Davis"/>
    <x v="0"/>
    <s v="United States"/>
    <s v="Edmonds"/>
    <x v="4"/>
    <n v="98026"/>
    <x v="1"/>
    <s v="OFF-PA-10000100"/>
    <x v="1"/>
    <x v="10"/>
    <x v="833"/>
    <x v="2597"/>
    <n v="2"/>
    <n v="0"/>
    <x v="2883"/>
  </r>
  <r>
    <n v="8618"/>
    <x v="4290"/>
    <x v="545"/>
    <d v="2016-09-14T00:00:00"/>
    <s v="Standard Class"/>
    <s v="BD-11770"/>
    <s v="Bryan Davis"/>
    <x v="0"/>
    <s v="United States"/>
    <s v="Edmonds"/>
    <x v="4"/>
    <n v="98026"/>
    <x v="1"/>
    <s v="OFF-BI-10004826"/>
    <x v="1"/>
    <x v="8"/>
    <x v="728"/>
    <x v="5272"/>
    <n v="3"/>
    <n v="0.2"/>
    <x v="6488"/>
  </r>
  <r>
    <n v="8619"/>
    <x v="4291"/>
    <x v="448"/>
    <d v="2017-03-08T00:00:00"/>
    <s v="Standard Class"/>
    <s v="BT-11395"/>
    <s v="Bill Tyler"/>
    <x v="1"/>
    <s v="United States"/>
    <s v="Los Angeles"/>
    <x v="1"/>
    <n v="90004"/>
    <x v="1"/>
    <s v="FUR-TA-10001520"/>
    <x v="0"/>
    <x v="3"/>
    <x v="718"/>
    <x v="3734"/>
    <n v="7"/>
    <n v="0.2"/>
    <x v="4337"/>
  </r>
  <r>
    <n v="8620"/>
    <x v="4292"/>
    <x v="565"/>
    <d v="2017-09-13T00:00:00"/>
    <s v="Second Class"/>
    <s v="EM-14095"/>
    <s v="Eudokia Martin"/>
    <x v="1"/>
    <s v="United States"/>
    <s v="New York City"/>
    <x v="15"/>
    <n v="10024"/>
    <x v="3"/>
    <s v="OFF-ST-10001031"/>
    <x v="1"/>
    <x v="4"/>
    <x v="1560"/>
    <x v="5273"/>
    <n v="4"/>
    <n v="0"/>
    <x v="6489"/>
  </r>
  <r>
    <n v="8621"/>
    <x v="4293"/>
    <x v="44"/>
    <d v="2017-11-09T00:00:00"/>
    <s v="Second Class"/>
    <s v="LC-17050"/>
    <s v="Liz Carlisle"/>
    <x v="0"/>
    <s v="United States"/>
    <s v="Dallas"/>
    <x v="5"/>
    <n v="75217"/>
    <x v="2"/>
    <s v="FUR-FU-10003878"/>
    <x v="0"/>
    <x v="5"/>
    <x v="677"/>
    <x v="2433"/>
    <n v="5"/>
    <n v="0.6"/>
    <x v="6490"/>
  </r>
  <r>
    <n v="8622"/>
    <x v="4294"/>
    <x v="726"/>
    <d v="2017-05-18T00:00:00"/>
    <s v="Standard Class"/>
    <s v="FH-14275"/>
    <s v="Frank Hawley"/>
    <x v="1"/>
    <s v="United States"/>
    <s v="Franklin"/>
    <x v="18"/>
    <n v="37064"/>
    <x v="0"/>
    <s v="OFF-AP-10000358"/>
    <x v="1"/>
    <x v="9"/>
    <x v="95"/>
    <x v="3721"/>
    <n v="2"/>
    <n v="0.2"/>
    <x v="6491"/>
  </r>
  <r>
    <n v="8623"/>
    <x v="4295"/>
    <x v="581"/>
    <d v="2016-12-01T00:00:00"/>
    <s v="Standard Class"/>
    <s v="CM-12235"/>
    <s v="Chris McAfee"/>
    <x v="0"/>
    <s v="United States"/>
    <s v="Phoenix"/>
    <x v="16"/>
    <n v="85023"/>
    <x v="1"/>
    <s v="OFF-ST-10000876"/>
    <x v="1"/>
    <x v="4"/>
    <x v="254"/>
    <x v="5274"/>
    <n v="4"/>
    <n v="0.2"/>
    <x v="6492"/>
  </r>
  <r>
    <n v="8624"/>
    <x v="4296"/>
    <x v="50"/>
    <d v="2015-11-18T00:00:00"/>
    <s v="Standard Class"/>
    <s v="FM-14380"/>
    <s v="Fred McMath"/>
    <x v="0"/>
    <s v="United States"/>
    <s v="Miami"/>
    <x v="2"/>
    <n v="33178"/>
    <x v="0"/>
    <s v="OFF-BI-10004224"/>
    <x v="1"/>
    <x v="8"/>
    <x v="1070"/>
    <x v="1425"/>
    <n v="6"/>
    <n v="0.7"/>
    <x v="1503"/>
  </r>
  <r>
    <n v="8625"/>
    <x v="4296"/>
    <x v="50"/>
    <d v="2015-11-18T00:00:00"/>
    <s v="Standard Class"/>
    <s v="FM-14380"/>
    <s v="Fred McMath"/>
    <x v="0"/>
    <s v="United States"/>
    <s v="Miami"/>
    <x v="2"/>
    <n v="33178"/>
    <x v="0"/>
    <s v="TEC-AC-10004568"/>
    <x v="2"/>
    <x v="11"/>
    <x v="1118"/>
    <x v="1359"/>
    <n v="5"/>
    <n v="0.2"/>
    <x v="6493"/>
  </r>
  <r>
    <n v="8626"/>
    <x v="4297"/>
    <x v="575"/>
    <d v="2015-12-12T00:00:00"/>
    <s v="Standard Class"/>
    <s v="HG-14965"/>
    <s v="Henry Goldwyn"/>
    <x v="1"/>
    <s v="United States"/>
    <s v="Colorado Springs"/>
    <x v="22"/>
    <n v="80906"/>
    <x v="1"/>
    <s v="OFF-PA-10000533"/>
    <x v="1"/>
    <x v="10"/>
    <x v="1205"/>
    <x v="929"/>
    <n v="3"/>
    <n v="0.2"/>
    <x v="968"/>
  </r>
  <r>
    <n v="8627"/>
    <x v="4298"/>
    <x v="67"/>
    <d v="2015-09-12T00:00:00"/>
    <s v="Standard Class"/>
    <s v="AG-10525"/>
    <s v="Andy Gerbode"/>
    <x v="1"/>
    <s v="United States"/>
    <s v="New York City"/>
    <x v="15"/>
    <n v="10011"/>
    <x v="3"/>
    <s v="OFF-ST-10003638"/>
    <x v="1"/>
    <x v="4"/>
    <x v="1231"/>
    <x v="3702"/>
    <n v="3"/>
    <n v="0"/>
    <x v="4291"/>
  </r>
  <r>
    <n v="8628"/>
    <x v="4298"/>
    <x v="67"/>
    <d v="2015-09-12T00:00:00"/>
    <s v="Standard Class"/>
    <s v="AG-10525"/>
    <s v="Andy Gerbode"/>
    <x v="1"/>
    <s v="United States"/>
    <s v="New York City"/>
    <x v="15"/>
    <n v="10011"/>
    <x v="3"/>
    <s v="TEC-AC-10002305"/>
    <x v="2"/>
    <x v="11"/>
    <x v="1530"/>
    <x v="2540"/>
    <n v="5"/>
    <n v="0"/>
    <x v="6494"/>
  </r>
  <r>
    <n v="8629"/>
    <x v="4298"/>
    <x v="67"/>
    <d v="2015-09-12T00:00:00"/>
    <s v="Standard Class"/>
    <s v="AG-10525"/>
    <s v="Andy Gerbode"/>
    <x v="1"/>
    <s v="United States"/>
    <s v="New York City"/>
    <x v="15"/>
    <n v="10011"/>
    <x v="3"/>
    <s v="OFF-BI-10000605"/>
    <x v="1"/>
    <x v="8"/>
    <x v="536"/>
    <x v="855"/>
    <n v="2"/>
    <n v="0.2"/>
    <x v="3854"/>
  </r>
  <r>
    <n v="8630"/>
    <x v="4298"/>
    <x v="67"/>
    <d v="2015-09-12T00:00:00"/>
    <s v="Standard Class"/>
    <s v="AG-10525"/>
    <s v="Andy Gerbode"/>
    <x v="1"/>
    <s v="United States"/>
    <s v="New York City"/>
    <x v="15"/>
    <n v="10011"/>
    <x v="3"/>
    <s v="FUR-TA-10003569"/>
    <x v="0"/>
    <x v="3"/>
    <x v="1367"/>
    <x v="5275"/>
    <n v="2"/>
    <n v="0.4"/>
    <x v="6495"/>
  </r>
  <r>
    <n v="8631"/>
    <x v="4298"/>
    <x v="67"/>
    <d v="2015-09-12T00:00:00"/>
    <s v="Standard Class"/>
    <s v="AG-10525"/>
    <s v="Andy Gerbode"/>
    <x v="1"/>
    <s v="United States"/>
    <s v="New York City"/>
    <x v="15"/>
    <n v="10011"/>
    <x v="3"/>
    <s v="OFF-FA-10003059"/>
    <x v="1"/>
    <x v="13"/>
    <x v="802"/>
    <x v="3578"/>
    <n v="4"/>
    <n v="0"/>
    <x v="6496"/>
  </r>
  <r>
    <n v="8632"/>
    <x v="4299"/>
    <x v="1062"/>
    <d v="2016-07-29T00:00:00"/>
    <s v="First Class"/>
    <s v="OT-18730"/>
    <s v="Olvera Toch"/>
    <x v="0"/>
    <s v="United States"/>
    <s v="Bethlehem"/>
    <x v="9"/>
    <n v="18018"/>
    <x v="3"/>
    <s v="FUR-BO-10004409"/>
    <x v="0"/>
    <x v="0"/>
    <x v="631"/>
    <x v="5276"/>
    <n v="5"/>
    <n v="0.5"/>
    <x v="6497"/>
  </r>
  <r>
    <n v="8633"/>
    <x v="4299"/>
    <x v="1062"/>
    <d v="2016-07-29T00:00:00"/>
    <s v="First Class"/>
    <s v="OT-18730"/>
    <s v="Olvera Toch"/>
    <x v="0"/>
    <s v="United States"/>
    <s v="Bethlehem"/>
    <x v="9"/>
    <n v="18018"/>
    <x v="3"/>
    <s v="OFF-BI-10000545"/>
    <x v="1"/>
    <x v="8"/>
    <x v="692"/>
    <x v="5108"/>
    <n v="6"/>
    <n v="0.7"/>
    <x v="6255"/>
  </r>
  <r>
    <n v="8634"/>
    <x v="4299"/>
    <x v="1062"/>
    <d v="2016-07-29T00:00:00"/>
    <s v="First Class"/>
    <s v="OT-18730"/>
    <s v="Olvera Toch"/>
    <x v="0"/>
    <s v="United States"/>
    <s v="Bethlehem"/>
    <x v="9"/>
    <n v="18018"/>
    <x v="3"/>
    <s v="OFF-AP-10004052"/>
    <x v="1"/>
    <x v="9"/>
    <x v="1671"/>
    <x v="5166"/>
    <n v="3"/>
    <n v="0.2"/>
    <x v="6498"/>
  </r>
  <r>
    <n v="8635"/>
    <x v="4300"/>
    <x v="326"/>
    <d v="2017-08-29T00:00:00"/>
    <s v="Standard Class"/>
    <s v="SV-20365"/>
    <s v="Seth Vernon"/>
    <x v="0"/>
    <s v="United States"/>
    <s v="Philadelphia"/>
    <x v="9"/>
    <n v="19140"/>
    <x v="3"/>
    <s v="FUR-BO-10001798"/>
    <x v="0"/>
    <x v="0"/>
    <x v="0"/>
    <x v="5277"/>
    <n v="2"/>
    <n v="0.5"/>
    <x v="6499"/>
  </r>
  <r>
    <n v="8636"/>
    <x v="4301"/>
    <x v="1013"/>
    <d v="2014-05-02T00:00:00"/>
    <s v="First Class"/>
    <s v="JM-16195"/>
    <s v="Justin MacKendrick"/>
    <x v="0"/>
    <s v="United States"/>
    <s v="Louisville"/>
    <x v="0"/>
    <n v="40214"/>
    <x v="0"/>
    <s v="OFF-AR-10004010"/>
    <x v="1"/>
    <x v="6"/>
    <x v="1743"/>
    <x v="5130"/>
    <n v="5"/>
    <n v="0"/>
    <x v="6366"/>
  </r>
  <r>
    <n v="8637"/>
    <x v="4301"/>
    <x v="1013"/>
    <d v="2014-05-02T00:00:00"/>
    <s v="First Class"/>
    <s v="JM-16195"/>
    <s v="Justin MacKendrick"/>
    <x v="0"/>
    <s v="United States"/>
    <s v="Louisville"/>
    <x v="0"/>
    <n v="40214"/>
    <x v="0"/>
    <s v="OFF-ST-10000585"/>
    <x v="1"/>
    <x v="4"/>
    <x v="546"/>
    <x v="5278"/>
    <n v="5"/>
    <n v="0"/>
    <x v="6500"/>
  </r>
  <r>
    <n v="8638"/>
    <x v="4302"/>
    <x v="842"/>
    <d v="2017-05-02T00:00:00"/>
    <s v="Standard Class"/>
    <s v="HM-14980"/>
    <s v="Henry MacAllister"/>
    <x v="0"/>
    <s v="United States"/>
    <s v="Seattle"/>
    <x v="4"/>
    <n v="98105"/>
    <x v="1"/>
    <s v="FUR-FU-10000397"/>
    <x v="0"/>
    <x v="5"/>
    <x v="63"/>
    <x v="5279"/>
    <n v="7"/>
    <n v="0"/>
    <x v="6501"/>
  </r>
  <r>
    <n v="8639"/>
    <x v="4303"/>
    <x v="283"/>
    <d v="2017-07-24T00:00:00"/>
    <s v="First Class"/>
    <s v="PO-19180"/>
    <s v="Philisse Overcash"/>
    <x v="2"/>
    <s v="United States"/>
    <s v="Kenosha"/>
    <x v="6"/>
    <n v="53142"/>
    <x v="2"/>
    <s v="TEC-AC-10000736"/>
    <x v="2"/>
    <x v="11"/>
    <x v="1094"/>
    <x v="4349"/>
    <n v="5"/>
    <n v="0"/>
    <x v="5188"/>
  </r>
  <r>
    <n v="8640"/>
    <x v="4304"/>
    <x v="736"/>
    <d v="2014-12-15T00:00:00"/>
    <s v="Second Class"/>
    <s v="KC-16675"/>
    <s v="Kimberly Carter"/>
    <x v="1"/>
    <s v="United States"/>
    <s v="Henderson"/>
    <x v="0"/>
    <n v="42420"/>
    <x v="0"/>
    <s v="OFF-BI-10004970"/>
    <x v="1"/>
    <x v="8"/>
    <x v="917"/>
    <x v="708"/>
    <n v="3"/>
    <n v="0"/>
    <x v="4020"/>
  </r>
  <r>
    <n v="8641"/>
    <x v="4305"/>
    <x v="602"/>
    <d v="2017-01-16T00:00:00"/>
    <s v="Standard Class"/>
    <s v="DB-13120"/>
    <s v="David Bremer"/>
    <x v="1"/>
    <s v="United States"/>
    <s v="Dallas"/>
    <x v="5"/>
    <n v="75217"/>
    <x v="2"/>
    <s v="OFF-BI-10000545"/>
    <x v="1"/>
    <x v="8"/>
    <x v="692"/>
    <x v="5280"/>
    <n v="5"/>
    <n v="0.8"/>
    <x v="6502"/>
  </r>
  <r>
    <n v="8642"/>
    <x v="4306"/>
    <x v="574"/>
    <d v="2017-12-02T00:00:00"/>
    <s v="Same Day"/>
    <s v="SV-20935"/>
    <s v="Susan Vittorini"/>
    <x v="0"/>
    <s v="United States"/>
    <s v="Peoria"/>
    <x v="16"/>
    <n v="85345"/>
    <x v="1"/>
    <s v="OFF-BI-10001670"/>
    <x v="1"/>
    <x v="8"/>
    <x v="443"/>
    <x v="5281"/>
    <n v="6"/>
    <n v="0.7"/>
    <x v="6503"/>
  </r>
  <r>
    <n v="8643"/>
    <x v="4307"/>
    <x v="627"/>
    <d v="2015-11-15T00:00:00"/>
    <s v="Standard Class"/>
    <s v="NS-18640"/>
    <s v="Noel Staavos"/>
    <x v="1"/>
    <s v="United States"/>
    <s v="Jacksonville"/>
    <x v="3"/>
    <n v="28540"/>
    <x v="0"/>
    <s v="OFF-FA-10000624"/>
    <x v="1"/>
    <x v="13"/>
    <x v="294"/>
    <x v="5077"/>
    <n v="11"/>
    <n v="0.2"/>
    <x v="6504"/>
  </r>
  <r>
    <n v="8644"/>
    <x v="4307"/>
    <x v="627"/>
    <d v="2015-11-15T00:00:00"/>
    <s v="Standard Class"/>
    <s v="NS-18640"/>
    <s v="Noel Staavos"/>
    <x v="1"/>
    <s v="United States"/>
    <s v="Jacksonville"/>
    <x v="3"/>
    <n v="28540"/>
    <x v="0"/>
    <s v="OFF-LA-10002945"/>
    <x v="1"/>
    <x v="2"/>
    <x v="1612"/>
    <x v="1310"/>
    <n v="1"/>
    <n v="0.2"/>
    <x v="1072"/>
  </r>
  <r>
    <n v="8645"/>
    <x v="4307"/>
    <x v="627"/>
    <d v="2015-11-15T00:00:00"/>
    <s v="Standard Class"/>
    <s v="NS-18640"/>
    <s v="Noel Staavos"/>
    <x v="1"/>
    <s v="United States"/>
    <s v="Jacksonville"/>
    <x v="3"/>
    <n v="28540"/>
    <x v="0"/>
    <s v="OFF-BI-10000315"/>
    <x v="1"/>
    <x v="8"/>
    <x v="412"/>
    <x v="5282"/>
    <n v="7"/>
    <n v="0.7"/>
    <x v="6505"/>
  </r>
  <r>
    <n v="8646"/>
    <x v="4307"/>
    <x v="627"/>
    <d v="2015-11-15T00:00:00"/>
    <s v="Standard Class"/>
    <s v="NS-18640"/>
    <s v="Noel Staavos"/>
    <x v="1"/>
    <s v="United States"/>
    <s v="Jacksonville"/>
    <x v="3"/>
    <n v="28540"/>
    <x v="0"/>
    <s v="FUR-FU-10000023"/>
    <x v="0"/>
    <x v="5"/>
    <x v="325"/>
    <x v="5127"/>
    <n v="1"/>
    <n v="0.2"/>
    <x v="6506"/>
  </r>
  <r>
    <n v="8647"/>
    <x v="4308"/>
    <x v="881"/>
    <d v="2016-11-29T00:00:00"/>
    <s v="Standard Class"/>
    <s v="MH-17455"/>
    <s v="Mark Hamilton"/>
    <x v="0"/>
    <s v="United States"/>
    <s v="Los Angeles"/>
    <x v="1"/>
    <n v="90032"/>
    <x v="1"/>
    <s v="FUR-CH-10004698"/>
    <x v="0"/>
    <x v="1"/>
    <x v="168"/>
    <x v="4732"/>
    <n v="3"/>
    <n v="0.2"/>
    <x v="4034"/>
  </r>
  <r>
    <n v="8648"/>
    <x v="4309"/>
    <x v="901"/>
    <d v="2015-12-08T00:00:00"/>
    <s v="First Class"/>
    <s v="RR-19525"/>
    <s v="Rick Reed"/>
    <x v="1"/>
    <s v="United States"/>
    <s v="Nashville"/>
    <x v="18"/>
    <n v="37211"/>
    <x v="0"/>
    <s v="FUR-CH-10004477"/>
    <x v="0"/>
    <x v="1"/>
    <x v="213"/>
    <x v="5283"/>
    <n v="2"/>
    <n v="0.2"/>
    <x v="6507"/>
  </r>
  <r>
    <n v="8649"/>
    <x v="4310"/>
    <x v="875"/>
    <d v="2016-08-03T00:00:00"/>
    <s v="Standard Class"/>
    <s v="RH-19555"/>
    <s v="Ritsa Hightower"/>
    <x v="0"/>
    <s v="United States"/>
    <s v="Charlotte"/>
    <x v="3"/>
    <n v="28205"/>
    <x v="0"/>
    <s v="OFF-ST-10003816"/>
    <x v="1"/>
    <x v="4"/>
    <x v="717"/>
    <x v="3232"/>
    <n v="5"/>
    <n v="0.2"/>
    <x v="6508"/>
  </r>
  <r>
    <n v="8650"/>
    <x v="4310"/>
    <x v="875"/>
    <d v="2016-08-03T00:00:00"/>
    <s v="Standard Class"/>
    <s v="RH-19555"/>
    <s v="Ritsa Hightower"/>
    <x v="0"/>
    <s v="United States"/>
    <s v="Charlotte"/>
    <x v="3"/>
    <n v="28205"/>
    <x v="0"/>
    <s v="OFF-BI-10002429"/>
    <x v="1"/>
    <x v="8"/>
    <x v="472"/>
    <x v="3940"/>
    <n v="3"/>
    <n v="0.7"/>
    <x v="6509"/>
  </r>
  <r>
    <n v="8651"/>
    <x v="4311"/>
    <x v="103"/>
    <d v="2014-09-13T00:00:00"/>
    <s v="Same Day"/>
    <s v="RP-19390"/>
    <s v="Resi Pölking"/>
    <x v="0"/>
    <s v="United States"/>
    <s v="Seattle"/>
    <x v="4"/>
    <n v="98103"/>
    <x v="1"/>
    <s v="OFF-FA-10000840"/>
    <x v="1"/>
    <x v="13"/>
    <x v="1694"/>
    <x v="5284"/>
    <n v="5"/>
    <n v="0"/>
    <x v="6510"/>
  </r>
  <r>
    <n v="8652"/>
    <x v="4311"/>
    <x v="103"/>
    <d v="2014-09-13T00:00:00"/>
    <s v="Same Day"/>
    <s v="RP-19390"/>
    <s v="Resi Pölking"/>
    <x v="0"/>
    <s v="United States"/>
    <s v="Seattle"/>
    <x v="4"/>
    <n v="98103"/>
    <x v="1"/>
    <s v="FUR-FU-10001918"/>
    <x v="0"/>
    <x v="5"/>
    <x v="283"/>
    <x v="5285"/>
    <n v="3"/>
    <n v="0"/>
    <x v="6511"/>
  </r>
  <r>
    <n v="8653"/>
    <x v="4311"/>
    <x v="103"/>
    <d v="2014-09-13T00:00:00"/>
    <s v="Same Day"/>
    <s v="RP-19390"/>
    <s v="Resi Pölking"/>
    <x v="0"/>
    <s v="United States"/>
    <s v="Seattle"/>
    <x v="4"/>
    <n v="98103"/>
    <x v="1"/>
    <s v="OFF-SU-10001574"/>
    <x v="1"/>
    <x v="14"/>
    <x v="503"/>
    <x v="545"/>
    <n v="2"/>
    <n v="0"/>
    <x v="558"/>
  </r>
  <r>
    <n v="8654"/>
    <x v="4311"/>
    <x v="103"/>
    <d v="2014-09-13T00:00:00"/>
    <s v="Same Day"/>
    <s v="RP-19390"/>
    <s v="Resi Pölking"/>
    <x v="0"/>
    <s v="United States"/>
    <s v="Seattle"/>
    <x v="4"/>
    <n v="98103"/>
    <x v="1"/>
    <s v="TEC-AC-10001606"/>
    <x v="2"/>
    <x v="11"/>
    <x v="590"/>
    <x v="1636"/>
    <n v="2"/>
    <n v="0"/>
    <x v="6512"/>
  </r>
  <r>
    <n v="8655"/>
    <x v="4311"/>
    <x v="103"/>
    <d v="2014-09-13T00:00:00"/>
    <s v="Same Day"/>
    <s v="RP-19390"/>
    <s v="Resi Pölking"/>
    <x v="0"/>
    <s v="United States"/>
    <s v="Seattle"/>
    <x v="4"/>
    <n v="98103"/>
    <x v="1"/>
    <s v="TEC-AC-10003399"/>
    <x v="2"/>
    <x v="11"/>
    <x v="1506"/>
    <x v="5286"/>
    <n v="4"/>
    <n v="0"/>
    <x v="6513"/>
  </r>
  <r>
    <n v="8656"/>
    <x v="4311"/>
    <x v="103"/>
    <d v="2014-09-13T00:00:00"/>
    <s v="Same Day"/>
    <s v="RP-19390"/>
    <s v="Resi Pölking"/>
    <x v="0"/>
    <s v="United States"/>
    <s v="Seattle"/>
    <x v="4"/>
    <n v="98103"/>
    <x v="1"/>
    <s v="TEC-AC-10000865"/>
    <x v="2"/>
    <x v="11"/>
    <x v="1005"/>
    <x v="5287"/>
    <n v="2"/>
    <n v="0"/>
    <x v="6514"/>
  </r>
  <r>
    <n v="8657"/>
    <x v="4311"/>
    <x v="103"/>
    <d v="2014-09-13T00:00:00"/>
    <s v="Same Day"/>
    <s v="RP-19390"/>
    <s v="Resi Pölking"/>
    <x v="0"/>
    <s v="United States"/>
    <s v="Seattle"/>
    <x v="4"/>
    <n v="98103"/>
    <x v="1"/>
    <s v="OFF-PA-10002923"/>
    <x v="1"/>
    <x v="10"/>
    <x v="1426"/>
    <x v="1529"/>
    <n v="1"/>
    <n v="0"/>
    <x v="1621"/>
  </r>
  <r>
    <n v="8658"/>
    <x v="4311"/>
    <x v="103"/>
    <d v="2014-09-13T00:00:00"/>
    <s v="Same Day"/>
    <s v="RP-19390"/>
    <s v="Resi Pölking"/>
    <x v="0"/>
    <s v="United States"/>
    <s v="Seattle"/>
    <x v="4"/>
    <n v="98103"/>
    <x v="1"/>
    <s v="OFF-AP-10004785"/>
    <x v="1"/>
    <x v="9"/>
    <x v="1186"/>
    <x v="5288"/>
    <n v="2"/>
    <n v="0"/>
    <x v="6515"/>
  </r>
  <r>
    <n v="8659"/>
    <x v="4312"/>
    <x v="1028"/>
    <d v="2016-06-25T00:00:00"/>
    <s v="Standard Class"/>
    <s v="KB-16600"/>
    <s v="Ken Brennan"/>
    <x v="1"/>
    <s v="United States"/>
    <s v="Chicago"/>
    <x v="10"/>
    <n v="60623"/>
    <x v="2"/>
    <s v="OFF-BI-10003727"/>
    <x v="1"/>
    <x v="8"/>
    <x v="805"/>
    <x v="5289"/>
    <n v="1"/>
    <n v="0.8"/>
    <x v="6516"/>
  </r>
  <r>
    <n v="8660"/>
    <x v="4313"/>
    <x v="323"/>
    <d v="2016-09-08T00:00:00"/>
    <s v="Standard Class"/>
    <s v="MH-17620"/>
    <s v="Matt Hagelstein"/>
    <x v="1"/>
    <s v="United States"/>
    <s v="Cincinnati"/>
    <x v="24"/>
    <n v="45231"/>
    <x v="3"/>
    <s v="OFF-PA-10002246"/>
    <x v="1"/>
    <x v="10"/>
    <x v="1395"/>
    <x v="2585"/>
    <n v="6"/>
    <n v="0.2"/>
    <x v="2972"/>
  </r>
  <r>
    <n v="8661"/>
    <x v="4314"/>
    <x v="920"/>
    <d v="2017-11-30T00:00:00"/>
    <s v="Standard Class"/>
    <s v="HZ-14950"/>
    <s v="Henia Zydlo"/>
    <x v="0"/>
    <s v="United States"/>
    <s v="Fort Lauderdale"/>
    <x v="2"/>
    <n v="33311"/>
    <x v="0"/>
    <s v="FUR-BO-10003965"/>
    <x v="0"/>
    <x v="0"/>
    <x v="1092"/>
    <x v="1906"/>
    <n v="5"/>
    <n v="0.2"/>
    <x v="6517"/>
  </r>
  <r>
    <n v="8662"/>
    <x v="4315"/>
    <x v="793"/>
    <d v="2015-05-17T00:00:00"/>
    <s v="Standard Class"/>
    <s v="JG-15160"/>
    <s v="James Galang"/>
    <x v="0"/>
    <s v="United States"/>
    <s v="Houston"/>
    <x v="5"/>
    <n v="77041"/>
    <x v="2"/>
    <s v="FUR-FU-10000175"/>
    <x v="0"/>
    <x v="5"/>
    <x v="1638"/>
    <x v="5290"/>
    <n v="4"/>
    <n v="0.6"/>
    <x v="6518"/>
  </r>
  <r>
    <n v="8663"/>
    <x v="4315"/>
    <x v="793"/>
    <d v="2015-05-17T00:00:00"/>
    <s v="Standard Class"/>
    <s v="JG-15160"/>
    <s v="James Galang"/>
    <x v="0"/>
    <s v="United States"/>
    <s v="Houston"/>
    <x v="5"/>
    <n v="77041"/>
    <x v="2"/>
    <s v="TEC-PH-10001336"/>
    <x v="2"/>
    <x v="7"/>
    <x v="950"/>
    <x v="5291"/>
    <n v="6"/>
    <n v="0.2"/>
    <x v="6519"/>
  </r>
  <r>
    <n v="8664"/>
    <x v="4315"/>
    <x v="793"/>
    <d v="2015-05-17T00:00:00"/>
    <s v="Standard Class"/>
    <s v="JG-15160"/>
    <s v="James Galang"/>
    <x v="0"/>
    <s v="United States"/>
    <s v="Houston"/>
    <x v="5"/>
    <n v="77041"/>
    <x v="2"/>
    <s v="OFF-PA-10001954"/>
    <x v="1"/>
    <x v="10"/>
    <x v="600"/>
    <x v="5292"/>
    <n v="7"/>
    <n v="0.2"/>
    <x v="6520"/>
  </r>
  <r>
    <n v="8665"/>
    <x v="4316"/>
    <x v="983"/>
    <d v="2017-04-01T00:00:00"/>
    <s v="Second Class"/>
    <s v="AB-10165"/>
    <s v="Alan Barnes"/>
    <x v="0"/>
    <s v="United States"/>
    <s v="Lakewood"/>
    <x v="1"/>
    <n v="90712"/>
    <x v="1"/>
    <s v="FUR-FU-10004973"/>
    <x v="0"/>
    <x v="5"/>
    <x v="1143"/>
    <x v="1983"/>
    <n v="5"/>
    <n v="0"/>
    <x v="6521"/>
  </r>
  <r>
    <n v="8666"/>
    <x v="4317"/>
    <x v="1019"/>
    <d v="2016-11-18T00:00:00"/>
    <s v="First Class"/>
    <s v="HJ-14875"/>
    <s v="Heather Jas"/>
    <x v="2"/>
    <s v="United States"/>
    <s v="San Francisco"/>
    <x v="1"/>
    <n v="94122"/>
    <x v="1"/>
    <s v="OFF-SU-10004231"/>
    <x v="1"/>
    <x v="14"/>
    <x v="557"/>
    <x v="5293"/>
    <n v="5"/>
    <n v="0"/>
    <x v="1326"/>
  </r>
  <r>
    <n v="8667"/>
    <x v="4318"/>
    <x v="945"/>
    <d v="2017-01-02T00:00:00"/>
    <s v="First Class"/>
    <s v="CJ-11875"/>
    <s v="Carl Jackson"/>
    <x v="1"/>
    <s v="United States"/>
    <s v="Philadelphia"/>
    <x v="9"/>
    <n v="19140"/>
    <x v="3"/>
    <s v="OFF-AR-10004269"/>
    <x v="1"/>
    <x v="6"/>
    <x v="1550"/>
    <x v="1045"/>
    <n v="5"/>
    <n v="0.2"/>
    <x v="113"/>
  </r>
  <r>
    <n v="8668"/>
    <x v="4319"/>
    <x v="596"/>
    <d v="2016-12-24T00:00:00"/>
    <s v="Second Class"/>
    <s v="ED-13885"/>
    <s v="Emily Ducich"/>
    <x v="2"/>
    <s v="United States"/>
    <s v="Seattle"/>
    <x v="4"/>
    <n v="98115"/>
    <x v="1"/>
    <s v="OFF-BI-10004002"/>
    <x v="1"/>
    <x v="8"/>
    <x v="154"/>
    <x v="2394"/>
    <n v="4"/>
    <n v="0.2"/>
    <x v="6522"/>
  </r>
  <r>
    <n v="8669"/>
    <x v="4319"/>
    <x v="596"/>
    <d v="2016-12-24T00:00:00"/>
    <s v="Second Class"/>
    <s v="ED-13885"/>
    <s v="Emily Ducich"/>
    <x v="2"/>
    <s v="United States"/>
    <s v="Seattle"/>
    <x v="4"/>
    <n v="98115"/>
    <x v="1"/>
    <s v="TEC-MA-10000752"/>
    <x v="2"/>
    <x v="15"/>
    <x v="1692"/>
    <x v="1049"/>
    <n v="1"/>
    <n v="0.2"/>
    <x v="6523"/>
  </r>
  <r>
    <n v="8670"/>
    <x v="4320"/>
    <x v="139"/>
    <d v="2015-12-25T00:00:00"/>
    <s v="Second Class"/>
    <s v="AI-10855"/>
    <s v="Arianne Irving"/>
    <x v="0"/>
    <s v="United States"/>
    <s v="Los Angeles"/>
    <x v="1"/>
    <n v="90036"/>
    <x v="1"/>
    <s v="OFF-PA-10004947"/>
    <x v="1"/>
    <x v="10"/>
    <x v="33"/>
    <x v="854"/>
    <n v="4"/>
    <n v="0"/>
    <x v="1765"/>
  </r>
  <r>
    <n v="8671"/>
    <x v="4321"/>
    <x v="422"/>
    <d v="2015-01-01T00:00:00"/>
    <s v="Second Class"/>
    <s v="KB-16315"/>
    <s v="Karl Braun"/>
    <x v="0"/>
    <s v="United States"/>
    <s v="Cleveland"/>
    <x v="24"/>
    <n v="44105"/>
    <x v="3"/>
    <s v="FUR-FU-10004904"/>
    <x v="0"/>
    <x v="5"/>
    <x v="1589"/>
    <x v="5294"/>
    <n v="3"/>
    <n v="0.2"/>
    <x v="6524"/>
  </r>
  <r>
    <n v="8672"/>
    <x v="4321"/>
    <x v="422"/>
    <d v="2015-01-01T00:00:00"/>
    <s v="Second Class"/>
    <s v="KB-16315"/>
    <s v="Karl Braun"/>
    <x v="0"/>
    <s v="United States"/>
    <s v="Cleveland"/>
    <x v="24"/>
    <n v="44105"/>
    <x v="3"/>
    <s v="OFF-ST-10002790"/>
    <x v="1"/>
    <x v="4"/>
    <x v="236"/>
    <x v="4879"/>
    <n v="2"/>
    <n v="0.2"/>
    <x v="5924"/>
  </r>
  <r>
    <n v="8673"/>
    <x v="4322"/>
    <x v="911"/>
    <d v="2017-02-21T00:00:00"/>
    <s v="Standard Class"/>
    <s v="JS-16030"/>
    <s v="Joy Smith"/>
    <x v="0"/>
    <s v="United States"/>
    <s v="Decatur"/>
    <x v="10"/>
    <n v="62521"/>
    <x v="2"/>
    <s v="OFF-FA-10004854"/>
    <x v="1"/>
    <x v="13"/>
    <x v="271"/>
    <x v="5145"/>
    <n v="2"/>
    <n v="0.2"/>
    <x v="6525"/>
  </r>
  <r>
    <n v="8674"/>
    <x v="4322"/>
    <x v="911"/>
    <d v="2017-02-21T00:00:00"/>
    <s v="Standard Class"/>
    <s v="JS-16030"/>
    <s v="Joy Smith"/>
    <x v="0"/>
    <s v="United States"/>
    <s v="Decatur"/>
    <x v="10"/>
    <n v="62521"/>
    <x v="2"/>
    <s v="FUR-CH-10004063"/>
    <x v="0"/>
    <x v="1"/>
    <x v="120"/>
    <x v="121"/>
    <n v="3"/>
    <n v="0.3"/>
    <x v="123"/>
  </r>
  <r>
    <n v="8675"/>
    <x v="4322"/>
    <x v="911"/>
    <d v="2017-02-21T00:00:00"/>
    <s v="Standard Class"/>
    <s v="JS-16030"/>
    <s v="Joy Smith"/>
    <x v="0"/>
    <s v="United States"/>
    <s v="Decatur"/>
    <x v="10"/>
    <n v="62521"/>
    <x v="2"/>
    <s v="OFF-ST-10000642"/>
    <x v="1"/>
    <x v="4"/>
    <x v="194"/>
    <x v="4338"/>
    <n v="3"/>
    <n v="0.2"/>
    <x v="6526"/>
  </r>
  <r>
    <n v="8676"/>
    <x v="4322"/>
    <x v="911"/>
    <d v="2017-02-21T00:00:00"/>
    <s v="Standard Class"/>
    <s v="JS-16030"/>
    <s v="Joy Smith"/>
    <x v="0"/>
    <s v="United States"/>
    <s v="Decatur"/>
    <x v="10"/>
    <n v="62521"/>
    <x v="2"/>
    <s v="OFF-AR-10004078"/>
    <x v="1"/>
    <x v="6"/>
    <x v="512"/>
    <x v="5295"/>
    <n v="6"/>
    <n v="0.2"/>
    <x v="1426"/>
  </r>
  <r>
    <n v="8677"/>
    <x v="4322"/>
    <x v="911"/>
    <d v="2017-02-21T00:00:00"/>
    <s v="Standard Class"/>
    <s v="JS-16030"/>
    <s v="Joy Smith"/>
    <x v="0"/>
    <s v="United States"/>
    <s v="Decatur"/>
    <x v="10"/>
    <n v="62521"/>
    <x v="2"/>
    <s v="FUR-FU-10004270"/>
    <x v="0"/>
    <x v="5"/>
    <x v="1381"/>
    <x v="5296"/>
    <n v="1"/>
    <n v="0.6"/>
    <x v="6527"/>
  </r>
  <r>
    <n v="8678"/>
    <x v="4323"/>
    <x v="1200"/>
    <d v="2017-10-26T00:00:00"/>
    <s v="First Class"/>
    <s v="PO-18850"/>
    <s v="Patrick O'Brill"/>
    <x v="0"/>
    <s v="United States"/>
    <s v="Mansfield"/>
    <x v="5"/>
    <n v="76063"/>
    <x v="2"/>
    <s v="FUR-TA-10004607"/>
    <x v="0"/>
    <x v="3"/>
    <x v="1104"/>
    <x v="5297"/>
    <n v="5"/>
    <n v="0.3"/>
    <x v="6528"/>
  </r>
  <r>
    <n v="8679"/>
    <x v="4324"/>
    <x v="476"/>
    <d v="2016-09-07T00:00:00"/>
    <s v="Second Class"/>
    <s v="RD-19810"/>
    <s v="Ross DeVincentis"/>
    <x v="2"/>
    <s v="United States"/>
    <s v="Houston"/>
    <x v="5"/>
    <n v="77070"/>
    <x v="2"/>
    <s v="OFF-BI-10001132"/>
    <x v="1"/>
    <x v="8"/>
    <x v="636"/>
    <x v="5298"/>
    <n v="8"/>
    <n v="0.8"/>
    <x v="6529"/>
  </r>
  <r>
    <n v="8680"/>
    <x v="4324"/>
    <x v="476"/>
    <d v="2016-09-07T00:00:00"/>
    <s v="Second Class"/>
    <s v="RD-19810"/>
    <s v="Ross DeVincentis"/>
    <x v="2"/>
    <s v="United States"/>
    <s v="Houston"/>
    <x v="5"/>
    <n v="77070"/>
    <x v="2"/>
    <s v="TEC-AC-10001714"/>
    <x v="2"/>
    <x v="11"/>
    <x v="685"/>
    <x v="4520"/>
    <n v="5"/>
    <n v="0.2"/>
    <x v="6530"/>
  </r>
  <r>
    <n v="8681"/>
    <x v="4325"/>
    <x v="49"/>
    <d v="2016-12-03T00:00:00"/>
    <s v="Second Class"/>
    <s v="JD-15895"/>
    <s v="Jonathan Doherty"/>
    <x v="1"/>
    <s v="United States"/>
    <s v="Richmond"/>
    <x v="17"/>
    <n v="23223"/>
    <x v="0"/>
    <s v="OFF-AP-10002945"/>
    <x v="1"/>
    <x v="9"/>
    <x v="228"/>
    <x v="5299"/>
    <n v="7"/>
    <n v="0"/>
    <x v="6531"/>
  </r>
  <r>
    <n v="8682"/>
    <x v="4325"/>
    <x v="49"/>
    <d v="2016-12-03T00:00:00"/>
    <s v="Second Class"/>
    <s v="JD-15895"/>
    <s v="Jonathan Doherty"/>
    <x v="1"/>
    <s v="United States"/>
    <s v="Richmond"/>
    <x v="17"/>
    <n v="23223"/>
    <x v="0"/>
    <s v="OFF-SU-10004664"/>
    <x v="1"/>
    <x v="14"/>
    <x v="597"/>
    <x v="5300"/>
    <n v="5"/>
    <n v="0"/>
    <x v="6532"/>
  </r>
  <r>
    <n v="8683"/>
    <x v="4326"/>
    <x v="1127"/>
    <d v="2014-11-10T00:00:00"/>
    <s v="Standard Class"/>
    <s v="SR-20740"/>
    <s v="Steven Roelle"/>
    <x v="2"/>
    <s v="United States"/>
    <s v="Arlington"/>
    <x v="17"/>
    <n v="22204"/>
    <x v="0"/>
    <s v="TEC-AC-10002550"/>
    <x v="2"/>
    <x v="11"/>
    <x v="1351"/>
    <x v="3591"/>
    <n v="3"/>
    <n v="0"/>
    <x v="4144"/>
  </r>
  <r>
    <n v="8684"/>
    <x v="4327"/>
    <x v="920"/>
    <d v="2017-12-01T00:00:00"/>
    <s v="Standard Class"/>
    <s v="TZ-21580"/>
    <s v="Tracy Zic"/>
    <x v="0"/>
    <s v="United States"/>
    <s v="San Francisco"/>
    <x v="1"/>
    <n v="94122"/>
    <x v="1"/>
    <s v="OFF-AR-10002335"/>
    <x v="1"/>
    <x v="6"/>
    <x v="679"/>
    <x v="782"/>
    <n v="2"/>
    <n v="0"/>
    <x v="811"/>
  </r>
  <r>
    <n v="8685"/>
    <x v="4328"/>
    <x v="186"/>
    <d v="2016-12-23T00:00:00"/>
    <s v="Standard Class"/>
    <s v="TN-21040"/>
    <s v="Tanja Norvell"/>
    <x v="2"/>
    <s v="United States"/>
    <s v="San Diego"/>
    <x v="1"/>
    <n v="92024"/>
    <x v="1"/>
    <s v="TEC-AC-10001445"/>
    <x v="2"/>
    <x v="11"/>
    <x v="427"/>
    <x v="5301"/>
    <n v="7"/>
    <n v="0"/>
    <x v="6533"/>
  </r>
  <r>
    <n v="8686"/>
    <x v="4329"/>
    <x v="237"/>
    <d v="2017-11-18T00:00:00"/>
    <s v="Second Class"/>
    <s v="PW-19030"/>
    <s v="Pauline Webber"/>
    <x v="1"/>
    <s v="United States"/>
    <s v="Watertown"/>
    <x v="15"/>
    <n v="13601"/>
    <x v="3"/>
    <s v="OFF-ST-10003996"/>
    <x v="1"/>
    <x v="4"/>
    <x v="1212"/>
    <x v="5302"/>
    <n v="6"/>
    <n v="0"/>
    <x v="6534"/>
  </r>
  <r>
    <n v="8687"/>
    <x v="4330"/>
    <x v="190"/>
    <d v="2016-06-26T00:00:00"/>
    <s v="Same Day"/>
    <s v="AH-10075"/>
    <s v="Adam Hart"/>
    <x v="1"/>
    <s v="United States"/>
    <s v="Los Angeles"/>
    <x v="1"/>
    <n v="90036"/>
    <x v="1"/>
    <s v="OFF-SU-10003505"/>
    <x v="1"/>
    <x v="14"/>
    <x v="413"/>
    <x v="4372"/>
    <n v="2"/>
    <n v="0"/>
    <x v="5223"/>
  </r>
  <r>
    <n v="8688"/>
    <x v="4330"/>
    <x v="190"/>
    <d v="2016-06-26T00:00:00"/>
    <s v="Same Day"/>
    <s v="AH-10075"/>
    <s v="Adam Hart"/>
    <x v="1"/>
    <s v="United States"/>
    <s v="Los Angeles"/>
    <x v="1"/>
    <n v="90036"/>
    <x v="1"/>
    <s v="OFF-FA-10000624"/>
    <x v="1"/>
    <x v="13"/>
    <x v="294"/>
    <x v="1488"/>
    <n v="5"/>
    <n v="0"/>
    <x v="5380"/>
  </r>
  <r>
    <n v="8689"/>
    <x v="4330"/>
    <x v="190"/>
    <d v="2016-06-26T00:00:00"/>
    <s v="Same Day"/>
    <s v="AH-10075"/>
    <s v="Adam Hart"/>
    <x v="1"/>
    <s v="United States"/>
    <s v="Los Angeles"/>
    <x v="1"/>
    <n v="90036"/>
    <x v="1"/>
    <s v="OFF-PA-10002870"/>
    <x v="1"/>
    <x v="10"/>
    <x v="902"/>
    <x v="1128"/>
    <n v="2"/>
    <n v="0"/>
    <x v="1172"/>
  </r>
  <r>
    <n v="8690"/>
    <x v="4331"/>
    <x v="58"/>
    <d v="2014-12-30T00:00:00"/>
    <s v="Standard Class"/>
    <s v="AY-10555"/>
    <s v="Andy Yotov"/>
    <x v="1"/>
    <s v="United States"/>
    <s v="Philadelphia"/>
    <x v="9"/>
    <n v="19140"/>
    <x v="3"/>
    <s v="OFF-AR-10002257"/>
    <x v="1"/>
    <x v="6"/>
    <x v="1200"/>
    <x v="2204"/>
    <n v="3"/>
    <n v="0.2"/>
    <x v="6535"/>
  </r>
  <r>
    <n v="8691"/>
    <x v="4332"/>
    <x v="1041"/>
    <d v="2016-08-18T00:00:00"/>
    <s v="Standard Class"/>
    <s v="SP-20650"/>
    <s v="Stephanie Phelps"/>
    <x v="1"/>
    <s v="United States"/>
    <s v="Akron"/>
    <x v="24"/>
    <n v="44312"/>
    <x v="3"/>
    <s v="TEC-PH-10003580"/>
    <x v="2"/>
    <x v="7"/>
    <x v="1006"/>
    <x v="4506"/>
    <n v="2"/>
    <n v="0.4"/>
    <x v="5427"/>
  </r>
  <r>
    <n v="8692"/>
    <x v="4332"/>
    <x v="1041"/>
    <d v="2016-08-18T00:00:00"/>
    <s v="Standard Class"/>
    <s v="SP-20650"/>
    <s v="Stephanie Phelps"/>
    <x v="1"/>
    <s v="United States"/>
    <s v="Akron"/>
    <x v="24"/>
    <n v="44312"/>
    <x v="3"/>
    <s v="TEC-PH-10001530"/>
    <x v="2"/>
    <x v="7"/>
    <x v="759"/>
    <x v="5303"/>
    <n v="2"/>
    <n v="0.4"/>
    <x v="6536"/>
  </r>
  <r>
    <n v="8693"/>
    <x v="4332"/>
    <x v="1041"/>
    <d v="2016-08-18T00:00:00"/>
    <s v="Standard Class"/>
    <s v="SP-20650"/>
    <s v="Stephanie Phelps"/>
    <x v="1"/>
    <s v="United States"/>
    <s v="Akron"/>
    <x v="24"/>
    <n v="44312"/>
    <x v="3"/>
    <s v="TEC-AC-10000420"/>
    <x v="2"/>
    <x v="11"/>
    <x v="1496"/>
    <x v="460"/>
    <n v="5"/>
    <n v="0.2"/>
    <x v="6537"/>
  </r>
  <r>
    <n v="8694"/>
    <x v="4333"/>
    <x v="1057"/>
    <d v="2016-10-28T00:00:00"/>
    <s v="Standard Class"/>
    <s v="ED-13885"/>
    <s v="Emily Ducich"/>
    <x v="2"/>
    <s v="United States"/>
    <s v="San Francisco"/>
    <x v="1"/>
    <n v="94110"/>
    <x v="1"/>
    <s v="TEC-AC-10000892"/>
    <x v="2"/>
    <x v="11"/>
    <x v="293"/>
    <x v="5304"/>
    <n v="5"/>
    <n v="0"/>
    <x v="6538"/>
  </r>
  <r>
    <n v="8695"/>
    <x v="4334"/>
    <x v="709"/>
    <d v="2014-08-28T00:00:00"/>
    <s v="Second Class"/>
    <s v="CR-12625"/>
    <s v="Corey Roper"/>
    <x v="2"/>
    <s v="United States"/>
    <s v="Grand Rapids"/>
    <x v="12"/>
    <n v="49505"/>
    <x v="2"/>
    <s v="OFF-PA-10001934"/>
    <x v="1"/>
    <x v="10"/>
    <x v="548"/>
    <x v="537"/>
    <n v="3"/>
    <n v="0"/>
    <x v="6539"/>
  </r>
  <r>
    <n v="8696"/>
    <x v="4335"/>
    <x v="175"/>
    <d v="2017-09-17T00:00:00"/>
    <s v="Second Class"/>
    <s v="CS-12400"/>
    <s v="Christopher Schild"/>
    <x v="2"/>
    <s v="United States"/>
    <s v="San Francisco"/>
    <x v="1"/>
    <n v="94109"/>
    <x v="1"/>
    <s v="FUR-TA-10003473"/>
    <x v="0"/>
    <x v="3"/>
    <x v="216"/>
    <x v="1201"/>
    <n v="1"/>
    <n v="0.2"/>
    <x v="1250"/>
  </r>
  <r>
    <n v="8697"/>
    <x v="4336"/>
    <x v="140"/>
    <d v="2017-06-20T00:00:00"/>
    <s v="Standard Class"/>
    <s v="TS-21205"/>
    <s v="Thomas Seio"/>
    <x v="1"/>
    <s v="United States"/>
    <s v="Nashville"/>
    <x v="18"/>
    <n v="37211"/>
    <x v="0"/>
    <s v="TEC-PH-10001051"/>
    <x v="2"/>
    <x v="7"/>
    <x v="1263"/>
    <x v="1946"/>
    <n v="3"/>
    <n v="0.2"/>
    <x v="5362"/>
  </r>
  <r>
    <n v="8698"/>
    <x v="4336"/>
    <x v="140"/>
    <d v="2017-06-20T00:00:00"/>
    <s v="Standard Class"/>
    <s v="TS-21205"/>
    <s v="Thomas Seio"/>
    <x v="1"/>
    <s v="United States"/>
    <s v="Nashville"/>
    <x v="18"/>
    <n v="37211"/>
    <x v="0"/>
    <s v="FUR-FU-10004351"/>
    <x v="0"/>
    <x v="5"/>
    <x v="222"/>
    <x v="5305"/>
    <n v="4"/>
    <n v="0.2"/>
    <x v="6540"/>
  </r>
  <r>
    <n v="8699"/>
    <x v="4336"/>
    <x v="140"/>
    <d v="2017-06-20T00:00:00"/>
    <s v="Standard Class"/>
    <s v="TS-21205"/>
    <s v="Thomas Seio"/>
    <x v="1"/>
    <s v="United States"/>
    <s v="Nashville"/>
    <x v="18"/>
    <n v="37211"/>
    <x v="0"/>
    <s v="FUR-TA-10004152"/>
    <x v="0"/>
    <x v="3"/>
    <x v="1516"/>
    <x v="5306"/>
    <n v="2"/>
    <n v="0.4"/>
    <x v="3802"/>
  </r>
  <r>
    <n v="8700"/>
    <x v="4336"/>
    <x v="140"/>
    <d v="2017-06-20T00:00:00"/>
    <s v="Standard Class"/>
    <s v="TS-21205"/>
    <s v="Thomas Seio"/>
    <x v="1"/>
    <s v="United States"/>
    <s v="Nashville"/>
    <x v="18"/>
    <n v="37211"/>
    <x v="0"/>
    <s v="TEC-PH-10000560"/>
    <x v="2"/>
    <x v="7"/>
    <x v="752"/>
    <x v="5307"/>
    <n v="8"/>
    <n v="0.2"/>
    <x v="6541"/>
  </r>
  <r>
    <n v="8701"/>
    <x v="4336"/>
    <x v="140"/>
    <d v="2017-06-20T00:00:00"/>
    <s v="Standard Class"/>
    <s v="TS-21205"/>
    <s v="Thomas Seio"/>
    <x v="1"/>
    <s v="United States"/>
    <s v="Nashville"/>
    <x v="18"/>
    <n v="37211"/>
    <x v="0"/>
    <s v="OFF-AP-10004249"/>
    <x v="1"/>
    <x v="9"/>
    <x v="360"/>
    <x v="5308"/>
    <n v="8"/>
    <n v="0.2"/>
    <x v="6542"/>
  </r>
  <r>
    <n v="8702"/>
    <x v="4336"/>
    <x v="140"/>
    <d v="2017-06-20T00:00:00"/>
    <s v="Standard Class"/>
    <s v="TS-21205"/>
    <s v="Thomas Seio"/>
    <x v="1"/>
    <s v="United States"/>
    <s v="Nashville"/>
    <x v="18"/>
    <n v="37211"/>
    <x v="0"/>
    <s v="OFF-ST-10001490"/>
    <x v="1"/>
    <x v="4"/>
    <x v="518"/>
    <x v="569"/>
    <n v="1"/>
    <n v="0.2"/>
    <x v="582"/>
  </r>
  <r>
    <n v="8703"/>
    <x v="4336"/>
    <x v="140"/>
    <d v="2017-06-20T00:00:00"/>
    <s v="Standard Class"/>
    <s v="TS-21205"/>
    <s v="Thomas Seio"/>
    <x v="1"/>
    <s v="United States"/>
    <s v="Nashville"/>
    <x v="18"/>
    <n v="37211"/>
    <x v="0"/>
    <s v="OFF-PA-10000312"/>
    <x v="1"/>
    <x v="10"/>
    <x v="1829"/>
    <x v="419"/>
    <n v="5"/>
    <n v="0.2"/>
    <x v="6543"/>
  </r>
  <r>
    <n v="8704"/>
    <x v="4337"/>
    <x v="879"/>
    <d v="2015-03-05T00:00:00"/>
    <s v="Standard Class"/>
    <s v="RP-19390"/>
    <s v="Resi Pölking"/>
    <x v="0"/>
    <s v="United States"/>
    <s v="Philadelphia"/>
    <x v="9"/>
    <n v="19120"/>
    <x v="3"/>
    <s v="OFF-AP-10002906"/>
    <x v="1"/>
    <x v="9"/>
    <x v="1097"/>
    <x v="1480"/>
    <n v="2"/>
    <n v="0.2"/>
    <x v="1565"/>
  </r>
  <r>
    <n v="8705"/>
    <x v="4338"/>
    <x v="310"/>
    <d v="2016-07-26T00:00:00"/>
    <s v="First Class"/>
    <s v="IL-15100"/>
    <s v="Ivan Liston"/>
    <x v="0"/>
    <s v="United States"/>
    <s v="Houston"/>
    <x v="5"/>
    <n v="77041"/>
    <x v="2"/>
    <s v="TEC-PH-10004100"/>
    <x v="2"/>
    <x v="7"/>
    <x v="1752"/>
    <x v="5309"/>
    <n v="8"/>
    <n v="0.2"/>
    <x v="6544"/>
  </r>
  <r>
    <n v="8706"/>
    <x v="4339"/>
    <x v="1201"/>
    <d v="2014-10-05T00:00:00"/>
    <s v="Standard Class"/>
    <s v="NF-18475"/>
    <s v="Neil Französisch"/>
    <x v="2"/>
    <s v="United States"/>
    <s v="Reno"/>
    <x v="33"/>
    <n v="89502"/>
    <x v="1"/>
    <s v="OFF-FA-10000254"/>
    <x v="1"/>
    <x v="13"/>
    <x v="1823"/>
    <x v="5310"/>
    <n v="1"/>
    <n v="0"/>
    <x v="232"/>
  </r>
  <r>
    <n v="8707"/>
    <x v="4340"/>
    <x v="78"/>
    <d v="2014-09-13T00:00:00"/>
    <s v="Standard Class"/>
    <s v="PP-18955"/>
    <s v="Paul Prost"/>
    <x v="2"/>
    <s v="United States"/>
    <s v="New York City"/>
    <x v="15"/>
    <n v="10009"/>
    <x v="3"/>
    <s v="FUR-CH-10004289"/>
    <x v="0"/>
    <x v="1"/>
    <x v="984"/>
    <x v="3058"/>
    <n v="2"/>
    <n v="0.1"/>
    <x v="6545"/>
  </r>
  <r>
    <n v="8708"/>
    <x v="4340"/>
    <x v="78"/>
    <d v="2014-09-13T00:00:00"/>
    <s v="Standard Class"/>
    <s v="PP-18955"/>
    <s v="Paul Prost"/>
    <x v="2"/>
    <s v="United States"/>
    <s v="New York City"/>
    <x v="15"/>
    <n v="10009"/>
    <x v="3"/>
    <s v="OFF-AR-10003469"/>
    <x v="1"/>
    <x v="6"/>
    <x v="1258"/>
    <x v="2799"/>
    <n v="2"/>
    <n v="0"/>
    <x v="5552"/>
  </r>
  <r>
    <n v="8709"/>
    <x v="4341"/>
    <x v="912"/>
    <d v="2014-11-18T00:00:00"/>
    <s v="First Class"/>
    <s v="JD-16150"/>
    <s v="Justin Deggeller"/>
    <x v="1"/>
    <s v="United States"/>
    <s v="Los Angeles"/>
    <x v="1"/>
    <n v="90008"/>
    <x v="1"/>
    <s v="TEC-PH-10004188"/>
    <x v="2"/>
    <x v="7"/>
    <x v="770"/>
    <x v="5311"/>
    <n v="4"/>
    <n v="0.2"/>
    <x v="6546"/>
  </r>
  <r>
    <n v="8710"/>
    <x v="4341"/>
    <x v="912"/>
    <d v="2014-11-18T00:00:00"/>
    <s v="First Class"/>
    <s v="JD-16150"/>
    <s v="Justin Deggeller"/>
    <x v="1"/>
    <s v="United States"/>
    <s v="Los Angeles"/>
    <x v="1"/>
    <n v="90008"/>
    <x v="1"/>
    <s v="FUR-BO-10004015"/>
    <x v="0"/>
    <x v="0"/>
    <x v="574"/>
    <x v="5312"/>
    <n v="3"/>
    <n v="0.15"/>
    <x v="6547"/>
  </r>
  <r>
    <n v="8711"/>
    <x v="4341"/>
    <x v="912"/>
    <d v="2014-11-18T00:00:00"/>
    <s v="First Class"/>
    <s v="JD-16150"/>
    <s v="Justin Deggeller"/>
    <x v="1"/>
    <s v="United States"/>
    <s v="Los Angeles"/>
    <x v="1"/>
    <n v="90008"/>
    <x v="1"/>
    <s v="OFF-ST-10000991"/>
    <x v="1"/>
    <x v="4"/>
    <x v="157"/>
    <x v="3129"/>
    <n v="3"/>
    <n v="0"/>
    <x v="3544"/>
  </r>
  <r>
    <n v="8712"/>
    <x v="4342"/>
    <x v="223"/>
    <d v="2014-03-07T00:00:00"/>
    <s v="Standard Class"/>
    <s v="EJ-14155"/>
    <s v="Eva Jacobs"/>
    <x v="0"/>
    <s v="United States"/>
    <s v="San Diego"/>
    <x v="1"/>
    <n v="92037"/>
    <x v="1"/>
    <s v="FUR-TA-10002958"/>
    <x v="0"/>
    <x v="3"/>
    <x v="965"/>
    <x v="188"/>
    <n v="3"/>
    <n v="0.2"/>
    <x v="6548"/>
  </r>
  <r>
    <n v="8713"/>
    <x v="4343"/>
    <x v="155"/>
    <d v="2015-12-07T00:00:00"/>
    <s v="Standard Class"/>
    <s v="PW-19240"/>
    <s v="Pierre Wener"/>
    <x v="0"/>
    <s v="United States"/>
    <s v="San Francisco"/>
    <x v="1"/>
    <n v="94110"/>
    <x v="1"/>
    <s v="FUR-BO-10002213"/>
    <x v="0"/>
    <x v="0"/>
    <x v="1334"/>
    <x v="3638"/>
    <n v="3"/>
    <n v="0.15"/>
    <x v="4201"/>
  </r>
  <r>
    <n v="8714"/>
    <x v="4344"/>
    <x v="497"/>
    <d v="2017-07-16T00:00:00"/>
    <s v="Standard Class"/>
    <s v="TS-21430"/>
    <s v="Tom Stivers"/>
    <x v="1"/>
    <s v="United States"/>
    <s v="San Diego"/>
    <x v="1"/>
    <n v="92105"/>
    <x v="1"/>
    <s v="TEC-PH-10000004"/>
    <x v="2"/>
    <x v="7"/>
    <x v="611"/>
    <x v="5313"/>
    <n v="6"/>
    <n v="0.2"/>
    <x v="6549"/>
  </r>
  <r>
    <n v="8715"/>
    <x v="4344"/>
    <x v="497"/>
    <d v="2017-07-16T00:00:00"/>
    <s v="Standard Class"/>
    <s v="TS-21430"/>
    <s v="Tom Stivers"/>
    <x v="1"/>
    <s v="United States"/>
    <s v="San Diego"/>
    <x v="1"/>
    <n v="92105"/>
    <x v="1"/>
    <s v="OFF-BI-10003708"/>
    <x v="1"/>
    <x v="8"/>
    <x v="978"/>
    <x v="1263"/>
    <n v="5"/>
    <n v="0.2"/>
    <x v="1317"/>
  </r>
  <r>
    <n v="8716"/>
    <x v="4345"/>
    <x v="673"/>
    <d v="2017-11-20T00:00:00"/>
    <s v="Second Class"/>
    <s v="BM-11650"/>
    <s v="Brian Moss"/>
    <x v="1"/>
    <s v="United States"/>
    <s v="Elyria"/>
    <x v="24"/>
    <n v="44035"/>
    <x v="3"/>
    <s v="OFF-BI-10002949"/>
    <x v="1"/>
    <x v="8"/>
    <x v="525"/>
    <x v="3515"/>
    <n v="1"/>
    <n v="0.7"/>
    <x v="6550"/>
  </r>
  <r>
    <n v="8717"/>
    <x v="4346"/>
    <x v="1"/>
    <d v="2016-06-16T00:00:00"/>
    <s v="Second Class"/>
    <s v="AW-10930"/>
    <s v="Arthur Wiediger"/>
    <x v="2"/>
    <s v="United States"/>
    <s v="Houston"/>
    <x v="5"/>
    <n v="77070"/>
    <x v="2"/>
    <s v="OFF-AP-10001242"/>
    <x v="1"/>
    <x v="9"/>
    <x v="1417"/>
    <x v="5183"/>
    <n v="4"/>
    <n v="0.8"/>
    <x v="6551"/>
  </r>
  <r>
    <n v="8718"/>
    <x v="4346"/>
    <x v="1"/>
    <d v="2016-06-16T00:00:00"/>
    <s v="Second Class"/>
    <s v="AW-10930"/>
    <s v="Arthur Wiediger"/>
    <x v="2"/>
    <s v="United States"/>
    <s v="Houston"/>
    <x v="5"/>
    <n v="77070"/>
    <x v="2"/>
    <s v="FUR-FU-10001424"/>
    <x v="0"/>
    <x v="5"/>
    <x v="698"/>
    <x v="1882"/>
    <n v="2"/>
    <n v="0.6"/>
    <x v="6552"/>
  </r>
  <r>
    <n v="8719"/>
    <x v="4346"/>
    <x v="1"/>
    <d v="2016-06-16T00:00:00"/>
    <s v="Second Class"/>
    <s v="AW-10930"/>
    <s v="Arthur Wiediger"/>
    <x v="2"/>
    <s v="United States"/>
    <s v="Houston"/>
    <x v="5"/>
    <n v="77070"/>
    <x v="2"/>
    <s v="OFF-AR-10003469"/>
    <x v="1"/>
    <x v="6"/>
    <x v="1258"/>
    <x v="2387"/>
    <n v="8"/>
    <n v="0.2"/>
    <x v="6553"/>
  </r>
  <r>
    <n v="8720"/>
    <x v="4346"/>
    <x v="1"/>
    <d v="2016-06-16T00:00:00"/>
    <s v="Second Class"/>
    <s v="AW-10930"/>
    <s v="Arthur Wiediger"/>
    <x v="2"/>
    <s v="United States"/>
    <s v="Houston"/>
    <x v="5"/>
    <n v="77070"/>
    <x v="2"/>
    <s v="OFF-PA-10000232"/>
    <x v="1"/>
    <x v="10"/>
    <x v="1631"/>
    <x v="12"/>
    <n v="3"/>
    <n v="0.2"/>
    <x v="903"/>
  </r>
  <r>
    <n v="8721"/>
    <x v="4346"/>
    <x v="1"/>
    <d v="2016-06-16T00:00:00"/>
    <s v="Second Class"/>
    <s v="AW-10930"/>
    <s v="Arthur Wiediger"/>
    <x v="2"/>
    <s v="United States"/>
    <s v="Houston"/>
    <x v="5"/>
    <n v="77070"/>
    <x v="2"/>
    <s v="FUR-CH-10000229"/>
    <x v="0"/>
    <x v="1"/>
    <x v="1621"/>
    <x v="5314"/>
    <n v="2"/>
    <n v="0.3"/>
    <x v="6554"/>
  </r>
  <r>
    <n v="8722"/>
    <x v="4346"/>
    <x v="1"/>
    <d v="2016-06-16T00:00:00"/>
    <s v="Second Class"/>
    <s v="AW-10930"/>
    <s v="Arthur Wiediger"/>
    <x v="2"/>
    <s v="United States"/>
    <s v="Houston"/>
    <x v="5"/>
    <n v="77070"/>
    <x v="2"/>
    <s v="OFF-ST-10002562"/>
    <x v="1"/>
    <x v="4"/>
    <x v="683"/>
    <x v="5315"/>
    <n v="9"/>
    <n v="0.2"/>
    <x v="6555"/>
  </r>
  <r>
    <n v="8723"/>
    <x v="4346"/>
    <x v="1"/>
    <d v="2016-06-16T00:00:00"/>
    <s v="Second Class"/>
    <s v="AW-10930"/>
    <s v="Arthur Wiediger"/>
    <x v="2"/>
    <s v="United States"/>
    <s v="Houston"/>
    <x v="5"/>
    <n v="77070"/>
    <x v="2"/>
    <s v="OFF-BI-10001525"/>
    <x v="1"/>
    <x v="8"/>
    <x v="31"/>
    <x v="5316"/>
    <n v="2"/>
    <n v="0.8"/>
    <x v="6556"/>
  </r>
  <r>
    <n v="8724"/>
    <x v="4347"/>
    <x v="723"/>
    <d v="2016-12-31T00:00:00"/>
    <s v="Second Class"/>
    <s v="MH-17290"/>
    <s v="Marc Harrigan"/>
    <x v="2"/>
    <s v="United States"/>
    <s v="Miami"/>
    <x v="2"/>
    <n v="33178"/>
    <x v="0"/>
    <s v="OFF-PA-10002986"/>
    <x v="1"/>
    <x v="10"/>
    <x v="482"/>
    <x v="5317"/>
    <n v="7"/>
    <n v="0.2"/>
    <x v="6557"/>
  </r>
  <r>
    <n v="8725"/>
    <x v="4347"/>
    <x v="723"/>
    <d v="2016-12-31T00:00:00"/>
    <s v="Second Class"/>
    <s v="MH-17290"/>
    <s v="Marc Harrigan"/>
    <x v="2"/>
    <s v="United States"/>
    <s v="Miami"/>
    <x v="2"/>
    <n v="33178"/>
    <x v="0"/>
    <s v="OFF-PA-10000143"/>
    <x v="1"/>
    <x v="10"/>
    <x v="1701"/>
    <x v="863"/>
    <n v="6"/>
    <n v="0.2"/>
    <x v="2879"/>
  </r>
  <r>
    <n v="8726"/>
    <x v="4348"/>
    <x v="257"/>
    <d v="2017-03-23T00:00:00"/>
    <s v="Standard Class"/>
    <s v="SW-20275"/>
    <s v="Scott Williamson"/>
    <x v="0"/>
    <s v="United States"/>
    <s v="Seattle"/>
    <x v="4"/>
    <n v="98115"/>
    <x v="1"/>
    <s v="OFF-AR-10003752"/>
    <x v="1"/>
    <x v="6"/>
    <x v="684"/>
    <x v="843"/>
    <n v="4"/>
    <n v="0"/>
    <x v="6558"/>
  </r>
  <r>
    <n v="8727"/>
    <x v="4349"/>
    <x v="17"/>
    <d v="2015-12-31T00:00:00"/>
    <s v="Standard Class"/>
    <s v="SP-20860"/>
    <s v="Sung Pak"/>
    <x v="1"/>
    <s v="United States"/>
    <s v="Murfreesboro"/>
    <x v="18"/>
    <n v="37130"/>
    <x v="0"/>
    <s v="TEC-AC-10002370"/>
    <x v="2"/>
    <x v="11"/>
    <x v="1825"/>
    <x v="5318"/>
    <n v="3"/>
    <n v="0.2"/>
    <x v="6559"/>
  </r>
  <r>
    <n v="8728"/>
    <x v="4349"/>
    <x v="17"/>
    <d v="2015-12-31T00:00:00"/>
    <s v="Standard Class"/>
    <s v="SP-20860"/>
    <s v="Sung Pak"/>
    <x v="1"/>
    <s v="United States"/>
    <s v="Murfreesboro"/>
    <x v="18"/>
    <n v="37130"/>
    <x v="0"/>
    <s v="FUR-FU-10002030"/>
    <x v="0"/>
    <x v="5"/>
    <x v="1822"/>
    <x v="5319"/>
    <n v="3"/>
    <n v="0.2"/>
    <x v="6560"/>
  </r>
  <r>
    <n v="8729"/>
    <x v="4349"/>
    <x v="17"/>
    <d v="2015-12-31T00:00:00"/>
    <s v="Standard Class"/>
    <s v="SP-20860"/>
    <s v="Sung Pak"/>
    <x v="1"/>
    <s v="United States"/>
    <s v="Murfreesboro"/>
    <x v="18"/>
    <n v="37130"/>
    <x v="0"/>
    <s v="FUR-BO-10002853"/>
    <x v="0"/>
    <x v="0"/>
    <x v="1622"/>
    <x v="5320"/>
    <n v="2"/>
    <n v="0.2"/>
    <x v="6561"/>
  </r>
  <r>
    <n v="8730"/>
    <x v="4349"/>
    <x v="17"/>
    <d v="2015-12-31T00:00:00"/>
    <s v="Standard Class"/>
    <s v="SP-20860"/>
    <s v="Sung Pak"/>
    <x v="1"/>
    <s v="United States"/>
    <s v="Murfreesboro"/>
    <x v="18"/>
    <n v="37130"/>
    <x v="0"/>
    <s v="OFF-ST-10002562"/>
    <x v="1"/>
    <x v="4"/>
    <x v="683"/>
    <x v="2688"/>
    <n v="3"/>
    <n v="0.2"/>
    <x v="2997"/>
  </r>
  <r>
    <n v="8731"/>
    <x v="4349"/>
    <x v="17"/>
    <d v="2015-12-31T00:00:00"/>
    <s v="Standard Class"/>
    <s v="SP-20860"/>
    <s v="Sung Pak"/>
    <x v="1"/>
    <s v="United States"/>
    <s v="Murfreesboro"/>
    <x v="18"/>
    <n v="37130"/>
    <x v="0"/>
    <s v="TEC-AC-10004227"/>
    <x v="2"/>
    <x v="11"/>
    <x v="1409"/>
    <x v="3063"/>
    <n v="7"/>
    <n v="0.2"/>
    <x v="6562"/>
  </r>
  <r>
    <n v="8732"/>
    <x v="4350"/>
    <x v="374"/>
    <d v="2015-08-06T00:00:00"/>
    <s v="Standard Class"/>
    <s v="SC-20695"/>
    <s v="Steve Chapman"/>
    <x v="1"/>
    <s v="United States"/>
    <s v="Saint Louis"/>
    <x v="25"/>
    <n v="63116"/>
    <x v="2"/>
    <s v="OFF-SU-10002573"/>
    <x v="1"/>
    <x v="14"/>
    <x v="354"/>
    <x v="5321"/>
    <n v="3"/>
    <n v="0"/>
    <x v="6563"/>
  </r>
  <r>
    <n v="8733"/>
    <x v="4351"/>
    <x v="818"/>
    <d v="2017-06-29T00:00:00"/>
    <s v="Second Class"/>
    <s v="PW-19030"/>
    <s v="Pauline Webber"/>
    <x v="1"/>
    <s v="United States"/>
    <s v="Seattle"/>
    <x v="4"/>
    <n v="98105"/>
    <x v="1"/>
    <s v="OFF-PA-10003848"/>
    <x v="1"/>
    <x v="10"/>
    <x v="1451"/>
    <x v="537"/>
    <n v="3"/>
    <n v="0"/>
    <x v="551"/>
  </r>
  <r>
    <n v="8734"/>
    <x v="4351"/>
    <x v="818"/>
    <d v="2017-06-29T00:00:00"/>
    <s v="Second Class"/>
    <s v="PW-19030"/>
    <s v="Pauline Webber"/>
    <x v="1"/>
    <s v="United States"/>
    <s v="Seattle"/>
    <x v="4"/>
    <n v="98105"/>
    <x v="1"/>
    <s v="FUR-FU-10001290"/>
    <x v="0"/>
    <x v="5"/>
    <x v="452"/>
    <x v="483"/>
    <n v="3"/>
    <n v="0"/>
    <x v="498"/>
  </r>
  <r>
    <n v="8735"/>
    <x v="4351"/>
    <x v="818"/>
    <d v="2017-06-29T00:00:00"/>
    <s v="Second Class"/>
    <s v="PW-19030"/>
    <s v="Pauline Webber"/>
    <x v="1"/>
    <s v="United States"/>
    <s v="Seattle"/>
    <x v="4"/>
    <n v="98105"/>
    <x v="1"/>
    <s v="TEC-AC-10003832"/>
    <x v="2"/>
    <x v="11"/>
    <x v="218"/>
    <x v="2632"/>
    <n v="5"/>
    <n v="0"/>
    <x v="2929"/>
  </r>
  <r>
    <n v="8736"/>
    <x v="4352"/>
    <x v="315"/>
    <d v="2014-02-10T00:00:00"/>
    <s v="Second Class"/>
    <s v="CS-12250"/>
    <s v="Chris Selesnick"/>
    <x v="1"/>
    <s v="United States"/>
    <s v="New York City"/>
    <x v="15"/>
    <n v="10024"/>
    <x v="3"/>
    <s v="OFF-ST-10001558"/>
    <x v="1"/>
    <x v="4"/>
    <x v="719"/>
    <x v="643"/>
    <n v="4"/>
    <n v="0"/>
    <x v="2681"/>
  </r>
  <r>
    <n v="8737"/>
    <x v="4353"/>
    <x v="913"/>
    <d v="2016-09-09T00:00:00"/>
    <s v="Standard Class"/>
    <s v="RP-19855"/>
    <s v="Roy Phan"/>
    <x v="1"/>
    <s v="United States"/>
    <s v="Woodbury"/>
    <x v="11"/>
    <n v="55125"/>
    <x v="2"/>
    <s v="OFF-ST-10001490"/>
    <x v="1"/>
    <x v="4"/>
    <x v="518"/>
    <x v="3370"/>
    <n v="3"/>
    <n v="0"/>
    <x v="3853"/>
  </r>
  <r>
    <n v="8738"/>
    <x v="4354"/>
    <x v="1191"/>
    <d v="2017-04-10T00:00:00"/>
    <s v="Standard Class"/>
    <s v="CS-12175"/>
    <s v="Charles Sheldon"/>
    <x v="1"/>
    <s v="United States"/>
    <s v="Chattanooga"/>
    <x v="18"/>
    <n v="37421"/>
    <x v="0"/>
    <s v="OFF-BI-10003669"/>
    <x v="1"/>
    <x v="8"/>
    <x v="804"/>
    <x v="5322"/>
    <n v="5"/>
    <n v="0.7"/>
    <x v="6564"/>
  </r>
  <r>
    <n v="8739"/>
    <x v="4355"/>
    <x v="166"/>
    <d v="2017-12-11T00:00:00"/>
    <s v="First Class"/>
    <s v="MJ-17740"/>
    <s v="Max Jones"/>
    <x v="0"/>
    <s v="United States"/>
    <s v="Philadelphia"/>
    <x v="9"/>
    <n v="19140"/>
    <x v="3"/>
    <s v="OFF-AR-10004441"/>
    <x v="1"/>
    <x v="6"/>
    <x v="155"/>
    <x v="2113"/>
    <n v="4"/>
    <n v="0.2"/>
    <x v="2285"/>
  </r>
  <r>
    <n v="8740"/>
    <x v="4355"/>
    <x v="166"/>
    <d v="2017-12-11T00:00:00"/>
    <s v="First Class"/>
    <s v="MJ-17740"/>
    <s v="Max Jones"/>
    <x v="0"/>
    <s v="United States"/>
    <s v="Philadelphia"/>
    <x v="9"/>
    <n v="19140"/>
    <x v="3"/>
    <s v="TEC-PH-10001924"/>
    <x v="2"/>
    <x v="7"/>
    <x v="431"/>
    <x v="5323"/>
    <n v="2"/>
    <n v="0.4"/>
    <x v="6565"/>
  </r>
  <r>
    <n v="8741"/>
    <x v="4356"/>
    <x v="1131"/>
    <d v="2016-07-25T00:00:00"/>
    <s v="First Class"/>
    <s v="JG-15160"/>
    <s v="James Galang"/>
    <x v="0"/>
    <s v="United States"/>
    <s v="Lafayette"/>
    <x v="28"/>
    <n v="70506"/>
    <x v="0"/>
    <s v="OFF-AR-10004456"/>
    <x v="1"/>
    <x v="6"/>
    <x v="1053"/>
    <x v="1393"/>
    <n v="5"/>
    <n v="0"/>
    <x v="1466"/>
  </r>
  <r>
    <n v="8742"/>
    <x v="4357"/>
    <x v="529"/>
    <d v="2015-11-09T00:00:00"/>
    <s v="Same Day"/>
    <s v="AG-10765"/>
    <s v="Anthony Garverick"/>
    <x v="2"/>
    <s v="United States"/>
    <s v="Lawrence"/>
    <x v="14"/>
    <n v="46226"/>
    <x v="2"/>
    <s v="OFF-BI-10001890"/>
    <x v="1"/>
    <x v="8"/>
    <x v="176"/>
    <x v="627"/>
    <n v="3"/>
    <n v="0"/>
    <x v="6566"/>
  </r>
  <r>
    <n v="8743"/>
    <x v="4358"/>
    <x v="653"/>
    <d v="2015-10-04T00:00:00"/>
    <s v="First Class"/>
    <s v="CK-12205"/>
    <s v="Chloris Kastensmidt"/>
    <x v="0"/>
    <s v="United States"/>
    <s v="Hillsboro"/>
    <x v="21"/>
    <n v="97123"/>
    <x v="1"/>
    <s v="FUR-FU-10000629"/>
    <x v="0"/>
    <x v="5"/>
    <x v="93"/>
    <x v="5324"/>
    <n v="1"/>
    <n v="0.2"/>
    <x v="6567"/>
  </r>
  <r>
    <n v="8744"/>
    <x v="4358"/>
    <x v="653"/>
    <d v="2015-10-04T00:00:00"/>
    <s v="First Class"/>
    <s v="CK-12205"/>
    <s v="Chloris Kastensmidt"/>
    <x v="0"/>
    <s v="United States"/>
    <s v="Hillsboro"/>
    <x v="21"/>
    <n v="97123"/>
    <x v="1"/>
    <s v="TEC-AC-10002323"/>
    <x v="2"/>
    <x v="11"/>
    <x v="177"/>
    <x v="3891"/>
    <n v="3"/>
    <n v="0.2"/>
    <x v="4570"/>
  </r>
  <r>
    <n v="8745"/>
    <x v="4359"/>
    <x v="6"/>
    <d v="2015-11-25T00:00:00"/>
    <s v="Second Class"/>
    <s v="HD-14785"/>
    <s v="Harold Dahlen"/>
    <x v="2"/>
    <s v="United States"/>
    <s v="Cambridge"/>
    <x v="31"/>
    <n v="2138"/>
    <x v="3"/>
    <s v="OFF-AR-10003056"/>
    <x v="1"/>
    <x v="6"/>
    <x v="18"/>
    <x v="854"/>
    <n v="4"/>
    <n v="0"/>
    <x v="2900"/>
  </r>
  <r>
    <n v="8746"/>
    <x v="4359"/>
    <x v="6"/>
    <d v="2015-11-25T00:00:00"/>
    <s v="Second Class"/>
    <s v="HD-14785"/>
    <s v="Harold Dahlen"/>
    <x v="2"/>
    <s v="United States"/>
    <s v="Cambridge"/>
    <x v="31"/>
    <n v="2138"/>
    <x v="3"/>
    <s v="OFF-PA-10000300"/>
    <x v="1"/>
    <x v="10"/>
    <x v="1775"/>
    <x v="725"/>
    <n v="3"/>
    <n v="0"/>
    <x v="747"/>
  </r>
  <r>
    <n v="8747"/>
    <x v="4360"/>
    <x v="62"/>
    <d v="2017-02-07T00:00:00"/>
    <s v="Standard Class"/>
    <s v="BO-11350"/>
    <s v="Bill Overfelt"/>
    <x v="1"/>
    <s v="United States"/>
    <s v="San Diego"/>
    <x v="1"/>
    <n v="92105"/>
    <x v="1"/>
    <s v="FUR-FU-10000293"/>
    <x v="0"/>
    <x v="5"/>
    <x v="791"/>
    <x v="5325"/>
    <n v="2"/>
    <n v="0"/>
    <x v="6568"/>
  </r>
  <r>
    <n v="8748"/>
    <x v="4360"/>
    <x v="62"/>
    <d v="2017-02-07T00:00:00"/>
    <s v="Standard Class"/>
    <s v="BO-11350"/>
    <s v="Bill Overfelt"/>
    <x v="1"/>
    <s v="United States"/>
    <s v="San Diego"/>
    <x v="1"/>
    <n v="92105"/>
    <x v="1"/>
    <s v="OFF-BI-10003638"/>
    <x v="1"/>
    <x v="8"/>
    <x v="612"/>
    <x v="2585"/>
    <n v="2"/>
    <n v="0.2"/>
    <x v="6569"/>
  </r>
  <r>
    <n v="8749"/>
    <x v="4360"/>
    <x v="62"/>
    <d v="2017-02-07T00:00:00"/>
    <s v="Standard Class"/>
    <s v="BO-11350"/>
    <s v="Bill Overfelt"/>
    <x v="1"/>
    <s v="United States"/>
    <s v="San Diego"/>
    <x v="1"/>
    <n v="92105"/>
    <x v="1"/>
    <s v="TEC-MA-10002109"/>
    <x v="2"/>
    <x v="15"/>
    <x v="1738"/>
    <x v="2507"/>
    <n v="2"/>
    <n v="0.2"/>
    <x v="6570"/>
  </r>
  <r>
    <n v="8750"/>
    <x v="4361"/>
    <x v="382"/>
    <d v="2015-06-19T00:00:00"/>
    <s v="First Class"/>
    <s v="LC-16885"/>
    <s v="Lena Creighton"/>
    <x v="0"/>
    <s v="United States"/>
    <s v="New York City"/>
    <x v="15"/>
    <n v="10009"/>
    <x v="3"/>
    <s v="OFF-BI-10003527"/>
    <x v="1"/>
    <x v="8"/>
    <x v="451"/>
    <x v="5326"/>
    <n v="3"/>
    <n v="0.2"/>
    <x v="6571"/>
  </r>
  <r>
    <n v="8751"/>
    <x v="4361"/>
    <x v="382"/>
    <d v="2015-06-19T00:00:00"/>
    <s v="First Class"/>
    <s v="LC-16885"/>
    <s v="Lena Creighton"/>
    <x v="0"/>
    <s v="United States"/>
    <s v="New York City"/>
    <x v="15"/>
    <n v="10009"/>
    <x v="3"/>
    <s v="TEC-PH-10004922"/>
    <x v="2"/>
    <x v="7"/>
    <x v="1076"/>
    <x v="5327"/>
    <n v="2"/>
    <n v="0"/>
    <x v="6572"/>
  </r>
  <r>
    <n v="8752"/>
    <x v="4362"/>
    <x v="465"/>
    <d v="2016-05-09T00:00:00"/>
    <s v="Standard Class"/>
    <s v="RB-19465"/>
    <s v="Rick Bensley"/>
    <x v="2"/>
    <s v="United States"/>
    <s v="Tallahassee"/>
    <x v="2"/>
    <n v="32303"/>
    <x v="0"/>
    <s v="OFF-PA-10001001"/>
    <x v="1"/>
    <x v="10"/>
    <x v="1830"/>
    <x v="5328"/>
    <n v="4"/>
    <n v="0.2"/>
    <x v="6573"/>
  </r>
  <r>
    <n v="8753"/>
    <x v="4362"/>
    <x v="465"/>
    <d v="2016-05-09T00:00:00"/>
    <s v="Standard Class"/>
    <s v="RB-19465"/>
    <s v="Rick Bensley"/>
    <x v="2"/>
    <s v="United States"/>
    <s v="Tallahassee"/>
    <x v="2"/>
    <n v="32303"/>
    <x v="0"/>
    <s v="TEC-PH-10001198"/>
    <x v="2"/>
    <x v="7"/>
    <x v="1177"/>
    <x v="1637"/>
    <n v="3"/>
    <n v="0.2"/>
    <x v="1742"/>
  </r>
  <r>
    <n v="8754"/>
    <x v="4363"/>
    <x v="428"/>
    <d v="2017-09-10T00:00:00"/>
    <s v="First Class"/>
    <s v="JD-16015"/>
    <s v="Joy Daniels"/>
    <x v="0"/>
    <s v="United States"/>
    <s v="Toledo"/>
    <x v="24"/>
    <n v="43615"/>
    <x v="3"/>
    <s v="OFF-LA-10000443"/>
    <x v="1"/>
    <x v="2"/>
    <x v="1127"/>
    <x v="1161"/>
    <n v="6"/>
    <n v="0.2"/>
    <x v="6574"/>
  </r>
  <r>
    <n v="8755"/>
    <x v="4363"/>
    <x v="428"/>
    <d v="2017-09-10T00:00:00"/>
    <s v="First Class"/>
    <s v="JD-16015"/>
    <s v="Joy Daniels"/>
    <x v="0"/>
    <s v="United States"/>
    <s v="Toledo"/>
    <x v="24"/>
    <n v="43615"/>
    <x v="3"/>
    <s v="OFF-BI-10003669"/>
    <x v="1"/>
    <x v="8"/>
    <x v="804"/>
    <x v="5329"/>
    <n v="3"/>
    <n v="0.7"/>
    <x v="6575"/>
  </r>
  <r>
    <n v="8756"/>
    <x v="4363"/>
    <x v="428"/>
    <d v="2017-09-10T00:00:00"/>
    <s v="First Class"/>
    <s v="JD-16015"/>
    <s v="Joy Daniels"/>
    <x v="0"/>
    <s v="United States"/>
    <s v="Toledo"/>
    <x v="24"/>
    <n v="43615"/>
    <x v="3"/>
    <s v="OFF-BI-10001628"/>
    <x v="1"/>
    <x v="8"/>
    <x v="1112"/>
    <x v="5330"/>
    <n v="2"/>
    <n v="0.7"/>
    <x v="6576"/>
  </r>
  <r>
    <n v="8757"/>
    <x v="4364"/>
    <x v="405"/>
    <d v="2016-07-26T00:00:00"/>
    <s v="Standard Class"/>
    <s v="MF-17665"/>
    <s v="Maureen Fritzler"/>
    <x v="1"/>
    <s v="United States"/>
    <s v="Columbia"/>
    <x v="39"/>
    <n v="21044"/>
    <x v="3"/>
    <s v="OFF-AP-10002350"/>
    <x v="1"/>
    <x v="9"/>
    <x v="550"/>
    <x v="1015"/>
    <n v="2"/>
    <n v="0"/>
    <x v="1059"/>
  </r>
  <r>
    <n v="8758"/>
    <x v="4364"/>
    <x v="405"/>
    <d v="2016-07-26T00:00:00"/>
    <s v="Standard Class"/>
    <s v="MF-17665"/>
    <s v="Maureen Fritzler"/>
    <x v="1"/>
    <s v="United States"/>
    <s v="Columbia"/>
    <x v="39"/>
    <n v="21044"/>
    <x v="3"/>
    <s v="OFF-PA-10004100"/>
    <x v="1"/>
    <x v="10"/>
    <x v="260"/>
    <x v="187"/>
    <n v="8"/>
    <n v="0"/>
    <x v="189"/>
  </r>
  <r>
    <n v="8759"/>
    <x v="4364"/>
    <x v="405"/>
    <d v="2016-07-26T00:00:00"/>
    <s v="Standard Class"/>
    <s v="MF-17665"/>
    <s v="Maureen Fritzler"/>
    <x v="1"/>
    <s v="United States"/>
    <s v="Columbia"/>
    <x v="39"/>
    <n v="21044"/>
    <x v="3"/>
    <s v="FUR-FU-10000794"/>
    <x v="0"/>
    <x v="5"/>
    <x v="645"/>
    <x v="1846"/>
    <n v="3"/>
    <n v="0"/>
    <x v="6181"/>
  </r>
  <r>
    <n v="8760"/>
    <x v="4364"/>
    <x v="405"/>
    <d v="2016-07-26T00:00:00"/>
    <s v="Standard Class"/>
    <s v="MF-17665"/>
    <s v="Maureen Fritzler"/>
    <x v="1"/>
    <s v="United States"/>
    <s v="Columbia"/>
    <x v="39"/>
    <n v="21044"/>
    <x v="3"/>
    <s v="OFF-BI-10002012"/>
    <x v="1"/>
    <x v="8"/>
    <x v="749"/>
    <x v="5331"/>
    <n v="3"/>
    <n v="0"/>
    <x v="6577"/>
  </r>
  <r>
    <n v="8761"/>
    <x v="4365"/>
    <x v="1011"/>
    <d v="2016-02-06T00:00:00"/>
    <s v="Standard Class"/>
    <s v="BF-11170"/>
    <s v="Ben Ferrer"/>
    <x v="2"/>
    <s v="United States"/>
    <s v="Atlanta"/>
    <x v="32"/>
    <n v="30318"/>
    <x v="0"/>
    <s v="OFF-BI-10003527"/>
    <x v="1"/>
    <x v="8"/>
    <x v="451"/>
    <x v="5332"/>
    <n v="1"/>
    <n v="0"/>
    <x v="6578"/>
  </r>
  <r>
    <n v="8762"/>
    <x v="4365"/>
    <x v="1011"/>
    <d v="2016-02-06T00:00:00"/>
    <s v="Standard Class"/>
    <s v="BF-11170"/>
    <s v="Ben Ferrer"/>
    <x v="2"/>
    <s v="United States"/>
    <s v="Atlanta"/>
    <x v="32"/>
    <n v="30318"/>
    <x v="0"/>
    <s v="OFF-EN-10004483"/>
    <x v="1"/>
    <x v="12"/>
    <x v="1344"/>
    <x v="5333"/>
    <n v="8"/>
    <n v="0"/>
    <x v="6579"/>
  </r>
  <r>
    <n v="8763"/>
    <x v="4366"/>
    <x v="723"/>
    <d v="2017-01-02T00:00:00"/>
    <s v="Standard Class"/>
    <s v="FO-14305"/>
    <s v="Frank Olsen"/>
    <x v="0"/>
    <s v="United States"/>
    <s v="Sacramento"/>
    <x v="1"/>
    <n v="95823"/>
    <x v="1"/>
    <s v="OFF-ST-10003722"/>
    <x v="1"/>
    <x v="4"/>
    <x v="767"/>
    <x v="912"/>
    <n v="1"/>
    <n v="0"/>
    <x v="949"/>
  </r>
  <r>
    <n v="8764"/>
    <x v="4366"/>
    <x v="723"/>
    <d v="2017-01-02T00:00:00"/>
    <s v="Standard Class"/>
    <s v="FO-14305"/>
    <s v="Frank Olsen"/>
    <x v="0"/>
    <s v="United States"/>
    <s v="Sacramento"/>
    <x v="1"/>
    <n v="95823"/>
    <x v="1"/>
    <s v="OFF-SU-10002557"/>
    <x v="1"/>
    <x v="14"/>
    <x v="1338"/>
    <x v="5233"/>
    <n v="2"/>
    <n v="0"/>
    <x v="6580"/>
  </r>
  <r>
    <n v="8765"/>
    <x v="4367"/>
    <x v="82"/>
    <d v="2015-11-27T00:00:00"/>
    <s v="Standard Class"/>
    <s v="BB-11545"/>
    <s v="Brenda Bowman"/>
    <x v="1"/>
    <s v="United States"/>
    <s v="Fort Worth"/>
    <x v="5"/>
    <n v="76106"/>
    <x v="2"/>
    <s v="OFF-AR-10002257"/>
    <x v="1"/>
    <x v="6"/>
    <x v="1200"/>
    <x v="752"/>
    <n v="2"/>
    <n v="0.2"/>
    <x v="1798"/>
  </r>
  <r>
    <n v="8766"/>
    <x v="4367"/>
    <x v="82"/>
    <d v="2015-11-27T00:00:00"/>
    <s v="Standard Class"/>
    <s v="BB-11545"/>
    <s v="Brenda Bowman"/>
    <x v="1"/>
    <s v="United States"/>
    <s v="Fort Worth"/>
    <x v="5"/>
    <n v="76106"/>
    <x v="2"/>
    <s v="OFF-BI-10000756"/>
    <x v="1"/>
    <x v="8"/>
    <x v="15"/>
    <x v="5334"/>
    <n v="2"/>
    <n v="0.8"/>
    <x v="6581"/>
  </r>
  <r>
    <n v="8767"/>
    <x v="4367"/>
    <x v="82"/>
    <d v="2015-11-27T00:00:00"/>
    <s v="Standard Class"/>
    <s v="BB-11545"/>
    <s v="Brenda Bowman"/>
    <x v="1"/>
    <s v="United States"/>
    <s v="Fort Worth"/>
    <x v="5"/>
    <n v="76106"/>
    <x v="2"/>
    <s v="OFF-AP-10004136"/>
    <x v="1"/>
    <x v="9"/>
    <x v="1824"/>
    <x v="4238"/>
    <n v="3"/>
    <n v="0.8"/>
    <x v="6582"/>
  </r>
  <r>
    <n v="8768"/>
    <x v="4367"/>
    <x v="82"/>
    <d v="2015-11-27T00:00:00"/>
    <s v="Standard Class"/>
    <s v="BB-11545"/>
    <s v="Brenda Bowman"/>
    <x v="1"/>
    <s v="United States"/>
    <s v="Fort Worth"/>
    <x v="5"/>
    <n v="76106"/>
    <x v="2"/>
    <s v="OFF-BI-10002194"/>
    <x v="1"/>
    <x v="8"/>
    <x v="416"/>
    <x v="3277"/>
    <n v="5"/>
    <n v="0.8"/>
    <x v="6583"/>
  </r>
  <r>
    <n v="8769"/>
    <x v="4368"/>
    <x v="348"/>
    <d v="2015-10-09T00:00:00"/>
    <s v="Standard Class"/>
    <s v="IL-15100"/>
    <s v="Ivan Liston"/>
    <x v="0"/>
    <s v="United States"/>
    <s v="Columbus"/>
    <x v="24"/>
    <n v="43229"/>
    <x v="3"/>
    <s v="TEC-AC-10000892"/>
    <x v="2"/>
    <x v="11"/>
    <x v="293"/>
    <x v="5335"/>
    <n v="4"/>
    <n v="0.2"/>
    <x v="6584"/>
  </r>
  <r>
    <n v="8770"/>
    <x v="4369"/>
    <x v="126"/>
    <d v="2016-09-13T00:00:00"/>
    <s v="Same Day"/>
    <s v="PO-19180"/>
    <s v="Philisse Overcash"/>
    <x v="2"/>
    <s v="United States"/>
    <s v="Louisville"/>
    <x v="22"/>
    <n v="80027"/>
    <x v="1"/>
    <s v="TEC-PH-10001870"/>
    <x v="2"/>
    <x v="7"/>
    <x v="1740"/>
    <x v="5336"/>
    <n v="3"/>
    <n v="0.2"/>
    <x v="6585"/>
  </r>
  <r>
    <n v="8771"/>
    <x v="4369"/>
    <x v="126"/>
    <d v="2016-09-13T00:00:00"/>
    <s v="Same Day"/>
    <s v="PO-19180"/>
    <s v="Philisse Overcash"/>
    <x v="2"/>
    <s v="United States"/>
    <s v="Louisville"/>
    <x v="22"/>
    <n v="80027"/>
    <x v="1"/>
    <s v="FUR-CH-10002304"/>
    <x v="0"/>
    <x v="1"/>
    <x v="790"/>
    <x v="5337"/>
    <n v="4"/>
    <n v="0.2"/>
    <x v="6586"/>
  </r>
  <r>
    <n v="8772"/>
    <x v="4370"/>
    <x v="32"/>
    <d v="2017-09-17T00:00:00"/>
    <s v="First Class"/>
    <s v="DB-13555"/>
    <s v="Dorothy Badders"/>
    <x v="1"/>
    <s v="United States"/>
    <s v="Raleigh"/>
    <x v="3"/>
    <n v="27604"/>
    <x v="0"/>
    <s v="OFF-AP-10002534"/>
    <x v="1"/>
    <x v="9"/>
    <x v="1202"/>
    <x v="5338"/>
    <n v="4"/>
    <n v="0.2"/>
    <x v="6587"/>
  </r>
  <r>
    <n v="8773"/>
    <x v="4370"/>
    <x v="32"/>
    <d v="2017-09-17T00:00:00"/>
    <s v="First Class"/>
    <s v="DB-13555"/>
    <s v="Dorothy Badders"/>
    <x v="1"/>
    <s v="United States"/>
    <s v="Raleigh"/>
    <x v="3"/>
    <n v="27604"/>
    <x v="0"/>
    <s v="OFF-PA-10001125"/>
    <x v="1"/>
    <x v="10"/>
    <x v="1021"/>
    <x v="1339"/>
    <n v="3"/>
    <n v="0.2"/>
    <x v="1403"/>
  </r>
  <r>
    <n v="8774"/>
    <x v="4371"/>
    <x v="1202"/>
    <d v="2015-02-28T00:00:00"/>
    <s v="Standard Class"/>
    <s v="LC-16960"/>
    <s v="Lindsay Castell"/>
    <x v="2"/>
    <s v="United States"/>
    <s v="New York City"/>
    <x v="15"/>
    <n v="10024"/>
    <x v="3"/>
    <s v="OFF-AP-10000804"/>
    <x v="1"/>
    <x v="9"/>
    <x v="566"/>
    <x v="2017"/>
    <n v="6"/>
    <n v="0"/>
    <x v="6588"/>
  </r>
  <r>
    <n v="8775"/>
    <x v="4371"/>
    <x v="1202"/>
    <d v="2015-02-28T00:00:00"/>
    <s v="Standard Class"/>
    <s v="LC-16960"/>
    <s v="Lindsay Castell"/>
    <x v="2"/>
    <s v="United States"/>
    <s v="New York City"/>
    <x v="15"/>
    <n v="10024"/>
    <x v="3"/>
    <s v="OFF-BI-10002982"/>
    <x v="1"/>
    <x v="8"/>
    <x v="1267"/>
    <x v="2944"/>
    <n v="2"/>
    <n v="0.2"/>
    <x v="6589"/>
  </r>
  <r>
    <n v="8776"/>
    <x v="4372"/>
    <x v="5"/>
    <d v="2016-12-09T00:00:00"/>
    <s v="Second Class"/>
    <s v="MP-18175"/>
    <s v="Mike Pelletier"/>
    <x v="2"/>
    <s v="United States"/>
    <s v="Chicago"/>
    <x v="10"/>
    <n v="60623"/>
    <x v="2"/>
    <s v="OFF-AR-10001547"/>
    <x v="1"/>
    <x v="6"/>
    <x v="148"/>
    <x v="5339"/>
    <n v="2"/>
    <n v="0.2"/>
    <x v="6590"/>
  </r>
  <r>
    <n v="8777"/>
    <x v="4373"/>
    <x v="415"/>
    <d v="2016-07-03T00:00:00"/>
    <s v="First Class"/>
    <s v="EA-14035"/>
    <s v="Erin Ashbrook"/>
    <x v="1"/>
    <s v="United States"/>
    <s v="Huntsville"/>
    <x v="5"/>
    <n v="77340"/>
    <x v="2"/>
    <s v="FUR-CH-10000665"/>
    <x v="0"/>
    <x v="1"/>
    <x v="662"/>
    <x v="2512"/>
    <n v="5"/>
    <n v="0.3"/>
    <x v="232"/>
  </r>
  <r>
    <n v="8778"/>
    <x v="4373"/>
    <x v="415"/>
    <d v="2016-07-03T00:00:00"/>
    <s v="First Class"/>
    <s v="EA-14035"/>
    <s v="Erin Ashbrook"/>
    <x v="1"/>
    <s v="United States"/>
    <s v="Huntsville"/>
    <x v="5"/>
    <n v="77340"/>
    <x v="2"/>
    <s v="OFF-PA-10000520"/>
    <x v="1"/>
    <x v="10"/>
    <x v="1428"/>
    <x v="753"/>
    <n v="8"/>
    <n v="0.2"/>
    <x v="780"/>
  </r>
  <r>
    <n v="8779"/>
    <x v="4374"/>
    <x v="1096"/>
    <d v="2017-12-18T00:00:00"/>
    <s v="Standard Class"/>
    <s v="BP-11095"/>
    <s v="Bart Pistole"/>
    <x v="1"/>
    <s v="United States"/>
    <s v="New York City"/>
    <x v="15"/>
    <n v="10024"/>
    <x v="3"/>
    <s v="FUR-BO-10004015"/>
    <x v="0"/>
    <x v="0"/>
    <x v="574"/>
    <x v="5340"/>
    <n v="3"/>
    <n v="0.2"/>
    <x v="6591"/>
  </r>
  <r>
    <n v="8780"/>
    <x v="4375"/>
    <x v="305"/>
    <d v="2015-03-22T00:00:00"/>
    <s v="Second Class"/>
    <s v="BM-11785"/>
    <s v="Bryan Mills"/>
    <x v="0"/>
    <s v="United States"/>
    <s v="Salem"/>
    <x v="21"/>
    <n v="97301"/>
    <x v="1"/>
    <s v="OFF-ST-10004258"/>
    <x v="1"/>
    <x v="4"/>
    <x v="761"/>
    <x v="5341"/>
    <n v="3"/>
    <n v="0.2"/>
    <x v="6592"/>
  </r>
  <r>
    <n v="8781"/>
    <x v="4376"/>
    <x v="879"/>
    <d v="2015-03-04T00:00:00"/>
    <s v="First Class"/>
    <s v="CM-12715"/>
    <s v="Craig Molinari"/>
    <x v="1"/>
    <s v="United States"/>
    <s v="Houston"/>
    <x v="5"/>
    <n v="77070"/>
    <x v="2"/>
    <s v="OFF-AR-10003696"/>
    <x v="1"/>
    <x v="6"/>
    <x v="1245"/>
    <x v="5342"/>
    <n v="2"/>
    <n v="0.2"/>
    <x v="1531"/>
  </r>
  <r>
    <n v="8782"/>
    <x v="4376"/>
    <x v="879"/>
    <d v="2015-03-04T00:00:00"/>
    <s v="First Class"/>
    <s v="CM-12715"/>
    <s v="Craig Molinari"/>
    <x v="1"/>
    <s v="United States"/>
    <s v="Houston"/>
    <x v="5"/>
    <n v="77070"/>
    <x v="2"/>
    <s v="FUR-BO-10001811"/>
    <x v="0"/>
    <x v="0"/>
    <x v="787"/>
    <x v="5343"/>
    <n v="6"/>
    <n v="0.32"/>
    <x v="6593"/>
  </r>
  <r>
    <n v="8783"/>
    <x v="4377"/>
    <x v="306"/>
    <d v="2016-09-20T00:00:00"/>
    <s v="Standard Class"/>
    <s v="JD-16150"/>
    <s v="Justin Deggeller"/>
    <x v="1"/>
    <s v="United States"/>
    <s v="Twin Falls"/>
    <x v="45"/>
    <n v="83301"/>
    <x v="1"/>
    <s v="OFF-BI-10001249"/>
    <x v="1"/>
    <x v="8"/>
    <x v="1191"/>
    <x v="5344"/>
    <n v="4"/>
    <n v="0.2"/>
    <x v="6594"/>
  </r>
  <r>
    <n v="8784"/>
    <x v="4377"/>
    <x v="306"/>
    <d v="2016-09-20T00:00:00"/>
    <s v="Standard Class"/>
    <s v="JD-16150"/>
    <s v="Justin Deggeller"/>
    <x v="1"/>
    <s v="United States"/>
    <s v="Twin Falls"/>
    <x v="45"/>
    <n v="83301"/>
    <x v="1"/>
    <s v="FUR-TA-10003473"/>
    <x v="0"/>
    <x v="3"/>
    <x v="216"/>
    <x v="5345"/>
    <n v="3"/>
    <n v="0"/>
    <x v="6595"/>
  </r>
  <r>
    <n v="8785"/>
    <x v="4378"/>
    <x v="294"/>
    <d v="2017-03-23T00:00:00"/>
    <s v="Standard Class"/>
    <s v="AS-10630"/>
    <s v="Ann Steele"/>
    <x v="2"/>
    <s v="United States"/>
    <s v="Knoxville"/>
    <x v="18"/>
    <n v="37918"/>
    <x v="0"/>
    <s v="OFF-LA-10003190"/>
    <x v="1"/>
    <x v="2"/>
    <x v="1172"/>
    <x v="871"/>
    <n v="2"/>
    <n v="0.2"/>
    <x v="907"/>
  </r>
  <r>
    <n v="8786"/>
    <x v="4379"/>
    <x v="39"/>
    <d v="2017-06-02T00:00:00"/>
    <s v="Standard Class"/>
    <s v="CM-11815"/>
    <s v="Candace McMahon"/>
    <x v="1"/>
    <s v="United States"/>
    <s v="Phoenix"/>
    <x v="16"/>
    <n v="85023"/>
    <x v="1"/>
    <s v="TEC-PH-10001305"/>
    <x v="2"/>
    <x v="7"/>
    <x v="1680"/>
    <x v="4240"/>
    <n v="5"/>
    <n v="0.2"/>
    <x v="5029"/>
  </r>
  <r>
    <n v="8787"/>
    <x v="4379"/>
    <x v="39"/>
    <d v="2017-06-02T00:00:00"/>
    <s v="Standard Class"/>
    <s v="CM-11815"/>
    <s v="Candace McMahon"/>
    <x v="1"/>
    <s v="United States"/>
    <s v="Phoenix"/>
    <x v="16"/>
    <n v="85023"/>
    <x v="1"/>
    <s v="OFF-PA-10001534"/>
    <x v="1"/>
    <x v="10"/>
    <x v="1470"/>
    <x v="12"/>
    <n v="3"/>
    <n v="0.2"/>
    <x v="12"/>
  </r>
  <r>
    <n v="8788"/>
    <x v="4379"/>
    <x v="39"/>
    <d v="2017-06-02T00:00:00"/>
    <s v="Standard Class"/>
    <s v="CM-11815"/>
    <s v="Candace McMahon"/>
    <x v="1"/>
    <s v="United States"/>
    <s v="Phoenix"/>
    <x v="16"/>
    <n v="85023"/>
    <x v="1"/>
    <s v="TEC-AC-10000844"/>
    <x v="2"/>
    <x v="11"/>
    <x v="106"/>
    <x v="5346"/>
    <n v="4"/>
    <n v="0.2"/>
    <x v="6596"/>
  </r>
  <r>
    <n v="8789"/>
    <x v="4380"/>
    <x v="140"/>
    <d v="2017-06-19T00:00:00"/>
    <s v="Standard Class"/>
    <s v="JE-15715"/>
    <s v="Joe Elijah"/>
    <x v="0"/>
    <s v="United States"/>
    <s v="Monroe"/>
    <x v="3"/>
    <n v="28110"/>
    <x v="0"/>
    <s v="FUR-CH-10000847"/>
    <x v="0"/>
    <x v="1"/>
    <x v="995"/>
    <x v="324"/>
    <n v="3"/>
    <n v="0.2"/>
    <x v="5250"/>
  </r>
  <r>
    <n v="8790"/>
    <x v="4380"/>
    <x v="140"/>
    <d v="2017-06-19T00:00:00"/>
    <s v="Standard Class"/>
    <s v="JE-15715"/>
    <s v="Joe Elijah"/>
    <x v="0"/>
    <s v="United States"/>
    <s v="Monroe"/>
    <x v="3"/>
    <n v="28110"/>
    <x v="0"/>
    <s v="FUR-BO-10000468"/>
    <x v="0"/>
    <x v="0"/>
    <x v="1180"/>
    <x v="5347"/>
    <n v="2"/>
    <n v="0.2"/>
    <x v="6597"/>
  </r>
  <r>
    <n v="8791"/>
    <x v="4381"/>
    <x v="684"/>
    <d v="2015-09-12T00:00:00"/>
    <s v="Standard Class"/>
    <s v="AG-10525"/>
    <s v="Andy Gerbode"/>
    <x v="1"/>
    <s v="United States"/>
    <s v="Richmond"/>
    <x v="17"/>
    <n v="23223"/>
    <x v="0"/>
    <s v="OFF-BI-10002799"/>
    <x v="1"/>
    <x v="8"/>
    <x v="1459"/>
    <x v="5348"/>
    <n v="9"/>
    <n v="0"/>
    <x v="6598"/>
  </r>
  <r>
    <n v="8792"/>
    <x v="4382"/>
    <x v="257"/>
    <d v="2017-03-24T00:00:00"/>
    <s v="Standard Class"/>
    <s v="TT-21220"/>
    <s v="Thomas Thornton"/>
    <x v="0"/>
    <s v="United States"/>
    <s v="Houston"/>
    <x v="5"/>
    <n v="77041"/>
    <x v="2"/>
    <s v="TEC-PH-10001557"/>
    <x v="2"/>
    <x v="7"/>
    <x v="664"/>
    <x v="3333"/>
    <n v="7"/>
    <n v="0.2"/>
    <x v="6599"/>
  </r>
  <r>
    <n v="8793"/>
    <x v="4383"/>
    <x v="174"/>
    <d v="2014-12-21T00:00:00"/>
    <s v="First Class"/>
    <s v="BP-11095"/>
    <s v="Bart Pistole"/>
    <x v="1"/>
    <s v="United States"/>
    <s v="Los Angeles"/>
    <x v="1"/>
    <n v="90008"/>
    <x v="1"/>
    <s v="OFF-LA-10001934"/>
    <x v="1"/>
    <x v="2"/>
    <x v="573"/>
    <x v="2"/>
    <n v="2"/>
    <n v="0"/>
    <x v="2"/>
  </r>
  <r>
    <n v="8794"/>
    <x v="4383"/>
    <x v="174"/>
    <d v="2014-12-21T00:00:00"/>
    <s v="First Class"/>
    <s v="BP-11095"/>
    <s v="Bart Pistole"/>
    <x v="1"/>
    <s v="United States"/>
    <s v="Los Angeles"/>
    <x v="1"/>
    <n v="90008"/>
    <x v="1"/>
    <s v="OFF-FA-10004248"/>
    <x v="1"/>
    <x v="13"/>
    <x v="485"/>
    <x v="5349"/>
    <n v="5"/>
    <n v="0"/>
    <x v="6600"/>
  </r>
  <r>
    <n v="8795"/>
    <x v="4383"/>
    <x v="174"/>
    <d v="2014-12-21T00:00:00"/>
    <s v="First Class"/>
    <s v="BP-11095"/>
    <s v="Bart Pistole"/>
    <x v="1"/>
    <s v="United States"/>
    <s v="Los Angeles"/>
    <x v="1"/>
    <n v="90008"/>
    <x v="1"/>
    <s v="TEC-PH-10001944"/>
    <x v="2"/>
    <x v="7"/>
    <x v="1271"/>
    <x v="5350"/>
    <n v="5"/>
    <n v="0.2"/>
    <x v="6601"/>
  </r>
  <r>
    <n v="8796"/>
    <x v="4383"/>
    <x v="174"/>
    <d v="2014-12-21T00:00:00"/>
    <s v="First Class"/>
    <s v="BP-11095"/>
    <s v="Bart Pistole"/>
    <x v="1"/>
    <s v="United States"/>
    <s v="Los Angeles"/>
    <x v="1"/>
    <n v="90008"/>
    <x v="1"/>
    <s v="TEC-PH-10002085"/>
    <x v="2"/>
    <x v="7"/>
    <x v="665"/>
    <x v="1972"/>
    <n v="4"/>
    <n v="0.2"/>
    <x v="2126"/>
  </r>
  <r>
    <n v="8797"/>
    <x v="4384"/>
    <x v="274"/>
    <d v="2016-07-13T00:00:00"/>
    <s v="Standard Class"/>
    <s v="MJ-17740"/>
    <s v="Max Jones"/>
    <x v="0"/>
    <s v="United States"/>
    <s v="Orem"/>
    <x v="7"/>
    <n v="84057"/>
    <x v="1"/>
    <s v="OFF-PA-10003441"/>
    <x v="1"/>
    <x v="10"/>
    <x v="490"/>
    <x v="91"/>
    <n v="2"/>
    <n v="0"/>
    <x v="91"/>
  </r>
  <r>
    <n v="8798"/>
    <x v="4384"/>
    <x v="274"/>
    <d v="2016-07-13T00:00:00"/>
    <s v="Standard Class"/>
    <s v="MJ-17740"/>
    <s v="Max Jones"/>
    <x v="0"/>
    <s v="United States"/>
    <s v="Orem"/>
    <x v="7"/>
    <n v="84057"/>
    <x v="1"/>
    <s v="OFF-AR-10004602"/>
    <x v="1"/>
    <x v="6"/>
    <x v="1226"/>
    <x v="44"/>
    <n v="2"/>
    <n v="0"/>
    <x v="4400"/>
  </r>
  <r>
    <n v="8799"/>
    <x v="4385"/>
    <x v="1203"/>
    <d v="2016-04-10T00:00:00"/>
    <s v="Standard Class"/>
    <s v="VM-21685"/>
    <s v="Valerie Mitchum"/>
    <x v="2"/>
    <s v="United States"/>
    <s v="Burlington"/>
    <x v="42"/>
    <n v="5408"/>
    <x v="3"/>
    <s v="TEC-PH-10002555"/>
    <x v="2"/>
    <x v="7"/>
    <x v="1352"/>
    <x v="5351"/>
    <n v="5"/>
    <n v="0"/>
    <x v="6602"/>
  </r>
  <r>
    <n v="8800"/>
    <x v="4386"/>
    <x v="1204"/>
    <d v="2014-05-10T00:00:00"/>
    <s v="First Class"/>
    <s v="KT-16480"/>
    <s v="Kean Thornton"/>
    <x v="0"/>
    <s v="United States"/>
    <s v="Philadelphia"/>
    <x v="9"/>
    <n v="19134"/>
    <x v="3"/>
    <s v="TEC-CO-10001449"/>
    <x v="2"/>
    <x v="16"/>
    <x v="306"/>
    <x v="371"/>
    <n v="5"/>
    <n v="0.4"/>
    <x v="6603"/>
  </r>
  <r>
    <n v="8801"/>
    <x v="4387"/>
    <x v="51"/>
    <d v="2017-11-27T00:00:00"/>
    <s v="Standard Class"/>
    <s v="CS-12250"/>
    <s v="Chris Selesnick"/>
    <x v="1"/>
    <s v="United States"/>
    <s v="Chicago"/>
    <x v="10"/>
    <n v="60623"/>
    <x v="2"/>
    <s v="OFF-PA-10004285"/>
    <x v="1"/>
    <x v="10"/>
    <x v="1268"/>
    <x v="1414"/>
    <n v="2"/>
    <n v="0.2"/>
    <x v="1490"/>
  </r>
  <r>
    <n v="8802"/>
    <x v="4388"/>
    <x v="338"/>
    <d v="2016-11-12T00:00:00"/>
    <s v="First Class"/>
    <s v="AB-10015"/>
    <s v="Aaron Bergman"/>
    <x v="0"/>
    <s v="United States"/>
    <s v="Oklahoma City"/>
    <x v="26"/>
    <n v="73120"/>
    <x v="2"/>
    <s v="TEC-PH-10000562"/>
    <x v="2"/>
    <x v="7"/>
    <x v="1707"/>
    <x v="5352"/>
    <n v="2"/>
    <n v="0"/>
    <x v="6604"/>
  </r>
  <r>
    <n v="8803"/>
    <x v="4388"/>
    <x v="338"/>
    <d v="2016-11-12T00:00:00"/>
    <s v="First Class"/>
    <s v="AB-10015"/>
    <s v="Aaron Bergman"/>
    <x v="0"/>
    <s v="United States"/>
    <s v="Oklahoma City"/>
    <x v="26"/>
    <n v="73120"/>
    <x v="2"/>
    <s v="FUR-BO-10003966"/>
    <x v="0"/>
    <x v="0"/>
    <x v="1095"/>
    <x v="2600"/>
    <n v="2"/>
    <n v="0"/>
    <x v="6605"/>
  </r>
  <r>
    <n v="8804"/>
    <x v="4389"/>
    <x v="520"/>
    <d v="2015-01-01T00:00:00"/>
    <s v="First Class"/>
    <s v="AH-10030"/>
    <s v="Aaron Hawkins"/>
    <x v="1"/>
    <s v="United States"/>
    <s v="New York City"/>
    <x v="15"/>
    <n v="10035"/>
    <x v="3"/>
    <s v="TEC-AC-10003614"/>
    <x v="2"/>
    <x v="11"/>
    <x v="567"/>
    <x v="5353"/>
    <n v="3"/>
    <n v="0"/>
    <x v="6606"/>
  </r>
  <r>
    <n v="8805"/>
    <x v="4389"/>
    <x v="520"/>
    <d v="2015-01-01T00:00:00"/>
    <s v="First Class"/>
    <s v="AH-10030"/>
    <s v="Aaron Hawkins"/>
    <x v="1"/>
    <s v="United States"/>
    <s v="New York City"/>
    <x v="15"/>
    <n v="10035"/>
    <x v="3"/>
    <s v="OFF-LA-10003148"/>
    <x v="1"/>
    <x v="2"/>
    <x v="166"/>
    <x v="1365"/>
    <n v="3"/>
    <n v="0"/>
    <x v="276"/>
  </r>
  <r>
    <n v="8806"/>
    <x v="4390"/>
    <x v="971"/>
    <d v="2017-08-23T00:00:00"/>
    <s v="Standard Class"/>
    <s v="DO-13435"/>
    <s v="Denny Ordway"/>
    <x v="0"/>
    <s v="United States"/>
    <s v="Salt Lake City"/>
    <x v="7"/>
    <n v="84106"/>
    <x v="1"/>
    <s v="OFF-BI-10002133"/>
    <x v="1"/>
    <x v="8"/>
    <x v="1147"/>
    <x v="5354"/>
    <n v="3"/>
    <n v="0.2"/>
    <x v="6607"/>
  </r>
  <r>
    <n v="8807"/>
    <x v="4391"/>
    <x v="126"/>
    <d v="2016-09-16T00:00:00"/>
    <s v="Standard Class"/>
    <s v="MC-17590"/>
    <s v="Matt Collister"/>
    <x v="1"/>
    <s v="United States"/>
    <s v="Utica"/>
    <x v="15"/>
    <n v="13501"/>
    <x v="3"/>
    <s v="FUR-FU-10002813"/>
    <x v="0"/>
    <x v="5"/>
    <x v="1691"/>
    <x v="582"/>
    <n v="2"/>
    <n v="0"/>
    <x v="6017"/>
  </r>
  <r>
    <n v="8808"/>
    <x v="4392"/>
    <x v="40"/>
    <d v="2017-10-31T00:00:00"/>
    <s v="Standard Class"/>
    <s v="JF-15190"/>
    <s v="Jamie Frazer"/>
    <x v="0"/>
    <s v="United States"/>
    <s v="Philadelphia"/>
    <x v="9"/>
    <n v="19134"/>
    <x v="3"/>
    <s v="OFF-BI-10004330"/>
    <x v="1"/>
    <x v="8"/>
    <x v="803"/>
    <x v="5355"/>
    <n v="3"/>
    <n v="0.7"/>
    <x v="6608"/>
  </r>
  <r>
    <n v="8809"/>
    <x v="4392"/>
    <x v="40"/>
    <d v="2017-10-31T00:00:00"/>
    <s v="Standard Class"/>
    <s v="JF-15190"/>
    <s v="Jamie Frazer"/>
    <x v="0"/>
    <s v="United States"/>
    <s v="Philadelphia"/>
    <x v="9"/>
    <n v="19134"/>
    <x v="3"/>
    <s v="TEC-PH-10002807"/>
    <x v="2"/>
    <x v="7"/>
    <x v="1239"/>
    <x v="5356"/>
    <n v="5"/>
    <n v="0.4"/>
    <x v="6609"/>
  </r>
  <r>
    <n v="8810"/>
    <x v="4392"/>
    <x v="40"/>
    <d v="2017-10-31T00:00:00"/>
    <s v="Standard Class"/>
    <s v="JF-15190"/>
    <s v="Jamie Frazer"/>
    <x v="0"/>
    <s v="United States"/>
    <s v="Philadelphia"/>
    <x v="9"/>
    <n v="19134"/>
    <x v="3"/>
    <s v="OFF-LA-10001404"/>
    <x v="1"/>
    <x v="2"/>
    <x v="925"/>
    <x v="1787"/>
    <n v="5"/>
    <n v="0.2"/>
    <x v="6610"/>
  </r>
  <r>
    <n v="8811"/>
    <x v="4393"/>
    <x v="1109"/>
    <d v="2017-06-04T00:00:00"/>
    <s v="Standard Class"/>
    <s v="SM-20950"/>
    <s v="Suzanne McNair"/>
    <x v="1"/>
    <s v="United States"/>
    <s v="Los Angeles"/>
    <x v="1"/>
    <n v="90004"/>
    <x v="1"/>
    <s v="OFF-PA-10004911"/>
    <x v="1"/>
    <x v="10"/>
    <x v="938"/>
    <x v="2778"/>
    <n v="4"/>
    <n v="0"/>
    <x v="6611"/>
  </r>
  <r>
    <n v="8812"/>
    <x v="4394"/>
    <x v="387"/>
    <d v="2016-03-13T00:00:00"/>
    <s v="Standard Class"/>
    <s v="SP-20650"/>
    <s v="Stephanie Phelps"/>
    <x v="1"/>
    <s v="United States"/>
    <s v="Jackson"/>
    <x v="12"/>
    <n v="49201"/>
    <x v="2"/>
    <s v="OFF-AP-10004233"/>
    <x v="1"/>
    <x v="9"/>
    <x v="1131"/>
    <x v="5357"/>
    <n v="3"/>
    <n v="0.1"/>
    <x v="6612"/>
  </r>
  <r>
    <n v="8813"/>
    <x v="4394"/>
    <x v="387"/>
    <d v="2016-03-13T00:00:00"/>
    <s v="Standard Class"/>
    <s v="SP-20650"/>
    <s v="Stephanie Phelps"/>
    <x v="1"/>
    <s v="United States"/>
    <s v="Jackson"/>
    <x v="12"/>
    <n v="49201"/>
    <x v="2"/>
    <s v="OFF-AR-10002766"/>
    <x v="1"/>
    <x v="6"/>
    <x v="1050"/>
    <x v="2213"/>
    <n v="5"/>
    <n v="0"/>
    <x v="6613"/>
  </r>
  <r>
    <n v="8814"/>
    <x v="4395"/>
    <x v="353"/>
    <d v="2015-07-31T00:00:00"/>
    <s v="Standard Class"/>
    <s v="CK-12760"/>
    <s v="Cyma Kinney"/>
    <x v="1"/>
    <s v="United States"/>
    <s v="Glendale"/>
    <x v="16"/>
    <n v="85301"/>
    <x v="1"/>
    <s v="FUR-CH-10003199"/>
    <x v="0"/>
    <x v="1"/>
    <x v="637"/>
    <x v="4429"/>
    <n v="3"/>
    <n v="0.2"/>
    <x v="16"/>
  </r>
  <r>
    <n v="8815"/>
    <x v="4396"/>
    <x v="521"/>
    <d v="2015-11-25T00:00:00"/>
    <s v="Second Class"/>
    <s v="PW-19240"/>
    <s v="Pierre Wener"/>
    <x v="0"/>
    <s v="United States"/>
    <s v="Wilmington"/>
    <x v="13"/>
    <n v="19805"/>
    <x v="3"/>
    <s v="TEC-PH-10003012"/>
    <x v="2"/>
    <x v="7"/>
    <x v="348"/>
    <x v="669"/>
    <n v="2"/>
    <n v="0"/>
    <x v="684"/>
  </r>
  <r>
    <n v="8816"/>
    <x v="4396"/>
    <x v="521"/>
    <d v="2015-11-25T00:00:00"/>
    <s v="Second Class"/>
    <s v="PW-19240"/>
    <s v="Pierre Wener"/>
    <x v="0"/>
    <s v="United States"/>
    <s v="Wilmington"/>
    <x v="13"/>
    <n v="19805"/>
    <x v="3"/>
    <s v="OFF-PA-10001583"/>
    <x v="1"/>
    <x v="10"/>
    <x v="1831"/>
    <x v="5358"/>
    <n v="6"/>
    <n v="0"/>
    <x v="6614"/>
  </r>
  <r>
    <n v="8817"/>
    <x v="4396"/>
    <x v="521"/>
    <d v="2015-11-25T00:00:00"/>
    <s v="Second Class"/>
    <s v="PW-19240"/>
    <s v="Pierre Wener"/>
    <x v="0"/>
    <s v="United States"/>
    <s v="Wilmington"/>
    <x v="13"/>
    <n v="19805"/>
    <x v="3"/>
    <s v="OFF-AR-10001940"/>
    <x v="1"/>
    <x v="6"/>
    <x v="170"/>
    <x v="1317"/>
    <n v="4"/>
    <n v="0"/>
    <x v="6615"/>
  </r>
  <r>
    <n v="8818"/>
    <x v="4396"/>
    <x v="521"/>
    <d v="2015-11-25T00:00:00"/>
    <s v="Second Class"/>
    <s v="PW-19240"/>
    <s v="Pierre Wener"/>
    <x v="0"/>
    <s v="United States"/>
    <s v="Wilmington"/>
    <x v="13"/>
    <n v="19805"/>
    <x v="3"/>
    <s v="OFF-EN-10003286"/>
    <x v="1"/>
    <x v="12"/>
    <x v="153"/>
    <x v="3319"/>
    <n v="2"/>
    <n v="0"/>
    <x v="6616"/>
  </r>
  <r>
    <n v="8819"/>
    <x v="4396"/>
    <x v="521"/>
    <d v="2015-11-25T00:00:00"/>
    <s v="Second Class"/>
    <s v="PW-19240"/>
    <s v="Pierre Wener"/>
    <x v="0"/>
    <s v="United States"/>
    <s v="Wilmington"/>
    <x v="13"/>
    <n v="19805"/>
    <x v="3"/>
    <s v="OFF-PA-10003441"/>
    <x v="1"/>
    <x v="10"/>
    <x v="490"/>
    <x v="783"/>
    <n v="6"/>
    <n v="0"/>
    <x v="812"/>
  </r>
  <r>
    <n v="8820"/>
    <x v="4397"/>
    <x v="109"/>
    <d v="2015-12-02T00:00:00"/>
    <s v="Standard Class"/>
    <s v="EB-14170"/>
    <s v="Evan Bailliet"/>
    <x v="0"/>
    <s v="United States"/>
    <s v="Austin"/>
    <x v="5"/>
    <n v="78745"/>
    <x v="2"/>
    <s v="OFF-PA-10003395"/>
    <x v="1"/>
    <x v="10"/>
    <x v="656"/>
    <x v="757"/>
    <n v="4"/>
    <n v="0.2"/>
    <x v="783"/>
  </r>
  <r>
    <n v="8821"/>
    <x v="4398"/>
    <x v="132"/>
    <d v="2017-11-07T00:00:00"/>
    <s v="Standard Class"/>
    <s v="DK-13090"/>
    <s v="Dave Kipp"/>
    <x v="0"/>
    <s v="United States"/>
    <s v="Orlando"/>
    <x v="2"/>
    <n v="32839"/>
    <x v="0"/>
    <s v="TEC-CO-10003236"/>
    <x v="2"/>
    <x v="16"/>
    <x v="456"/>
    <x v="321"/>
    <n v="2"/>
    <n v="0.2"/>
    <x v="6617"/>
  </r>
  <r>
    <n v="8822"/>
    <x v="4398"/>
    <x v="132"/>
    <d v="2017-11-07T00:00:00"/>
    <s v="Standard Class"/>
    <s v="DK-13090"/>
    <s v="Dave Kipp"/>
    <x v="0"/>
    <s v="United States"/>
    <s v="Orlando"/>
    <x v="2"/>
    <n v="32839"/>
    <x v="0"/>
    <s v="OFF-BI-10002982"/>
    <x v="1"/>
    <x v="8"/>
    <x v="1267"/>
    <x v="5359"/>
    <n v="2"/>
    <n v="0.7"/>
    <x v="6618"/>
  </r>
  <r>
    <n v="8823"/>
    <x v="4398"/>
    <x v="132"/>
    <d v="2017-11-07T00:00:00"/>
    <s v="Standard Class"/>
    <s v="DK-13090"/>
    <s v="Dave Kipp"/>
    <x v="0"/>
    <s v="United States"/>
    <s v="Orlando"/>
    <x v="2"/>
    <n v="32839"/>
    <x v="0"/>
    <s v="OFF-AR-10004010"/>
    <x v="1"/>
    <x v="6"/>
    <x v="1743"/>
    <x v="3886"/>
    <n v="2"/>
    <n v="0.2"/>
    <x v="4563"/>
  </r>
  <r>
    <n v="8824"/>
    <x v="4398"/>
    <x v="132"/>
    <d v="2017-11-07T00:00:00"/>
    <s v="Standard Class"/>
    <s v="DK-13090"/>
    <s v="Dave Kipp"/>
    <x v="0"/>
    <s v="United States"/>
    <s v="Orlando"/>
    <x v="2"/>
    <n v="32839"/>
    <x v="0"/>
    <s v="OFF-PA-10002947"/>
    <x v="1"/>
    <x v="10"/>
    <x v="710"/>
    <x v="1414"/>
    <n v="2"/>
    <n v="0.2"/>
    <x v="1490"/>
  </r>
  <r>
    <n v="8825"/>
    <x v="4399"/>
    <x v="708"/>
    <d v="2017-03-23T00:00:00"/>
    <s v="Second Class"/>
    <s v="TB-21055"/>
    <s v="Ted Butterfield"/>
    <x v="0"/>
    <s v="United States"/>
    <s v="Reading"/>
    <x v="9"/>
    <n v="19601"/>
    <x v="3"/>
    <s v="OFF-EN-10003845"/>
    <x v="1"/>
    <x v="12"/>
    <x v="436"/>
    <x v="3096"/>
    <n v="3"/>
    <n v="0.2"/>
    <x v="4498"/>
  </r>
  <r>
    <n v="8826"/>
    <x v="4400"/>
    <x v="546"/>
    <d v="2015-12-22T00:00:00"/>
    <s v="First Class"/>
    <s v="AG-10900"/>
    <s v="Arthur Gainer"/>
    <x v="0"/>
    <s v="United States"/>
    <s v="Philadelphia"/>
    <x v="9"/>
    <n v="19134"/>
    <x v="3"/>
    <s v="OFF-LA-10003190"/>
    <x v="1"/>
    <x v="2"/>
    <x v="1172"/>
    <x v="2721"/>
    <n v="3"/>
    <n v="0.2"/>
    <x v="1028"/>
  </r>
  <r>
    <n v="8827"/>
    <x v="4401"/>
    <x v="1063"/>
    <d v="2014-04-06T00:00:00"/>
    <s v="Second Class"/>
    <s v="SC-20020"/>
    <s v="Sam Craven"/>
    <x v="0"/>
    <s v="United States"/>
    <s v="Houston"/>
    <x v="5"/>
    <n v="77095"/>
    <x v="2"/>
    <s v="OFF-PA-10002986"/>
    <x v="1"/>
    <x v="10"/>
    <x v="482"/>
    <x v="2979"/>
    <n v="5"/>
    <n v="0.2"/>
    <x v="3352"/>
  </r>
  <r>
    <n v="8828"/>
    <x v="4401"/>
    <x v="1063"/>
    <d v="2014-04-06T00:00:00"/>
    <s v="Second Class"/>
    <s v="SC-20020"/>
    <s v="Sam Craven"/>
    <x v="0"/>
    <s v="United States"/>
    <s v="Houston"/>
    <x v="5"/>
    <n v="77095"/>
    <x v="2"/>
    <s v="OFF-PA-10001593"/>
    <x v="1"/>
    <x v="10"/>
    <x v="1764"/>
    <x v="1383"/>
    <n v="7"/>
    <n v="0.2"/>
    <x v="1119"/>
  </r>
  <r>
    <n v="8829"/>
    <x v="4402"/>
    <x v="1117"/>
    <d v="2015-06-09T00:00:00"/>
    <s v="Standard Class"/>
    <s v="BB-11545"/>
    <s v="Brenda Bowman"/>
    <x v="1"/>
    <s v="United States"/>
    <s v="Saint Charles"/>
    <x v="25"/>
    <n v="63301"/>
    <x v="2"/>
    <s v="OFF-PA-10000528"/>
    <x v="1"/>
    <x v="10"/>
    <x v="1145"/>
    <x v="232"/>
    <n v="2"/>
    <n v="0"/>
    <x v="234"/>
  </r>
  <r>
    <n v="8830"/>
    <x v="4403"/>
    <x v="191"/>
    <d v="2014-10-09T00:00:00"/>
    <s v="First Class"/>
    <s v="VP-21760"/>
    <s v="Victoria Pisteka"/>
    <x v="1"/>
    <s v="United States"/>
    <s v="Indianapolis"/>
    <x v="14"/>
    <n v="46203"/>
    <x v="2"/>
    <s v="OFF-ST-10001932"/>
    <x v="1"/>
    <x v="4"/>
    <x v="1650"/>
    <x v="5360"/>
    <n v="2"/>
    <n v="0"/>
    <x v="6619"/>
  </r>
  <r>
    <n v="8831"/>
    <x v="4404"/>
    <x v="1036"/>
    <d v="2016-08-24T00:00:00"/>
    <s v="Second Class"/>
    <s v="RP-19270"/>
    <s v="Rachel Payne"/>
    <x v="1"/>
    <s v="United States"/>
    <s v="Seattle"/>
    <x v="4"/>
    <n v="98115"/>
    <x v="1"/>
    <s v="OFF-BI-10003727"/>
    <x v="1"/>
    <x v="8"/>
    <x v="805"/>
    <x v="5361"/>
    <n v="10"/>
    <n v="0.2"/>
    <x v="6620"/>
  </r>
  <r>
    <n v="8832"/>
    <x v="4405"/>
    <x v="219"/>
    <d v="2015-11-19T00:00:00"/>
    <s v="Standard Class"/>
    <s v="DH-13675"/>
    <s v="Duane Huffman"/>
    <x v="2"/>
    <s v="United States"/>
    <s v="Harrisonburg"/>
    <x v="17"/>
    <n v="22801"/>
    <x v="0"/>
    <s v="FUR-FU-10002759"/>
    <x v="0"/>
    <x v="5"/>
    <x v="560"/>
    <x v="786"/>
    <n v="2"/>
    <n v="0"/>
    <x v="6621"/>
  </r>
  <r>
    <n v="8833"/>
    <x v="4406"/>
    <x v="137"/>
    <d v="2015-06-27T00:00:00"/>
    <s v="Standard Class"/>
    <s v="SW-20455"/>
    <s v="Shaun Weien"/>
    <x v="0"/>
    <s v="United States"/>
    <s v="Rochester"/>
    <x v="15"/>
    <n v="14609"/>
    <x v="3"/>
    <s v="OFF-BI-10000545"/>
    <x v="1"/>
    <x v="8"/>
    <x v="692"/>
    <x v="1380"/>
    <n v="2"/>
    <n v="0.2"/>
    <x v="1448"/>
  </r>
  <r>
    <n v="8834"/>
    <x v="4407"/>
    <x v="241"/>
    <d v="2017-09-28T00:00:00"/>
    <s v="Standard Class"/>
    <s v="KF-16285"/>
    <s v="Karen Ferguson"/>
    <x v="2"/>
    <s v="United States"/>
    <s v="Sandy Springs"/>
    <x v="32"/>
    <n v="30328"/>
    <x v="0"/>
    <s v="OFF-ST-10004950"/>
    <x v="1"/>
    <x v="4"/>
    <x v="1519"/>
    <x v="4542"/>
    <n v="1"/>
    <n v="0"/>
    <x v="5721"/>
  </r>
  <r>
    <n v="8835"/>
    <x v="4407"/>
    <x v="241"/>
    <d v="2017-09-28T00:00:00"/>
    <s v="Standard Class"/>
    <s v="KF-16285"/>
    <s v="Karen Ferguson"/>
    <x v="2"/>
    <s v="United States"/>
    <s v="Sandy Springs"/>
    <x v="32"/>
    <n v="30328"/>
    <x v="0"/>
    <s v="TEC-PH-10003171"/>
    <x v="2"/>
    <x v="7"/>
    <x v="1504"/>
    <x v="5362"/>
    <n v="2"/>
    <n v="0"/>
    <x v="6622"/>
  </r>
  <r>
    <n v="8836"/>
    <x v="4407"/>
    <x v="241"/>
    <d v="2017-09-28T00:00:00"/>
    <s v="Standard Class"/>
    <s v="KF-16285"/>
    <s v="Karen Ferguson"/>
    <x v="2"/>
    <s v="United States"/>
    <s v="Sandy Springs"/>
    <x v="32"/>
    <n v="30328"/>
    <x v="0"/>
    <s v="OFF-AR-10000614"/>
    <x v="1"/>
    <x v="6"/>
    <x v="1731"/>
    <x v="190"/>
    <n v="4"/>
    <n v="0"/>
    <x v="6623"/>
  </r>
  <r>
    <n v="8837"/>
    <x v="4407"/>
    <x v="241"/>
    <d v="2017-09-28T00:00:00"/>
    <s v="Standard Class"/>
    <s v="KF-16285"/>
    <s v="Karen Ferguson"/>
    <x v="2"/>
    <s v="United States"/>
    <s v="Sandy Springs"/>
    <x v="32"/>
    <n v="30328"/>
    <x v="0"/>
    <s v="OFF-AR-10000034"/>
    <x v="1"/>
    <x v="6"/>
    <x v="751"/>
    <x v="1905"/>
    <n v="3"/>
    <n v="0"/>
    <x v="6624"/>
  </r>
  <r>
    <n v="8838"/>
    <x v="4407"/>
    <x v="241"/>
    <d v="2017-09-28T00:00:00"/>
    <s v="Standard Class"/>
    <s v="KF-16285"/>
    <s v="Karen Ferguson"/>
    <x v="2"/>
    <s v="United States"/>
    <s v="Sandy Springs"/>
    <x v="32"/>
    <n v="30328"/>
    <x v="0"/>
    <s v="OFF-LA-10003766"/>
    <x v="1"/>
    <x v="2"/>
    <x v="365"/>
    <x v="2104"/>
    <n v="5"/>
    <n v="0"/>
    <x v="2277"/>
  </r>
  <r>
    <n v="8839"/>
    <x v="4408"/>
    <x v="322"/>
    <d v="2014-04-10T00:00:00"/>
    <s v="Second Class"/>
    <s v="FH-14275"/>
    <s v="Frank Hawley"/>
    <x v="1"/>
    <s v="United States"/>
    <s v="Los Angeles"/>
    <x v="1"/>
    <n v="90004"/>
    <x v="1"/>
    <s v="OFF-AR-10001725"/>
    <x v="1"/>
    <x v="6"/>
    <x v="1549"/>
    <x v="418"/>
    <n v="3"/>
    <n v="0"/>
    <x v="3727"/>
  </r>
  <r>
    <n v="8840"/>
    <x v="4408"/>
    <x v="322"/>
    <d v="2014-04-10T00:00:00"/>
    <s v="Second Class"/>
    <s v="FH-14275"/>
    <s v="Frank Hawley"/>
    <x v="1"/>
    <s v="United States"/>
    <s v="Los Angeles"/>
    <x v="1"/>
    <n v="90004"/>
    <x v="1"/>
    <s v="OFF-BI-10002794"/>
    <x v="1"/>
    <x v="8"/>
    <x v="102"/>
    <x v="951"/>
    <n v="2"/>
    <n v="0.2"/>
    <x v="6625"/>
  </r>
  <r>
    <n v="8841"/>
    <x v="4408"/>
    <x v="322"/>
    <d v="2014-04-10T00:00:00"/>
    <s v="Second Class"/>
    <s v="FH-14275"/>
    <s v="Frank Hawley"/>
    <x v="1"/>
    <s v="United States"/>
    <s v="Los Angeles"/>
    <x v="1"/>
    <n v="90004"/>
    <x v="1"/>
    <s v="TEC-AC-10004171"/>
    <x v="2"/>
    <x v="11"/>
    <x v="1321"/>
    <x v="670"/>
    <n v="3"/>
    <n v="0"/>
    <x v="6626"/>
  </r>
  <r>
    <n v="8842"/>
    <x v="4409"/>
    <x v="1205"/>
    <d v="2016-02-13T00:00:00"/>
    <s v="Standard Class"/>
    <s v="JR-16210"/>
    <s v="Justin Ritter"/>
    <x v="1"/>
    <s v="United States"/>
    <s v="San Francisco"/>
    <x v="1"/>
    <n v="94110"/>
    <x v="1"/>
    <s v="TEC-AC-10003628"/>
    <x v="2"/>
    <x v="11"/>
    <x v="247"/>
    <x v="1309"/>
    <n v="3"/>
    <n v="0"/>
    <x v="6627"/>
  </r>
  <r>
    <n v="8843"/>
    <x v="4409"/>
    <x v="1205"/>
    <d v="2016-02-13T00:00:00"/>
    <s v="Standard Class"/>
    <s v="JR-16210"/>
    <s v="Justin Ritter"/>
    <x v="1"/>
    <s v="United States"/>
    <s v="San Francisco"/>
    <x v="1"/>
    <n v="94110"/>
    <x v="1"/>
    <s v="TEC-AC-10004761"/>
    <x v="2"/>
    <x v="11"/>
    <x v="786"/>
    <x v="937"/>
    <n v="2"/>
    <n v="0"/>
    <x v="976"/>
  </r>
  <r>
    <n v="8844"/>
    <x v="4410"/>
    <x v="728"/>
    <d v="2014-11-20T00:00:00"/>
    <s v="Second Class"/>
    <s v="JC-16105"/>
    <s v="Julie Creighton"/>
    <x v="1"/>
    <s v="United States"/>
    <s v="Minneapolis"/>
    <x v="11"/>
    <n v="55407"/>
    <x v="2"/>
    <s v="OFF-ST-10000885"/>
    <x v="1"/>
    <x v="4"/>
    <x v="1666"/>
    <x v="5102"/>
    <n v="5"/>
    <n v="0"/>
    <x v="6249"/>
  </r>
  <r>
    <n v="8845"/>
    <x v="4411"/>
    <x v="404"/>
    <d v="2017-12-23T00:00:00"/>
    <s v="Standard Class"/>
    <s v="BP-11290"/>
    <s v="Beth Paige"/>
    <x v="0"/>
    <s v="United States"/>
    <s v="Columbus"/>
    <x v="24"/>
    <n v="43229"/>
    <x v="3"/>
    <s v="OFF-BI-10004209"/>
    <x v="1"/>
    <x v="8"/>
    <x v="1215"/>
    <x v="5363"/>
    <n v="3"/>
    <n v="0.7"/>
    <x v="6628"/>
  </r>
  <r>
    <n v="8846"/>
    <x v="4411"/>
    <x v="404"/>
    <d v="2017-12-23T00:00:00"/>
    <s v="Standard Class"/>
    <s v="BP-11290"/>
    <s v="Beth Paige"/>
    <x v="0"/>
    <s v="United States"/>
    <s v="Columbus"/>
    <x v="24"/>
    <n v="43229"/>
    <x v="3"/>
    <s v="OFF-FA-10002988"/>
    <x v="1"/>
    <x v="13"/>
    <x v="132"/>
    <x v="5364"/>
    <n v="3"/>
    <n v="0.2"/>
    <x v="6629"/>
  </r>
  <r>
    <n v="8847"/>
    <x v="4411"/>
    <x v="404"/>
    <d v="2017-12-23T00:00:00"/>
    <s v="Standard Class"/>
    <s v="BP-11290"/>
    <s v="Beth Paige"/>
    <x v="0"/>
    <s v="United States"/>
    <s v="Columbus"/>
    <x v="24"/>
    <n v="43229"/>
    <x v="3"/>
    <s v="OFF-PA-10002222"/>
    <x v="1"/>
    <x v="10"/>
    <x v="394"/>
    <x v="419"/>
    <n v="5"/>
    <n v="0.2"/>
    <x v="6543"/>
  </r>
  <r>
    <n v="8848"/>
    <x v="4411"/>
    <x v="404"/>
    <d v="2017-12-23T00:00:00"/>
    <s v="Standard Class"/>
    <s v="BP-11290"/>
    <s v="Beth Paige"/>
    <x v="0"/>
    <s v="United States"/>
    <s v="Columbus"/>
    <x v="24"/>
    <n v="43229"/>
    <x v="3"/>
    <s v="OFF-AP-10004487"/>
    <x v="1"/>
    <x v="9"/>
    <x v="722"/>
    <x v="5365"/>
    <n v="2"/>
    <n v="0.2"/>
    <x v="6630"/>
  </r>
  <r>
    <n v="8849"/>
    <x v="4412"/>
    <x v="740"/>
    <d v="2015-07-04T00:00:00"/>
    <s v="First Class"/>
    <s v="FA-14230"/>
    <s v="Frank Atkinson"/>
    <x v="1"/>
    <s v="United States"/>
    <s v="Raleigh"/>
    <x v="3"/>
    <n v="27604"/>
    <x v="0"/>
    <s v="TEC-PH-10003505"/>
    <x v="2"/>
    <x v="7"/>
    <x v="910"/>
    <x v="5366"/>
    <n v="1"/>
    <n v="0.2"/>
    <x v="6631"/>
  </r>
  <r>
    <n v="8850"/>
    <x v="4412"/>
    <x v="740"/>
    <d v="2015-07-04T00:00:00"/>
    <s v="First Class"/>
    <s v="FA-14230"/>
    <s v="Frank Atkinson"/>
    <x v="1"/>
    <s v="United States"/>
    <s v="Raleigh"/>
    <x v="3"/>
    <n v="27604"/>
    <x v="0"/>
    <s v="FUR-FU-10000076"/>
    <x v="0"/>
    <x v="5"/>
    <x v="884"/>
    <x v="5367"/>
    <n v="10"/>
    <n v="0.2"/>
    <x v="6632"/>
  </r>
  <r>
    <n v="8851"/>
    <x v="4412"/>
    <x v="740"/>
    <d v="2015-07-04T00:00:00"/>
    <s v="First Class"/>
    <s v="FA-14230"/>
    <s v="Frank Atkinson"/>
    <x v="1"/>
    <s v="United States"/>
    <s v="Raleigh"/>
    <x v="3"/>
    <n v="27604"/>
    <x v="0"/>
    <s v="OFF-BI-10004728"/>
    <x v="1"/>
    <x v="8"/>
    <x v="544"/>
    <x v="4698"/>
    <n v="2"/>
    <n v="0.7"/>
    <x v="6633"/>
  </r>
  <r>
    <n v="8852"/>
    <x v="4412"/>
    <x v="740"/>
    <d v="2015-07-04T00:00:00"/>
    <s v="First Class"/>
    <s v="FA-14230"/>
    <s v="Frank Atkinson"/>
    <x v="1"/>
    <s v="United States"/>
    <s v="Raleigh"/>
    <x v="3"/>
    <n v="27604"/>
    <x v="0"/>
    <s v="OFF-PA-10002250"/>
    <x v="1"/>
    <x v="10"/>
    <x v="706"/>
    <x v="1718"/>
    <n v="2"/>
    <n v="0.2"/>
    <x v="1833"/>
  </r>
  <r>
    <n v="8853"/>
    <x v="4413"/>
    <x v="1169"/>
    <d v="2014-10-13T00:00:00"/>
    <s v="Second Class"/>
    <s v="DN-13690"/>
    <s v="Duane Noonan"/>
    <x v="0"/>
    <s v="United States"/>
    <s v="New York City"/>
    <x v="15"/>
    <n v="10011"/>
    <x v="3"/>
    <s v="OFF-PA-10003823"/>
    <x v="1"/>
    <x v="10"/>
    <x v="1010"/>
    <x v="1832"/>
    <n v="4"/>
    <n v="0"/>
    <x v="1972"/>
  </r>
  <r>
    <n v="8854"/>
    <x v="4414"/>
    <x v="357"/>
    <d v="2015-09-25T00:00:00"/>
    <s v="First Class"/>
    <s v="FO-14305"/>
    <s v="Frank Olsen"/>
    <x v="0"/>
    <s v="United States"/>
    <s v="Philadelphia"/>
    <x v="9"/>
    <n v="19143"/>
    <x v="3"/>
    <s v="OFF-SU-10000898"/>
    <x v="1"/>
    <x v="14"/>
    <x v="1190"/>
    <x v="5368"/>
    <n v="5"/>
    <n v="0.2"/>
    <x v="186"/>
  </r>
  <r>
    <n v="8855"/>
    <x v="4414"/>
    <x v="357"/>
    <d v="2015-09-25T00:00:00"/>
    <s v="First Class"/>
    <s v="FO-14305"/>
    <s v="Frank Olsen"/>
    <x v="0"/>
    <s v="United States"/>
    <s v="Philadelphia"/>
    <x v="9"/>
    <n v="19143"/>
    <x v="3"/>
    <s v="TEC-AC-10003832"/>
    <x v="2"/>
    <x v="11"/>
    <x v="218"/>
    <x v="231"/>
    <n v="3"/>
    <n v="0.2"/>
    <x v="233"/>
  </r>
  <r>
    <n v="8856"/>
    <x v="4415"/>
    <x v="165"/>
    <d v="2017-12-30T00:00:00"/>
    <s v="Standard Class"/>
    <s v="DP-13105"/>
    <s v="Dave Poirier"/>
    <x v="1"/>
    <s v="United States"/>
    <s v="Meridian"/>
    <x v="45"/>
    <n v="83642"/>
    <x v="1"/>
    <s v="OFF-BI-10001679"/>
    <x v="1"/>
    <x v="8"/>
    <x v="214"/>
    <x v="3309"/>
    <n v="3"/>
    <n v="0.2"/>
    <x v="6634"/>
  </r>
  <r>
    <n v="8857"/>
    <x v="4416"/>
    <x v="119"/>
    <d v="2017-10-20T00:00:00"/>
    <s v="Standard Class"/>
    <s v="JW-15220"/>
    <s v="Jane Waco"/>
    <x v="1"/>
    <s v="United States"/>
    <s v="Sacramento"/>
    <x v="1"/>
    <n v="95823"/>
    <x v="1"/>
    <s v="TEC-AC-10002335"/>
    <x v="2"/>
    <x v="11"/>
    <x v="343"/>
    <x v="4383"/>
    <n v="6"/>
    <n v="0"/>
    <x v="6635"/>
  </r>
  <r>
    <n v="8858"/>
    <x v="4416"/>
    <x v="119"/>
    <d v="2017-10-20T00:00:00"/>
    <s v="Standard Class"/>
    <s v="JW-15220"/>
    <s v="Jane Waco"/>
    <x v="1"/>
    <s v="United States"/>
    <s v="Sacramento"/>
    <x v="1"/>
    <n v="95823"/>
    <x v="1"/>
    <s v="TEC-PH-10003187"/>
    <x v="2"/>
    <x v="7"/>
    <x v="1419"/>
    <x v="236"/>
    <n v="2"/>
    <n v="0.2"/>
    <x v="5416"/>
  </r>
  <r>
    <n v="8859"/>
    <x v="4416"/>
    <x v="119"/>
    <d v="2017-10-20T00:00:00"/>
    <s v="Standard Class"/>
    <s v="JW-15220"/>
    <s v="Jane Waco"/>
    <x v="1"/>
    <s v="United States"/>
    <s v="Sacramento"/>
    <x v="1"/>
    <n v="95823"/>
    <x v="1"/>
    <s v="OFF-BI-10003527"/>
    <x v="1"/>
    <x v="8"/>
    <x v="451"/>
    <x v="5369"/>
    <n v="5"/>
    <n v="0.2"/>
    <x v="5942"/>
  </r>
  <r>
    <n v="8860"/>
    <x v="4417"/>
    <x v="648"/>
    <d v="2017-08-26T00:00:00"/>
    <s v="Standard Class"/>
    <s v="TT-21460"/>
    <s v="Tonja Turnell"/>
    <x v="2"/>
    <s v="United States"/>
    <s v="Charlotte"/>
    <x v="3"/>
    <n v="28205"/>
    <x v="0"/>
    <s v="TEC-PH-10003171"/>
    <x v="2"/>
    <x v="7"/>
    <x v="1504"/>
    <x v="3539"/>
    <n v="1"/>
    <n v="0.2"/>
    <x v="6636"/>
  </r>
  <r>
    <n v="8861"/>
    <x v="4418"/>
    <x v="861"/>
    <d v="2015-09-18T00:00:00"/>
    <s v="Standard Class"/>
    <s v="SN-20560"/>
    <s v="Skye Norling"/>
    <x v="2"/>
    <s v="United States"/>
    <s v="Paterson"/>
    <x v="30"/>
    <n v="7501"/>
    <x v="3"/>
    <s v="OFF-LA-10000414"/>
    <x v="1"/>
    <x v="2"/>
    <x v="1643"/>
    <x v="2496"/>
    <n v="3"/>
    <n v="0"/>
    <x v="2753"/>
  </r>
  <r>
    <n v="8862"/>
    <x v="4418"/>
    <x v="861"/>
    <d v="2015-09-18T00:00:00"/>
    <s v="Standard Class"/>
    <s v="SN-20560"/>
    <s v="Skye Norling"/>
    <x v="2"/>
    <s v="United States"/>
    <s v="Paterson"/>
    <x v="30"/>
    <n v="7501"/>
    <x v="3"/>
    <s v="FUR-FU-10002107"/>
    <x v="0"/>
    <x v="5"/>
    <x v="1333"/>
    <x v="4056"/>
    <n v="4"/>
    <n v="0"/>
    <x v="4775"/>
  </r>
  <r>
    <n v="8863"/>
    <x v="4418"/>
    <x v="861"/>
    <d v="2015-09-18T00:00:00"/>
    <s v="Standard Class"/>
    <s v="SN-20560"/>
    <s v="Skye Norling"/>
    <x v="2"/>
    <s v="United States"/>
    <s v="Paterson"/>
    <x v="30"/>
    <n v="7501"/>
    <x v="3"/>
    <s v="OFF-BI-10004593"/>
    <x v="1"/>
    <x v="8"/>
    <x v="270"/>
    <x v="4582"/>
    <n v="4"/>
    <n v="0"/>
    <x v="6637"/>
  </r>
  <r>
    <n v="8864"/>
    <x v="4418"/>
    <x v="861"/>
    <d v="2015-09-18T00:00:00"/>
    <s v="Standard Class"/>
    <s v="SN-20560"/>
    <s v="Skye Norling"/>
    <x v="2"/>
    <s v="United States"/>
    <s v="Paterson"/>
    <x v="30"/>
    <n v="7501"/>
    <x v="3"/>
    <s v="OFF-AP-10003860"/>
    <x v="1"/>
    <x v="9"/>
    <x v="1098"/>
    <x v="5370"/>
    <n v="4"/>
    <n v="0"/>
    <x v="6638"/>
  </r>
  <r>
    <n v="8865"/>
    <x v="4418"/>
    <x v="861"/>
    <d v="2015-09-18T00:00:00"/>
    <s v="Standard Class"/>
    <s v="SN-20560"/>
    <s v="Skye Norling"/>
    <x v="2"/>
    <s v="United States"/>
    <s v="Paterson"/>
    <x v="30"/>
    <n v="7501"/>
    <x v="3"/>
    <s v="OFF-PA-10000556"/>
    <x v="1"/>
    <x v="10"/>
    <x v="1639"/>
    <x v="783"/>
    <n v="6"/>
    <n v="0"/>
    <x v="812"/>
  </r>
  <r>
    <n v="8866"/>
    <x v="4419"/>
    <x v="139"/>
    <d v="2015-12-26T00:00:00"/>
    <s v="Standard Class"/>
    <s v="JM-15865"/>
    <s v="John Murray"/>
    <x v="0"/>
    <s v="United States"/>
    <s v="Arlington"/>
    <x v="17"/>
    <n v="22204"/>
    <x v="0"/>
    <s v="OFF-AP-10003281"/>
    <x v="1"/>
    <x v="9"/>
    <x v="1189"/>
    <x v="2267"/>
    <n v="3"/>
    <n v="0"/>
    <x v="743"/>
  </r>
  <r>
    <n v="8867"/>
    <x v="4420"/>
    <x v="59"/>
    <d v="2014-09-23T00:00:00"/>
    <s v="First Class"/>
    <s v="SB-20185"/>
    <s v="Sarah Brown"/>
    <x v="0"/>
    <s v="United States"/>
    <s v="Chicago"/>
    <x v="10"/>
    <n v="60653"/>
    <x v="2"/>
    <s v="FUR-BO-10004218"/>
    <x v="0"/>
    <x v="0"/>
    <x v="1593"/>
    <x v="5371"/>
    <n v="5"/>
    <n v="0.3"/>
    <x v="6639"/>
  </r>
  <r>
    <n v="8868"/>
    <x v="4420"/>
    <x v="59"/>
    <d v="2014-09-23T00:00:00"/>
    <s v="First Class"/>
    <s v="SB-20185"/>
    <s v="Sarah Brown"/>
    <x v="0"/>
    <s v="United States"/>
    <s v="Chicago"/>
    <x v="10"/>
    <n v="60653"/>
    <x v="2"/>
    <s v="TEC-PH-10002185"/>
    <x v="2"/>
    <x v="7"/>
    <x v="1081"/>
    <x v="1731"/>
    <n v="2"/>
    <n v="0.2"/>
    <x v="4502"/>
  </r>
  <r>
    <n v="8869"/>
    <x v="4421"/>
    <x v="254"/>
    <d v="2016-11-08T00:00:00"/>
    <s v="Standard Class"/>
    <s v="CC-12475"/>
    <s v="Cindy Chapman"/>
    <x v="0"/>
    <s v="United States"/>
    <s v="San Diego"/>
    <x v="1"/>
    <n v="92037"/>
    <x v="1"/>
    <s v="TEC-MA-10003176"/>
    <x v="2"/>
    <x v="15"/>
    <x v="1761"/>
    <x v="5372"/>
    <n v="2"/>
    <n v="0.2"/>
    <x v="6640"/>
  </r>
  <r>
    <n v="8870"/>
    <x v="4422"/>
    <x v="96"/>
    <d v="2017-12-06T00:00:00"/>
    <s v="Standard Class"/>
    <s v="SH-19975"/>
    <s v="Sally Hughsby"/>
    <x v="1"/>
    <s v="United States"/>
    <s v="Seattle"/>
    <x v="4"/>
    <n v="98105"/>
    <x v="1"/>
    <s v="OFF-BI-10002003"/>
    <x v="1"/>
    <x v="8"/>
    <x v="1393"/>
    <x v="204"/>
    <n v="5"/>
    <n v="0.2"/>
    <x v="493"/>
  </r>
  <r>
    <n v="8871"/>
    <x v="4422"/>
    <x v="96"/>
    <d v="2017-12-06T00:00:00"/>
    <s v="Standard Class"/>
    <s v="SH-19975"/>
    <s v="Sally Hughsby"/>
    <x v="1"/>
    <s v="United States"/>
    <s v="Seattle"/>
    <x v="4"/>
    <n v="98105"/>
    <x v="1"/>
    <s v="FUR-FU-10000023"/>
    <x v="0"/>
    <x v="5"/>
    <x v="325"/>
    <x v="5373"/>
    <n v="12"/>
    <n v="0"/>
    <x v="6641"/>
  </r>
  <r>
    <n v="8872"/>
    <x v="4422"/>
    <x v="96"/>
    <d v="2017-12-06T00:00:00"/>
    <s v="Standard Class"/>
    <s v="SH-19975"/>
    <s v="Sally Hughsby"/>
    <x v="1"/>
    <s v="United States"/>
    <s v="Seattle"/>
    <x v="4"/>
    <n v="98105"/>
    <x v="1"/>
    <s v="OFF-ST-10002756"/>
    <x v="1"/>
    <x v="4"/>
    <x v="273"/>
    <x v="5023"/>
    <n v="4"/>
    <n v="0"/>
    <x v="6140"/>
  </r>
  <r>
    <n v="8873"/>
    <x v="4423"/>
    <x v="982"/>
    <d v="2014-10-10T00:00:00"/>
    <s v="Same Day"/>
    <s v="RB-19435"/>
    <s v="Richard Bierner"/>
    <x v="0"/>
    <s v="United States"/>
    <s v="Columbus"/>
    <x v="24"/>
    <n v="43229"/>
    <x v="3"/>
    <s v="TEC-MA-10002694"/>
    <x v="2"/>
    <x v="15"/>
    <x v="1832"/>
    <x v="5374"/>
    <n v="2"/>
    <n v="0.7"/>
    <x v="6642"/>
  </r>
  <r>
    <n v="8874"/>
    <x v="4423"/>
    <x v="982"/>
    <d v="2014-10-10T00:00:00"/>
    <s v="Same Day"/>
    <s v="RB-19435"/>
    <s v="Richard Bierner"/>
    <x v="0"/>
    <s v="United States"/>
    <s v="Columbus"/>
    <x v="24"/>
    <n v="43229"/>
    <x v="3"/>
    <s v="OFF-BI-10002429"/>
    <x v="1"/>
    <x v="8"/>
    <x v="472"/>
    <x v="3487"/>
    <n v="2"/>
    <n v="0.7"/>
    <x v="6643"/>
  </r>
  <r>
    <n v="8875"/>
    <x v="4424"/>
    <x v="237"/>
    <d v="2017-11-16T00:00:00"/>
    <s v="Second Class"/>
    <s v="TC-21295"/>
    <s v="Toby Carlisle"/>
    <x v="0"/>
    <s v="United States"/>
    <s v="Houston"/>
    <x v="5"/>
    <n v="77095"/>
    <x v="2"/>
    <s v="OFF-BI-10003684"/>
    <x v="1"/>
    <x v="8"/>
    <x v="714"/>
    <x v="839"/>
    <n v="5"/>
    <n v="0.8"/>
    <x v="6644"/>
  </r>
  <r>
    <n v="8876"/>
    <x v="4425"/>
    <x v="572"/>
    <d v="2016-08-19T00:00:00"/>
    <s v="Standard Class"/>
    <s v="CT-11995"/>
    <s v="Carol Triggs"/>
    <x v="0"/>
    <s v="United States"/>
    <s v="Irving"/>
    <x v="5"/>
    <n v="75061"/>
    <x v="2"/>
    <s v="OFF-SU-10003505"/>
    <x v="1"/>
    <x v="14"/>
    <x v="413"/>
    <x v="439"/>
    <n v="2"/>
    <n v="0.2"/>
    <x v="453"/>
  </r>
  <r>
    <n v="8877"/>
    <x v="4425"/>
    <x v="572"/>
    <d v="2016-08-19T00:00:00"/>
    <s v="Standard Class"/>
    <s v="CT-11995"/>
    <s v="Carol Triggs"/>
    <x v="0"/>
    <s v="United States"/>
    <s v="Irving"/>
    <x v="5"/>
    <n v="75061"/>
    <x v="2"/>
    <s v="OFF-AP-10002534"/>
    <x v="1"/>
    <x v="9"/>
    <x v="1202"/>
    <x v="5375"/>
    <n v="1"/>
    <n v="0.8"/>
    <x v="6645"/>
  </r>
  <r>
    <n v="8878"/>
    <x v="4426"/>
    <x v="697"/>
    <d v="2017-09-23T00:00:00"/>
    <s v="Standard Class"/>
    <s v="GZ-14470"/>
    <s v="Gary Zandusky"/>
    <x v="0"/>
    <s v="United States"/>
    <s v="Morristown"/>
    <x v="30"/>
    <n v="7960"/>
    <x v="3"/>
    <s v="TEC-MA-10004626"/>
    <x v="2"/>
    <x v="15"/>
    <x v="1833"/>
    <x v="5376"/>
    <n v="4"/>
    <n v="0"/>
    <x v="6646"/>
  </r>
  <r>
    <n v="8879"/>
    <x v="4426"/>
    <x v="697"/>
    <d v="2017-09-23T00:00:00"/>
    <s v="Standard Class"/>
    <s v="GZ-14470"/>
    <s v="Gary Zandusky"/>
    <x v="0"/>
    <s v="United States"/>
    <s v="Morristown"/>
    <x v="30"/>
    <n v="7960"/>
    <x v="3"/>
    <s v="OFF-ST-10000615"/>
    <x v="1"/>
    <x v="4"/>
    <x v="75"/>
    <x v="3881"/>
    <n v="3"/>
    <n v="0"/>
    <x v="4397"/>
  </r>
  <r>
    <n v="8880"/>
    <x v="4427"/>
    <x v="391"/>
    <d v="2015-03-25T00:00:00"/>
    <s v="First Class"/>
    <s v="AM-10360"/>
    <s v="Alice McCarthy"/>
    <x v="1"/>
    <s v="United States"/>
    <s v="Los Angeles"/>
    <x v="1"/>
    <n v="90008"/>
    <x v="1"/>
    <s v="OFF-PA-10000659"/>
    <x v="1"/>
    <x v="10"/>
    <x v="1295"/>
    <x v="5377"/>
    <n v="11"/>
    <n v="0"/>
    <x v="6647"/>
  </r>
  <r>
    <n v="8881"/>
    <x v="4427"/>
    <x v="391"/>
    <d v="2015-03-25T00:00:00"/>
    <s v="First Class"/>
    <s v="AM-10360"/>
    <s v="Alice McCarthy"/>
    <x v="1"/>
    <s v="United States"/>
    <s v="Los Angeles"/>
    <x v="1"/>
    <n v="90008"/>
    <x v="1"/>
    <s v="TEC-AC-10000736"/>
    <x v="2"/>
    <x v="11"/>
    <x v="1094"/>
    <x v="758"/>
    <n v="3"/>
    <n v="0"/>
    <x v="6173"/>
  </r>
  <r>
    <n v="8882"/>
    <x v="4428"/>
    <x v="1186"/>
    <d v="2016-07-03T00:00:00"/>
    <s v="Second Class"/>
    <s v="AH-10120"/>
    <s v="Adrian Hane"/>
    <x v="2"/>
    <s v="United States"/>
    <s v="Aurora"/>
    <x v="10"/>
    <n v="60505"/>
    <x v="2"/>
    <s v="TEC-AC-10003038"/>
    <x v="2"/>
    <x v="11"/>
    <x v="1033"/>
    <x v="2255"/>
    <n v="7"/>
    <n v="0.2"/>
    <x v="2449"/>
  </r>
  <r>
    <n v="8883"/>
    <x v="4429"/>
    <x v="179"/>
    <d v="2017-10-25T00:00:00"/>
    <s v="Standard Class"/>
    <s v="MY-18295"/>
    <s v="Muhammed Yedwab"/>
    <x v="1"/>
    <s v="United States"/>
    <s v="Durham"/>
    <x v="3"/>
    <n v="27707"/>
    <x v="0"/>
    <s v="TEC-PH-10004071"/>
    <x v="2"/>
    <x v="7"/>
    <x v="1546"/>
    <x v="2913"/>
    <n v="2"/>
    <n v="0.2"/>
    <x v="6648"/>
  </r>
  <r>
    <n v="8884"/>
    <x v="4429"/>
    <x v="179"/>
    <d v="2017-10-25T00:00:00"/>
    <s v="Standard Class"/>
    <s v="MY-18295"/>
    <s v="Muhammed Yedwab"/>
    <x v="1"/>
    <s v="United States"/>
    <s v="Durham"/>
    <x v="3"/>
    <n v="27707"/>
    <x v="0"/>
    <s v="OFF-PA-10001667"/>
    <x v="1"/>
    <x v="10"/>
    <x v="458"/>
    <x v="642"/>
    <n v="3"/>
    <n v="0.2"/>
    <x v="2926"/>
  </r>
  <r>
    <n v="8885"/>
    <x v="4430"/>
    <x v="55"/>
    <d v="2014-08-30T00:00:00"/>
    <s v="Standard Class"/>
    <s v="BS-11590"/>
    <s v="Brendan Sweed"/>
    <x v="1"/>
    <s v="United States"/>
    <s v="Columbus"/>
    <x v="24"/>
    <n v="43229"/>
    <x v="3"/>
    <s v="OFF-BI-10001982"/>
    <x v="1"/>
    <x v="8"/>
    <x v="304"/>
    <x v="5378"/>
    <n v="4"/>
    <n v="0.7"/>
    <x v="6649"/>
  </r>
  <r>
    <n v="8886"/>
    <x v="4430"/>
    <x v="55"/>
    <d v="2014-08-30T00:00:00"/>
    <s v="Standard Class"/>
    <s v="BS-11590"/>
    <s v="Brendan Sweed"/>
    <x v="1"/>
    <s v="United States"/>
    <s v="Columbus"/>
    <x v="24"/>
    <n v="43229"/>
    <x v="3"/>
    <s v="OFF-BI-10004141"/>
    <x v="1"/>
    <x v="8"/>
    <x v="1296"/>
    <x v="5379"/>
    <n v="3"/>
    <n v="0.7"/>
    <x v="6650"/>
  </r>
  <r>
    <n v="8887"/>
    <x v="4430"/>
    <x v="55"/>
    <d v="2014-08-30T00:00:00"/>
    <s v="Standard Class"/>
    <s v="BS-11590"/>
    <s v="Brendan Sweed"/>
    <x v="1"/>
    <s v="United States"/>
    <s v="Columbus"/>
    <x v="24"/>
    <n v="43229"/>
    <x v="3"/>
    <s v="OFF-BI-10002103"/>
    <x v="1"/>
    <x v="8"/>
    <x v="530"/>
    <x v="5380"/>
    <n v="8"/>
    <n v="0.7"/>
    <x v="6651"/>
  </r>
  <r>
    <n v="8888"/>
    <x v="4431"/>
    <x v="923"/>
    <d v="2014-07-30T00:00:00"/>
    <s v="Second Class"/>
    <s v="BB-10990"/>
    <s v="Barry Blumstein"/>
    <x v="1"/>
    <s v="United States"/>
    <s v="Los Angeles"/>
    <x v="1"/>
    <n v="90036"/>
    <x v="1"/>
    <s v="OFF-ST-10002574"/>
    <x v="1"/>
    <x v="4"/>
    <x v="935"/>
    <x v="5381"/>
    <n v="2"/>
    <n v="0"/>
    <x v="232"/>
  </r>
  <r>
    <n v="8889"/>
    <x v="4432"/>
    <x v="96"/>
    <d v="2017-12-07T00:00:00"/>
    <s v="Standard Class"/>
    <s v="ML-17755"/>
    <s v="Max Ludwig"/>
    <x v="2"/>
    <s v="United States"/>
    <s v="Stockton"/>
    <x v="1"/>
    <n v="95207"/>
    <x v="1"/>
    <s v="FUR-FU-10003394"/>
    <x v="0"/>
    <x v="5"/>
    <x v="583"/>
    <x v="5382"/>
    <n v="9"/>
    <n v="0"/>
    <x v="6652"/>
  </r>
  <r>
    <n v="8890"/>
    <x v="4433"/>
    <x v="508"/>
    <d v="2016-10-21T00:00:00"/>
    <s v="Second Class"/>
    <s v="FC-14245"/>
    <s v="Frank Carlisle"/>
    <x v="2"/>
    <s v="United States"/>
    <s v="Columbia"/>
    <x v="25"/>
    <n v="65203"/>
    <x v="2"/>
    <s v="TEC-PH-10003072"/>
    <x v="2"/>
    <x v="7"/>
    <x v="1319"/>
    <x v="5383"/>
    <n v="3"/>
    <n v="0"/>
    <x v="6653"/>
  </r>
  <r>
    <n v="8891"/>
    <x v="4433"/>
    <x v="508"/>
    <d v="2016-10-21T00:00:00"/>
    <s v="Second Class"/>
    <s v="FC-14245"/>
    <s v="Frank Carlisle"/>
    <x v="2"/>
    <s v="United States"/>
    <s v="Columbia"/>
    <x v="25"/>
    <n v="65203"/>
    <x v="2"/>
    <s v="OFF-AP-10003057"/>
    <x v="1"/>
    <x v="9"/>
    <x v="1326"/>
    <x v="5384"/>
    <n v="7"/>
    <n v="0"/>
    <x v="6654"/>
  </r>
  <r>
    <n v="8892"/>
    <x v="4434"/>
    <x v="1142"/>
    <d v="2016-09-18T00:00:00"/>
    <s v="First Class"/>
    <s v="CR-12625"/>
    <s v="Corey Roper"/>
    <x v="2"/>
    <s v="United States"/>
    <s v="Columbus"/>
    <x v="32"/>
    <n v="31907"/>
    <x v="0"/>
    <s v="FUR-CH-10001146"/>
    <x v="0"/>
    <x v="1"/>
    <x v="64"/>
    <x v="5385"/>
    <n v="2"/>
    <n v="0"/>
    <x v="6655"/>
  </r>
  <r>
    <n v="8893"/>
    <x v="4435"/>
    <x v="494"/>
    <d v="2015-12-06T00:00:00"/>
    <s v="Standard Class"/>
    <s v="LC-16960"/>
    <s v="Lindsay Castell"/>
    <x v="2"/>
    <s v="United States"/>
    <s v="San Diego"/>
    <x v="1"/>
    <n v="92037"/>
    <x v="1"/>
    <s v="FUR-CH-10003973"/>
    <x v="0"/>
    <x v="1"/>
    <x v="867"/>
    <x v="5386"/>
    <n v="9"/>
    <n v="0.2"/>
    <x v="6656"/>
  </r>
  <r>
    <n v="8894"/>
    <x v="4436"/>
    <x v="79"/>
    <d v="2014-08-12T00:00:00"/>
    <s v="Standard Class"/>
    <s v="GZ-14470"/>
    <s v="Gary Zandusky"/>
    <x v="0"/>
    <s v="United States"/>
    <s v="Texas City"/>
    <x v="5"/>
    <n v="77590"/>
    <x v="2"/>
    <s v="FUR-TA-10001307"/>
    <x v="0"/>
    <x v="3"/>
    <x v="1099"/>
    <x v="5387"/>
    <n v="2"/>
    <n v="0.3"/>
    <x v="6657"/>
  </r>
  <r>
    <n v="8895"/>
    <x v="4437"/>
    <x v="243"/>
    <d v="2016-08-22T00:00:00"/>
    <s v="Standard Class"/>
    <s v="BD-11320"/>
    <s v="Bill Donatelli"/>
    <x v="0"/>
    <s v="United States"/>
    <s v="Los Angeles"/>
    <x v="1"/>
    <n v="90004"/>
    <x v="1"/>
    <s v="FUR-FU-10004071"/>
    <x v="0"/>
    <x v="5"/>
    <x v="575"/>
    <x v="5388"/>
    <n v="3"/>
    <n v="0"/>
    <x v="6658"/>
  </r>
  <r>
    <n v="8896"/>
    <x v="4437"/>
    <x v="243"/>
    <d v="2016-08-22T00:00:00"/>
    <s v="Standard Class"/>
    <s v="BD-11320"/>
    <s v="Bill Donatelli"/>
    <x v="0"/>
    <s v="United States"/>
    <s v="Los Angeles"/>
    <x v="1"/>
    <n v="90004"/>
    <x v="1"/>
    <s v="OFF-ST-10001505"/>
    <x v="1"/>
    <x v="4"/>
    <x v="1183"/>
    <x v="1444"/>
    <n v="3"/>
    <n v="0"/>
    <x v="4146"/>
  </r>
  <r>
    <n v="8897"/>
    <x v="4437"/>
    <x v="243"/>
    <d v="2016-08-22T00:00:00"/>
    <s v="Standard Class"/>
    <s v="BD-11320"/>
    <s v="Bill Donatelli"/>
    <x v="0"/>
    <s v="United States"/>
    <s v="Los Angeles"/>
    <x v="1"/>
    <n v="90004"/>
    <x v="1"/>
    <s v="TEC-PH-10004614"/>
    <x v="2"/>
    <x v="7"/>
    <x v="302"/>
    <x v="5198"/>
    <n v="3"/>
    <n v="0.2"/>
    <x v="139"/>
  </r>
  <r>
    <n v="8898"/>
    <x v="4437"/>
    <x v="243"/>
    <d v="2016-08-22T00:00:00"/>
    <s v="Standard Class"/>
    <s v="BD-11320"/>
    <s v="Bill Donatelli"/>
    <x v="0"/>
    <s v="United States"/>
    <s v="Los Angeles"/>
    <x v="1"/>
    <n v="90004"/>
    <x v="1"/>
    <s v="OFF-PA-10004911"/>
    <x v="1"/>
    <x v="10"/>
    <x v="938"/>
    <x v="2778"/>
    <n v="4"/>
    <n v="0"/>
    <x v="6611"/>
  </r>
  <r>
    <n v="8899"/>
    <x v="4438"/>
    <x v="976"/>
    <d v="2015-08-09T00:00:00"/>
    <s v="Second Class"/>
    <s v="EM-14095"/>
    <s v="Eudokia Martin"/>
    <x v="1"/>
    <s v="United States"/>
    <s v="Springfield"/>
    <x v="17"/>
    <n v="22153"/>
    <x v="0"/>
    <s v="TEC-PH-10003601"/>
    <x v="2"/>
    <x v="7"/>
    <x v="1392"/>
    <x v="4496"/>
    <n v="3"/>
    <n v="0"/>
    <x v="5409"/>
  </r>
  <r>
    <n v="8900"/>
    <x v="4438"/>
    <x v="976"/>
    <d v="2015-08-09T00:00:00"/>
    <s v="Second Class"/>
    <s v="EM-14095"/>
    <s v="Eudokia Martin"/>
    <x v="1"/>
    <s v="United States"/>
    <s v="Springfield"/>
    <x v="17"/>
    <n v="22153"/>
    <x v="0"/>
    <s v="OFF-LA-10004545"/>
    <x v="1"/>
    <x v="2"/>
    <x v="1337"/>
    <x v="2910"/>
    <n v="2"/>
    <n v="0"/>
    <x v="3266"/>
  </r>
  <r>
    <n v="8901"/>
    <x v="4439"/>
    <x v="1206"/>
    <d v="2016-06-04T00:00:00"/>
    <s v="Standard Class"/>
    <s v="BP-11290"/>
    <s v="Beth Paige"/>
    <x v="0"/>
    <s v="United States"/>
    <s v="Decatur"/>
    <x v="10"/>
    <n v="62521"/>
    <x v="2"/>
    <s v="FUR-FU-10001379"/>
    <x v="0"/>
    <x v="5"/>
    <x v="1819"/>
    <x v="164"/>
    <n v="3"/>
    <n v="0.6"/>
    <x v="6659"/>
  </r>
  <r>
    <n v="8902"/>
    <x v="4439"/>
    <x v="1206"/>
    <d v="2016-06-04T00:00:00"/>
    <s v="Standard Class"/>
    <s v="BP-11290"/>
    <s v="Beth Paige"/>
    <x v="0"/>
    <s v="United States"/>
    <s v="Decatur"/>
    <x v="10"/>
    <n v="62521"/>
    <x v="2"/>
    <s v="OFF-PA-10001846"/>
    <x v="1"/>
    <x v="10"/>
    <x v="1816"/>
    <x v="281"/>
    <n v="4"/>
    <n v="0.2"/>
    <x v="6050"/>
  </r>
  <r>
    <n v="8903"/>
    <x v="4439"/>
    <x v="1206"/>
    <d v="2016-06-04T00:00:00"/>
    <s v="Standard Class"/>
    <s v="BP-11290"/>
    <s v="Beth Paige"/>
    <x v="0"/>
    <s v="United States"/>
    <s v="Decatur"/>
    <x v="10"/>
    <n v="62521"/>
    <x v="2"/>
    <s v="FUR-CH-10000422"/>
    <x v="0"/>
    <x v="1"/>
    <x v="1441"/>
    <x v="5389"/>
    <n v="3"/>
    <n v="0.3"/>
    <x v="6660"/>
  </r>
  <r>
    <n v="8904"/>
    <x v="4439"/>
    <x v="1206"/>
    <d v="2016-06-04T00:00:00"/>
    <s v="Standard Class"/>
    <s v="BP-11290"/>
    <s v="Beth Paige"/>
    <x v="0"/>
    <s v="United States"/>
    <s v="Decatur"/>
    <x v="10"/>
    <n v="62521"/>
    <x v="2"/>
    <s v="OFF-PA-10004621"/>
    <x v="1"/>
    <x v="10"/>
    <x v="745"/>
    <x v="559"/>
    <n v="2"/>
    <n v="0.2"/>
    <x v="572"/>
  </r>
  <r>
    <n v="8905"/>
    <x v="4440"/>
    <x v="949"/>
    <d v="2016-07-01T00:00:00"/>
    <s v="Same Day"/>
    <s v="SU-20665"/>
    <s v="Stephanie Ulpright"/>
    <x v="2"/>
    <s v="United States"/>
    <s v="New York City"/>
    <x v="15"/>
    <n v="10009"/>
    <x v="3"/>
    <s v="OFF-LA-10001474"/>
    <x v="1"/>
    <x v="2"/>
    <x v="926"/>
    <x v="5390"/>
    <n v="1"/>
    <n v="0"/>
    <x v="6661"/>
  </r>
  <r>
    <n v="8906"/>
    <x v="4440"/>
    <x v="949"/>
    <d v="2016-07-01T00:00:00"/>
    <s v="Same Day"/>
    <s v="SU-20665"/>
    <s v="Stephanie Ulpright"/>
    <x v="2"/>
    <s v="United States"/>
    <s v="New York City"/>
    <x v="15"/>
    <n v="10009"/>
    <x v="3"/>
    <s v="TEC-AC-10001635"/>
    <x v="2"/>
    <x v="11"/>
    <x v="1372"/>
    <x v="117"/>
    <n v="3"/>
    <n v="0"/>
    <x v="6662"/>
  </r>
  <r>
    <n v="8907"/>
    <x v="4440"/>
    <x v="949"/>
    <d v="2016-07-01T00:00:00"/>
    <s v="Same Day"/>
    <s v="SU-20665"/>
    <s v="Stephanie Ulpright"/>
    <x v="2"/>
    <s v="United States"/>
    <s v="New York City"/>
    <x v="15"/>
    <n v="10009"/>
    <x v="3"/>
    <s v="OFF-PA-10001950"/>
    <x v="1"/>
    <x v="10"/>
    <x v="145"/>
    <x v="5391"/>
    <n v="9"/>
    <n v="0"/>
    <x v="6663"/>
  </r>
  <r>
    <n v="8908"/>
    <x v="4441"/>
    <x v="122"/>
    <d v="2016-12-20T00:00:00"/>
    <s v="First Class"/>
    <s v="AY-10555"/>
    <s v="Andy Yotov"/>
    <x v="1"/>
    <s v="United States"/>
    <s v="San Francisco"/>
    <x v="1"/>
    <n v="94110"/>
    <x v="1"/>
    <s v="TEC-PH-10001552"/>
    <x v="2"/>
    <x v="7"/>
    <x v="180"/>
    <x v="5392"/>
    <n v="7"/>
    <n v="0.2"/>
    <x v="2040"/>
  </r>
  <r>
    <n v="8909"/>
    <x v="4442"/>
    <x v="1207"/>
    <d v="2015-02-01T00:00:00"/>
    <s v="Standard Class"/>
    <s v="EM-13825"/>
    <s v="Elizabeth Moffitt"/>
    <x v="1"/>
    <s v="United States"/>
    <s v="Moreno Valley"/>
    <x v="1"/>
    <n v="92553"/>
    <x v="1"/>
    <s v="OFF-PA-10003790"/>
    <x v="1"/>
    <x v="10"/>
    <x v="1259"/>
    <x v="681"/>
    <n v="8"/>
    <n v="0"/>
    <x v="697"/>
  </r>
  <r>
    <n v="8910"/>
    <x v="4443"/>
    <x v="960"/>
    <d v="2017-11-01T00:00:00"/>
    <s v="Standard Class"/>
    <s v="SA-20830"/>
    <s v="Sue Ann Reed"/>
    <x v="0"/>
    <s v="United States"/>
    <s v="Everett"/>
    <x v="31"/>
    <n v="2149"/>
    <x v="3"/>
    <s v="OFF-LA-10002475"/>
    <x v="1"/>
    <x v="2"/>
    <x v="149"/>
    <x v="2468"/>
    <n v="3"/>
    <n v="0"/>
    <x v="3555"/>
  </r>
  <r>
    <n v="8911"/>
    <x v="4444"/>
    <x v="259"/>
    <d v="2017-11-08T00:00:00"/>
    <s v="Standard Class"/>
    <s v="CA-12265"/>
    <s v="Christina Anderson"/>
    <x v="0"/>
    <s v="United States"/>
    <s v="Chattanooga"/>
    <x v="18"/>
    <n v="37421"/>
    <x v="0"/>
    <s v="TEC-AC-10000303"/>
    <x v="2"/>
    <x v="11"/>
    <x v="434"/>
    <x v="98"/>
    <n v="3"/>
    <n v="0.2"/>
    <x v="6664"/>
  </r>
  <r>
    <n v="8912"/>
    <x v="4444"/>
    <x v="259"/>
    <d v="2017-11-08T00:00:00"/>
    <s v="Standard Class"/>
    <s v="CA-12265"/>
    <s v="Christina Anderson"/>
    <x v="0"/>
    <s v="United States"/>
    <s v="Chattanooga"/>
    <x v="18"/>
    <n v="37421"/>
    <x v="0"/>
    <s v="TEC-PH-10000127"/>
    <x v="2"/>
    <x v="7"/>
    <x v="1767"/>
    <x v="5393"/>
    <n v="9"/>
    <n v="0.2"/>
    <x v="6665"/>
  </r>
  <r>
    <n v="8913"/>
    <x v="4444"/>
    <x v="259"/>
    <d v="2017-11-08T00:00:00"/>
    <s v="Standard Class"/>
    <s v="CA-12265"/>
    <s v="Christina Anderson"/>
    <x v="0"/>
    <s v="United States"/>
    <s v="Chattanooga"/>
    <x v="18"/>
    <n v="37421"/>
    <x v="0"/>
    <s v="OFF-BI-10004364"/>
    <x v="1"/>
    <x v="8"/>
    <x v="305"/>
    <x v="2940"/>
    <n v="2"/>
    <n v="0.7"/>
    <x v="6666"/>
  </r>
  <r>
    <n v="8914"/>
    <x v="4444"/>
    <x v="259"/>
    <d v="2017-11-08T00:00:00"/>
    <s v="Standard Class"/>
    <s v="CA-12265"/>
    <s v="Christina Anderson"/>
    <x v="0"/>
    <s v="United States"/>
    <s v="Chattanooga"/>
    <x v="18"/>
    <n v="37421"/>
    <x v="0"/>
    <s v="OFF-LA-10002195"/>
    <x v="1"/>
    <x v="2"/>
    <x v="1028"/>
    <x v="1253"/>
    <n v="2"/>
    <n v="0.2"/>
    <x v="5079"/>
  </r>
  <r>
    <n v="8915"/>
    <x v="4445"/>
    <x v="195"/>
    <d v="2016-05-13T00:00:00"/>
    <s v="Standard Class"/>
    <s v="CV-12805"/>
    <s v="Cynthia Voltz"/>
    <x v="1"/>
    <s v="United States"/>
    <s v="Austin"/>
    <x v="5"/>
    <n v="78745"/>
    <x v="2"/>
    <s v="OFF-ST-10001490"/>
    <x v="1"/>
    <x v="4"/>
    <x v="518"/>
    <x v="5394"/>
    <n v="6"/>
    <n v="0.2"/>
    <x v="3327"/>
  </r>
  <r>
    <n v="8916"/>
    <x v="4445"/>
    <x v="195"/>
    <d v="2016-05-13T00:00:00"/>
    <s v="Standard Class"/>
    <s v="CV-12805"/>
    <s v="Cynthia Voltz"/>
    <x v="1"/>
    <s v="United States"/>
    <s v="Austin"/>
    <x v="5"/>
    <n v="78745"/>
    <x v="2"/>
    <s v="OFF-BI-10002852"/>
    <x v="1"/>
    <x v="8"/>
    <x v="91"/>
    <x v="1223"/>
    <n v="4"/>
    <n v="0.8"/>
    <x v="6667"/>
  </r>
  <r>
    <n v="8917"/>
    <x v="4445"/>
    <x v="195"/>
    <d v="2016-05-13T00:00:00"/>
    <s v="Standard Class"/>
    <s v="CV-12805"/>
    <s v="Cynthia Voltz"/>
    <x v="1"/>
    <s v="United States"/>
    <s v="Austin"/>
    <x v="5"/>
    <n v="78745"/>
    <x v="2"/>
    <s v="OFF-AP-10000390"/>
    <x v="1"/>
    <x v="9"/>
    <x v="1700"/>
    <x v="3586"/>
    <n v="4"/>
    <n v="0.8"/>
    <x v="6668"/>
  </r>
  <r>
    <n v="8918"/>
    <x v="4445"/>
    <x v="195"/>
    <d v="2016-05-13T00:00:00"/>
    <s v="Standard Class"/>
    <s v="CV-12805"/>
    <s v="Cynthia Voltz"/>
    <x v="1"/>
    <s v="United States"/>
    <s v="Austin"/>
    <x v="5"/>
    <n v="78745"/>
    <x v="2"/>
    <s v="OFF-PA-10004327"/>
    <x v="1"/>
    <x v="10"/>
    <x v="137"/>
    <x v="4981"/>
    <n v="2"/>
    <n v="0.2"/>
    <x v="6072"/>
  </r>
  <r>
    <n v="8919"/>
    <x v="4445"/>
    <x v="195"/>
    <d v="2016-05-13T00:00:00"/>
    <s v="Standard Class"/>
    <s v="CV-12805"/>
    <s v="Cynthia Voltz"/>
    <x v="1"/>
    <s v="United States"/>
    <s v="Austin"/>
    <x v="5"/>
    <n v="78745"/>
    <x v="2"/>
    <s v="OFF-BI-10002353"/>
    <x v="1"/>
    <x v="8"/>
    <x v="1077"/>
    <x v="4964"/>
    <n v="6"/>
    <n v="0.8"/>
    <x v="6669"/>
  </r>
  <r>
    <n v="8920"/>
    <x v="4446"/>
    <x v="1063"/>
    <d v="2014-04-08T00:00:00"/>
    <s v="Standard Class"/>
    <s v="AH-10690"/>
    <s v="Anna Häberlin"/>
    <x v="1"/>
    <s v="United States"/>
    <s v="Virginia Beach"/>
    <x v="17"/>
    <n v="23464"/>
    <x v="0"/>
    <s v="FUR-FU-10003192"/>
    <x v="0"/>
    <x v="5"/>
    <x v="1729"/>
    <x v="5395"/>
    <n v="2"/>
    <n v="0"/>
    <x v="6670"/>
  </r>
  <r>
    <n v="8921"/>
    <x v="4447"/>
    <x v="582"/>
    <d v="2014-05-03T00:00:00"/>
    <s v="Standard Class"/>
    <s v="DS-13180"/>
    <s v="David Smith"/>
    <x v="1"/>
    <s v="United States"/>
    <s v="Jamestown"/>
    <x v="15"/>
    <n v="14701"/>
    <x v="3"/>
    <s v="TEC-AC-10000736"/>
    <x v="2"/>
    <x v="11"/>
    <x v="1094"/>
    <x v="457"/>
    <n v="2"/>
    <n v="0"/>
    <x v="471"/>
  </r>
  <r>
    <n v="8922"/>
    <x v="4448"/>
    <x v="964"/>
    <d v="2016-10-08T00:00:00"/>
    <s v="Standard Class"/>
    <s v="AH-10690"/>
    <s v="Anna Häberlin"/>
    <x v="1"/>
    <s v="United States"/>
    <s v="Coral Gables"/>
    <x v="2"/>
    <n v="33134"/>
    <x v="0"/>
    <s v="TEC-PH-10003095"/>
    <x v="2"/>
    <x v="7"/>
    <x v="1500"/>
    <x v="2610"/>
    <n v="3"/>
    <n v="0.2"/>
    <x v="2898"/>
  </r>
  <r>
    <n v="8923"/>
    <x v="4448"/>
    <x v="964"/>
    <d v="2016-10-08T00:00:00"/>
    <s v="Standard Class"/>
    <s v="AH-10690"/>
    <s v="Anna Häberlin"/>
    <x v="1"/>
    <s v="United States"/>
    <s v="Coral Gables"/>
    <x v="2"/>
    <n v="33134"/>
    <x v="0"/>
    <s v="FUR-FU-10002885"/>
    <x v="0"/>
    <x v="5"/>
    <x v="762"/>
    <x v="5396"/>
    <n v="3"/>
    <n v="0.2"/>
    <x v="6671"/>
  </r>
  <r>
    <n v="8924"/>
    <x v="4449"/>
    <x v="532"/>
    <d v="2017-06-17T00:00:00"/>
    <s v="Standard Class"/>
    <s v="ZC-21910"/>
    <s v="Zuschuss Carroll"/>
    <x v="0"/>
    <s v="United States"/>
    <s v="Hickory"/>
    <x v="3"/>
    <n v="28601"/>
    <x v="0"/>
    <s v="OFF-BI-10001525"/>
    <x v="1"/>
    <x v="8"/>
    <x v="31"/>
    <x v="5397"/>
    <n v="4"/>
    <n v="0.7"/>
    <x v="6672"/>
  </r>
  <r>
    <n v="8925"/>
    <x v="4450"/>
    <x v="806"/>
    <d v="2016-02-03T00:00:00"/>
    <s v="Standard Class"/>
    <s v="DF-13135"/>
    <s v="David Flashing"/>
    <x v="0"/>
    <s v="United States"/>
    <s v="Rockford"/>
    <x v="10"/>
    <n v="61107"/>
    <x v="2"/>
    <s v="TEC-PH-10004241"/>
    <x v="2"/>
    <x v="7"/>
    <x v="1834"/>
    <x v="4188"/>
    <n v="4"/>
    <n v="0.2"/>
    <x v="6673"/>
  </r>
  <r>
    <n v="8926"/>
    <x v="4450"/>
    <x v="806"/>
    <d v="2016-02-03T00:00:00"/>
    <s v="Standard Class"/>
    <s v="DF-13135"/>
    <s v="David Flashing"/>
    <x v="0"/>
    <s v="United States"/>
    <s v="Rockford"/>
    <x v="10"/>
    <n v="61107"/>
    <x v="2"/>
    <s v="OFF-BI-10000546"/>
    <x v="1"/>
    <x v="8"/>
    <x v="614"/>
    <x v="1089"/>
    <n v="3"/>
    <n v="0.8"/>
    <x v="6674"/>
  </r>
  <r>
    <n v="8927"/>
    <x v="4450"/>
    <x v="806"/>
    <d v="2016-02-03T00:00:00"/>
    <s v="Standard Class"/>
    <s v="DF-13135"/>
    <s v="David Flashing"/>
    <x v="0"/>
    <s v="United States"/>
    <s v="Rockford"/>
    <x v="10"/>
    <n v="61107"/>
    <x v="2"/>
    <s v="FUR-TA-10004256"/>
    <x v="0"/>
    <x v="3"/>
    <x v="489"/>
    <x v="5398"/>
    <n v="3"/>
    <n v="0.5"/>
    <x v="6675"/>
  </r>
  <r>
    <n v="8928"/>
    <x v="4451"/>
    <x v="874"/>
    <d v="2015-09-29T00:00:00"/>
    <s v="Second Class"/>
    <s v="SS-20140"/>
    <s v="Saphhira Shifley"/>
    <x v="1"/>
    <s v="United States"/>
    <s v="Seattle"/>
    <x v="4"/>
    <n v="98103"/>
    <x v="1"/>
    <s v="OFF-AR-10002067"/>
    <x v="1"/>
    <x v="6"/>
    <x v="1154"/>
    <x v="1593"/>
    <n v="5"/>
    <n v="0"/>
    <x v="1693"/>
  </r>
  <r>
    <n v="8929"/>
    <x v="4452"/>
    <x v="657"/>
    <d v="2015-04-17T00:00:00"/>
    <s v="Standard Class"/>
    <s v="FP-14320"/>
    <s v="Frank Preis"/>
    <x v="0"/>
    <s v="United States"/>
    <s v="Huntsville"/>
    <x v="5"/>
    <n v="77340"/>
    <x v="2"/>
    <s v="FUR-TA-10000688"/>
    <x v="0"/>
    <x v="3"/>
    <x v="561"/>
    <x v="4788"/>
    <n v="4"/>
    <n v="0.3"/>
    <x v="6676"/>
  </r>
  <r>
    <n v="8930"/>
    <x v="4452"/>
    <x v="657"/>
    <d v="2015-04-17T00:00:00"/>
    <s v="Standard Class"/>
    <s v="FP-14320"/>
    <s v="Frank Preis"/>
    <x v="0"/>
    <s v="United States"/>
    <s v="Huntsville"/>
    <x v="5"/>
    <n v="77340"/>
    <x v="2"/>
    <s v="FUR-TA-10002530"/>
    <x v="0"/>
    <x v="3"/>
    <x v="992"/>
    <x v="5399"/>
    <n v="2"/>
    <n v="0.3"/>
    <x v="6677"/>
  </r>
  <r>
    <n v="8931"/>
    <x v="4452"/>
    <x v="657"/>
    <d v="2015-04-17T00:00:00"/>
    <s v="Standard Class"/>
    <s v="FP-14320"/>
    <s v="Frank Preis"/>
    <x v="0"/>
    <s v="United States"/>
    <s v="Huntsville"/>
    <x v="5"/>
    <n v="77340"/>
    <x v="2"/>
    <s v="TEC-PH-10001061"/>
    <x v="2"/>
    <x v="7"/>
    <x v="830"/>
    <x v="1946"/>
    <n v="3"/>
    <n v="0.2"/>
    <x v="5018"/>
  </r>
  <r>
    <n v="8932"/>
    <x v="4453"/>
    <x v="404"/>
    <d v="2017-12-24T00:00:00"/>
    <s v="Standard Class"/>
    <s v="HE-14800"/>
    <s v="Harold Engle"/>
    <x v="1"/>
    <s v="United States"/>
    <s v="Milwaukee"/>
    <x v="6"/>
    <n v="53209"/>
    <x v="2"/>
    <s v="FUR-FU-10001057"/>
    <x v="0"/>
    <x v="5"/>
    <x v="1791"/>
    <x v="5400"/>
    <n v="5"/>
    <n v="0"/>
    <x v="6678"/>
  </r>
  <r>
    <n v="8933"/>
    <x v="4453"/>
    <x v="404"/>
    <d v="2017-12-24T00:00:00"/>
    <s v="Standard Class"/>
    <s v="HE-14800"/>
    <s v="Harold Engle"/>
    <x v="1"/>
    <s v="United States"/>
    <s v="Milwaukee"/>
    <x v="6"/>
    <n v="53209"/>
    <x v="2"/>
    <s v="TEC-AC-10002331"/>
    <x v="2"/>
    <x v="11"/>
    <x v="1591"/>
    <x v="1599"/>
    <n v="3"/>
    <n v="0"/>
    <x v="6679"/>
  </r>
  <r>
    <n v="8934"/>
    <x v="4454"/>
    <x v="560"/>
    <d v="2016-03-19T00:00:00"/>
    <s v="Standard Class"/>
    <s v="SP-20545"/>
    <s v="Sibella Parks"/>
    <x v="1"/>
    <s v="United States"/>
    <s v="Green Bay"/>
    <x v="6"/>
    <n v="54302"/>
    <x v="2"/>
    <s v="FUR-FU-10003724"/>
    <x v="0"/>
    <x v="5"/>
    <x v="896"/>
    <x v="80"/>
    <n v="2"/>
    <n v="0"/>
    <x v="986"/>
  </r>
  <r>
    <n v="8935"/>
    <x v="4455"/>
    <x v="151"/>
    <d v="2017-08-27T00:00:00"/>
    <s v="Same Day"/>
    <s v="BP-11185"/>
    <s v="Ben Peterman"/>
    <x v="1"/>
    <s v="United States"/>
    <s v="Philadelphia"/>
    <x v="9"/>
    <n v="19120"/>
    <x v="3"/>
    <s v="OFF-PA-10000528"/>
    <x v="1"/>
    <x v="10"/>
    <x v="1145"/>
    <x v="2485"/>
    <n v="3"/>
    <n v="0.2"/>
    <x v="6680"/>
  </r>
  <r>
    <n v="8936"/>
    <x v="4455"/>
    <x v="151"/>
    <d v="2017-08-27T00:00:00"/>
    <s v="Same Day"/>
    <s v="BP-11185"/>
    <s v="Ben Peterman"/>
    <x v="1"/>
    <s v="United States"/>
    <s v="Philadelphia"/>
    <x v="9"/>
    <n v="19120"/>
    <x v="3"/>
    <s v="TEC-AC-10001908"/>
    <x v="2"/>
    <x v="11"/>
    <x v="295"/>
    <x v="5401"/>
    <n v="14"/>
    <n v="0.2"/>
    <x v="6681"/>
  </r>
  <r>
    <n v="8937"/>
    <x v="4456"/>
    <x v="997"/>
    <d v="2015-12-19T00:00:00"/>
    <s v="Second Class"/>
    <s v="PG-18895"/>
    <s v="Paul Gonzalez"/>
    <x v="0"/>
    <s v="United States"/>
    <s v="Los Angeles"/>
    <x v="1"/>
    <n v="90008"/>
    <x v="1"/>
    <s v="OFF-AR-10003903"/>
    <x v="1"/>
    <x v="6"/>
    <x v="887"/>
    <x v="3054"/>
    <n v="5"/>
    <n v="0"/>
    <x v="6682"/>
  </r>
  <r>
    <n v="8938"/>
    <x v="4456"/>
    <x v="997"/>
    <d v="2015-12-19T00:00:00"/>
    <s v="Second Class"/>
    <s v="PG-18895"/>
    <s v="Paul Gonzalez"/>
    <x v="0"/>
    <s v="United States"/>
    <s v="Los Angeles"/>
    <x v="1"/>
    <n v="90008"/>
    <x v="1"/>
    <s v="TEC-PH-10004908"/>
    <x v="2"/>
    <x v="7"/>
    <x v="1483"/>
    <x v="5402"/>
    <n v="2"/>
    <n v="0.2"/>
    <x v="6683"/>
  </r>
  <r>
    <n v="8939"/>
    <x v="4456"/>
    <x v="997"/>
    <d v="2015-12-19T00:00:00"/>
    <s v="Second Class"/>
    <s v="PG-18895"/>
    <s v="Paul Gonzalez"/>
    <x v="0"/>
    <s v="United States"/>
    <s v="Los Angeles"/>
    <x v="1"/>
    <n v="90008"/>
    <x v="1"/>
    <s v="OFF-AR-10001940"/>
    <x v="1"/>
    <x v="6"/>
    <x v="170"/>
    <x v="1220"/>
    <n v="5"/>
    <n v="0"/>
    <x v="6684"/>
  </r>
  <r>
    <n v="8940"/>
    <x v="4456"/>
    <x v="997"/>
    <d v="2015-12-19T00:00:00"/>
    <s v="Second Class"/>
    <s v="PG-18895"/>
    <s v="Paul Gonzalez"/>
    <x v="0"/>
    <s v="United States"/>
    <s v="Los Angeles"/>
    <x v="1"/>
    <n v="90008"/>
    <x v="1"/>
    <s v="OFF-BI-10002026"/>
    <x v="1"/>
    <x v="8"/>
    <x v="912"/>
    <x v="5403"/>
    <n v="2"/>
    <n v="0.2"/>
    <x v="6685"/>
  </r>
  <r>
    <n v="8941"/>
    <x v="4457"/>
    <x v="963"/>
    <d v="2014-08-24T00:00:00"/>
    <s v="Second Class"/>
    <s v="JP-15520"/>
    <s v="Jeremy Pistek"/>
    <x v="0"/>
    <s v="United States"/>
    <s v="North Miami"/>
    <x v="2"/>
    <n v="33161"/>
    <x v="0"/>
    <s v="OFF-SU-10003936"/>
    <x v="1"/>
    <x v="14"/>
    <x v="1835"/>
    <x v="5404"/>
    <n v="3"/>
    <n v="0.2"/>
    <x v="6686"/>
  </r>
  <r>
    <n v="8942"/>
    <x v="4458"/>
    <x v="54"/>
    <d v="2016-11-05T00:00:00"/>
    <s v="First Class"/>
    <s v="NW-18400"/>
    <s v="Natalie Webber"/>
    <x v="0"/>
    <s v="United States"/>
    <s v="Portland"/>
    <x v="21"/>
    <n v="97206"/>
    <x v="1"/>
    <s v="OFF-BI-10002813"/>
    <x v="1"/>
    <x v="8"/>
    <x v="914"/>
    <x v="4707"/>
    <n v="7"/>
    <n v="0.7"/>
    <x v="5709"/>
  </r>
  <r>
    <n v="8943"/>
    <x v="4458"/>
    <x v="54"/>
    <d v="2016-11-05T00:00:00"/>
    <s v="First Class"/>
    <s v="NW-18400"/>
    <s v="Natalie Webber"/>
    <x v="0"/>
    <s v="United States"/>
    <s v="Portland"/>
    <x v="21"/>
    <n v="97206"/>
    <x v="1"/>
    <s v="TEC-MA-10003337"/>
    <x v="2"/>
    <x v="15"/>
    <x v="1836"/>
    <x v="5405"/>
    <n v="3"/>
    <n v="0.7"/>
    <x v="6687"/>
  </r>
  <r>
    <n v="8944"/>
    <x v="4459"/>
    <x v="1208"/>
    <d v="2017-10-16T00:00:00"/>
    <s v="Standard Class"/>
    <s v="SW-20245"/>
    <s v="Scot Wooten"/>
    <x v="0"/>
    <s v="United States"/>
    <s v="Aurora"/>
    <x v="10"/>
    <n v="60505"/>
    <x v="2"/>
    <s v="FUR-CH-10001545"/>
    <x v="0"/>
    <x v="1"/>
    <x v="1746"/>
    <x v="5406"/>
    <n v="3"/>
    <n v="0.3"/>
    <x v="6688"/>
  </r>
  <r>
    <n v="8945"/>
    <x v="4460"/>
    <x v="1035"/>
    <d v="2014-12-08T00:00:00"/>
    <s v="First Class"/>
    <s v="EH-14005"/>
    <s v="Erica Hernandez"/>
    <x v="2"/>
    <s v="United States"/>
    <s v="San Francisco"/>
    <x v="1"/>
    <n v="94109"/>
    <x v="1"/>
    <s v="OFF-PA-10000062"/>
    <x v="1"/>
    <x v="10"/>
    <x v="1384"/>
    <x v="2169"/>
    <n v="3"/>
    <n v="0"/>
    <x v="2350"/>
  </r>
  <r>
    <n v="8946"/>
    <x v="4461"/>
    <x v="647"/>
    <d v="2014-11-17T00:00:00"/>
    <s v="Second Class"/>
    <s v="SC-20260"/>
    <s v="Scott Cohen"/>
    <x v="1"/>
    <s v="United States"/>
    <s v="San Francisco"/>
    <x v="1"/>
    <n v="94110"/>
    <x v="1"/>
    <s v="OFF-SU-10001574"/>
    <x v="1"/>
    <x v="14"/>
    <x v="503"/>
    <x v="1023"/>
    <n v="3"/>
    <n v="0"/>
    <x v="3483"/>
  </r>
  <r>
    <n v="8947"/>
    <x v="4462"/>
    <x v="165"/>
    <d v="2017-12-28T00:00:00"/>
    <s v="Standard Class"/>
    <s v="NC-18535"/>
    <s v="Nick Crebassa"/>
    <x v="1"/>
    <s v="United States"/>
    <s v="New Bedford"/>
    <x v="31"/>
    <n v="2740"/>
    <x v="3"/>
    <s v="OFF-PA-10001972"/>
    <x v="1"/>
    <x v="10"/>
    <x v="1178"/>
    <x v="537"/>
    <n v="3"/>
    <n v="0"/>
    <x v="551"/>
  </r>
  <r>
    <n v="8948"/>
    <x v="4462"/>
    <x v="165"/>
    <d v="2017-12-28T00:00:00"/>
    <s v="Standard Class"/>
    <s v="NC-18535"/>
    <s v="Nick Crebassa"/>
    <x v="1"/>
    <s v="United States"/>
    <s v="New Bedford"/>
    <x v="31"/>
    <n v="2740"/>
    <x v="3"/>
    <s v="OFF-BI-10000201"/>
    <x v="1"/>
    <x v="8"/>
    <x v="1687"/>
    <x v="5407"/>
    <n v="5"/>
    <n v="0"/>
    <x v="6689"/>
  </r>
  <r>
    <n v="8949"/>
    <x v="4463"/>
    <x v="163"/>
    <d v="2014-12-26T00:00:00"/>
    <s v="First Class"/>
    <s v="AS-10090"/>
    <s v="Adam Shillingsburg"/>
    <x v="0"/>
    <s v="United States"/>
    <s v="San Diego"/>
    <x v="1"/>
    <n v="92037"/>
    <x v="1"/>
    <s v="OFF-AP-10003278"/>
    <x v="1"/>
    <x v="9"/>
    <x v="1793"/>
    <x v="5408"/>
    <n v="1"/>
    <n v="0"/>
    <x v="6690"/>
  </r>
  <r>
    <n v="8950"/>
    <x v="4464"/>
    <x v="66"/>
    <d v="2017-12-28T00:00:00"/>
    <s v="Standard Class"/>
    <s v="JL-15130"/>
    <s v="Jack Lebron"/>
    <x v="0"/>
    <s v="United States"/>
    <s v="Jackson"/>
    <x v="18"/>
    <n v="38301"/>
    <x v="0"/>
    <s v="FUR-TA-10002903"/>
    <x v="0"/>
    <x v="3"/>
    <x v="258"/>
    <x v="5409"/>
    <n v="6"/>
    <n v="0.4"/>
    <x v="6691"/>
  </r>
  <r>
    <n v="8951"/>
    <x v="4464"/>
    <x v="66"/>
    <d v="2017-12-28T00:00:00"/>
    <s v="Standard Class"/>
    <s v="JL-15130"/>
    <s v="Jack Lebron"/>
    <x v="0"/>
    <s v="United States"/>
    <s v="Jackson"/>
    <x v="18"/>
    <n v="38301"/>
    <x v="0"/>
    <s v="TEC-AC-10001013"/>
    <x v="2"/>
    <x v="11"/>
    <x v="821"/>
    <x v="1502"/>
    <n v="2"/>
    <n v="0.2"/>
    <x v="1592"/>
  </r>
  <r>
    <n v="8952"/>
    <x v="4464"/>
    <x v="66"/>
    <d v="2017-12-28T00:00:00"/>
    <s v="Standard Class"/>
    <s v="JL-15130"/>
    <s v="Jack Lebron"/>
    <x v="0"/>
    <s v="United States"/>
    <s v="Jackson"/>
    <x v="18"/>
    <n v="38301"/>
    <x v="0"/>
    <s v="OFF-ST-10000918"/>
    <x v="1"/>
    <x v="4"/>
    <x v="377"/>
    <x v="4165"/>
    <n v="3"/>
    <n v="0.2"/>
    <x v="4926"/>
  </r>
  <r>
    <n v="8953"/>
    <x v="4464"/>
    <x v="66"/>
    <d v="2017-12-28T00:00:00"/>
    <s v="Standard Class"/>
    <s v="JL-15130"/>
    <s v="Jack Lebron"/>
    <x v="0"/>
    <s v="United States"/>
    <s v="Jackson"/>
    <x v="18"/>
    <n v="38301"/>
    <x v="0"/>
    <s v="OFF-AR-10001419"/>
    <x v="1"/>
    <x v="6"/>
    <x v="1015"/>
    <x v="5410"/>
    <n v="7"/>
    <n v="0.2"/>
    <x v="6692"/>
  </r>
  <r>
    <n v="8954"/>
    <x v="4464"/>
    <x v="66"/>
    <d v="2017-12-28T00:00:00"/>
    <s v="Standard Class"/>
    <s v="JL-15130"/>
    <s v="Jack Lebron"/>
    <x v="0"/>
    <s v="United States"/>
    <s v="Jackson"/>
    <x v="18"/>
    <n v="38301"/>
    <x v="0"/>
    <s v="OFF-AP-10003266"/>
    <x v="1"/>
    <x v="9"/>
    <x v="667"/>
    <x v="5411"/>
    <n v="5"/>
    <n v="0.2"/>
    <x v="6693"/>
  </r>
  <r>
    <n v="8955"/>
    <x v="4465"/>
    <x v="233"/>
    <d v="2014-08-10T00:00:00"/>
    <s v="Second Class"/>
    <s v="VG-21790"/>
    <s v="Vivek Gonzalez"/>
    <x v="0"/>
    <s v="United States"/>
    <s v="Jacksonville"/>
    <x v="2"/>
    <n v="32216"/>
    <x v="0"/>
    <s v="FUR-BO-10000468"/>
    <x v="0"/>
    <x v="0"/>
    <x v="1180"/>
    <x v="5412"/>
    <n v="4"/>
    <n v="0.2"/>
    <x v="6694"/>
  </r>
  <r>
    <n v="8956"/>
    <x v="4466"/>
    <x v="59"/>
    <d v="2014-09-24T00:00:00"/>
    <s v="Standard Class"/>
    <s v="HG-14965"/>
    <s v="Henry Goldwyn"/>
    <x v="1"/>
    <s v="United States"/>
    <s v="San Diego"/>
    <x v="1"/>
    <n v="92024"/>
    <x v="1"/>
    <s v="OFF-PA-10004610"/>
    <x v="1"/>
    <x v="10"/>
    <x v="1520"/>
    <x v="18"/>
    <n v="2"/>
    <n v="0"/>
    <x v="1588"/>
  </r>
  <r>
    <n v="8957"/>
    <x v="4467"/>
    <x v="53"/>
    <d v="2017-12-28T00:00:00"/>
    <s v="First Class"/>
    <s v="JH-15430"/>
    <s v="Jennifer Halladay"/>
    <x v="0"/>
    <s v="United States"/>
    <s v="Hialeah"/>
    <x v="2"/>
    <n v="33012"/>
    <x v="0"/>
    <s v="FUR-FU-10004963"/>
    <x v="0"/>
    <x v="5"/>
    <x v="1443"/>
    <x v="5413"/>
    <n v="3"/>
    <n v="0.2"/>
    <x v="5104"/>
  </r>
  <r>
    <n v="8958"/>
    <x v="4467"/>
    <x v="53"/>
    <d v="2017-12-28T00:00:00"/>
    <s v="First Class"/>
    <s v="JH-15430"/>
    <s v="Jennifer Halladay"/>
    <x v="0"/>
    <s v="United States"/>
    <s v="Hialeah"/>
    <x v="2"/>
    <n v="33012"/>
    <x v="0"/>
    <s v="TEC-MA-10004626"/>
    <x v="2"/>
    <x v="15"/>
    <x v="1833"/>
    <x v="5028"/>
    <n v="2"/>
    <n v="0.5"/>
    <x v="6695"/>
  </r>
  <r>
    <n v="8959"/>
    <x v="4468"/>
    <x v="920"/>
    <d v="2017-11-30T00:00:00"/>
    <s v="Standard Class"/>
    <s v="RO-19780"/>
    <s v="Rose O'Brian"/>
    <x v="0"/>
    <s v="United States"/>
    <s v="Houston"/>
    <x v="5"/>
    <n v="77070"/>
    <x v="2"/>
    <s v="TEC-PH-10003437"/>
    <x v="2"/>
    <x v="7"/>
    <x v="922"/>
    <x v="5414"/>
    <n v="5"/>
    <n v="0.2"/>
    <x v="6696"/>
  </r>
  <r>
    <n v="8960"/>
    <x v="4468"/>
    <x v="920"/>
    <d v="2017-11-30T00:00:00"/>
    <s v="Standard Class"/>
    <s v="RO-19780"/>
    <s v="Rose O'Brian"/>
    <x v="0"/>
    <s v="United States"/>
    <s v="Houston"/>
    <x v="5"/>
    <n v="77070"/>
    <x v="2"/>
    <s v="OFF-AP-10002867"/>
    <x v="1"/>
    <x v="9"/>
    <x v="1514"/>
    <x v="3561"/>
    <n v="5"/>
    <n v="0.8"/>
    <x v="6697"/>
  </r>
  <r>
    <n v="8961"/>
    <x v="4468"/>
    <x v="920"/>
    <d v="2017-11-30T00:00:00"/>
    <s v="Standard Class"/>
    <s v="RO-19780"/>
    <s v="Rose O'Brian"/>
    <x v="0"/>
    <s v="United States"/>
    <s v="Houston"/>
    <x v="5"/>
    <n v="77070"/>
    <x v="2"/>
    <s v="FUR-CH-10002126"/>
    <x v="0"/>
    <x v="1"/>
    <x v="849"/>
    <x v="3042"/>
    <n v="5"/>
    <n v="0.3"/>
    <x v="6698"/>
  </r>
  <r>
    <n v="8962"/>
    <x v="4468"/>
    <x v="920"/>
    <d v="2017-11-30T00:00:00"/>
    <s v="Standard Class"/>
    <s v="RO-19780"/>
    <s v="Rose O'Brian"/>
    <x v="0"/>
    <s v="United States"/>
    <s v="Houston"/>
    <x v="5"/>
    <n v="77070"/>
    <x v="2"/>
    <s v="OFF-AR-10001761"/>
    <x v="1"/>
    <x v="6"/>
    <x v="1651"/>
    <x v="3917"/>
    <n v="4"/>
    <n v="0.2"/>
    <x v="6699"/>
  </r>
  <r>
    <n v="8963"/>
    <x v="4469"/>
    <x v="732"/>
    <d v="2016-11-07T00:00:00"/>
    <s v="First Class"/>
    <s v="LW-17125"/>
    <s v="Liz Willingham"/>
    <x v="0"/>
    <s v="United States"/>
    <s v="Virginia Beach"/>
    <x v="17"/>
    <n v="23464"/>
    <x v="0"/>
    <s v="FUR-FU-10004665"/>
    <x v="0"/>
    <x v="5"/>
    <x v="1354"/>
    <x v="2887"/>
    <n v="2"/>
    <n v="0"/>
    <x v="4405"/>
  </r>
  <r>
    <n v="8964"/>
    <x v="4469"/>
    <x v="732"/>
    <d v="2016-11-07T00:00:00"/>
    <s v="First Class"/>
    <s v="LW-17125"/>
    <s v="Liz Willingham"/>
    <x v="0"/>
    <s v="United States"/>
    <s v="Virginia Beach"/>
    <x v="17"/>
    <n v="23464"/>
    <x v="0"/>
    <s v="TEC-AC-10000057"/>
    <x v="2"/>
    <x v="11"/>
    <x v="632"/>
    <x v="1309"/>
    <n v="3"/>
    <n v="0"/>
    <x v="2913"/>
  </r>
  <r>
    <n v="8965"/>
    <x v="4469"/>
    <x v="732"/>
    <d v="2016-11-07T00:00:00"/>
    <s v="First Class"/>
    <s v="LW-17125"/>
    <s v="Liz Willingham"/>
    <x v="0"/>
    <s v="United States"/>
    <s v="Virginia Beach"/>
    <x v="17"/>
    <n v="23464"/>
    <x v="0"/>
    <s v="FUR-FU-10003806"/>
    <x v="0"/>
    <x v="5"/>
    <x v="1804"/>
    <x v="4653"/>
    <n v="5"/>
    <n v="0"/>
    <x v="5631"/>
  </r>
  <r>
    <n v="8966"/>
    <x v="4470"/>
    <x v="44"/>
    <d v="2017-11-12T00:00:00"/>
    <s v="Standard Class"/>
    <s v="CC-12370"/>
    <s v="Christopher Conant"/>
    <x v="0"/>
    <s v="United States"/>
    <s v="Houston"/>
    <x v="5"/>
    <n v="77070"/>
    <x v="2"/>
    <s v="OFF-BI-10000145"/>
    <x v="1"/>
    <x v="8"/>
    <x v="742"/>
    <x v="75"/>
    <n v="2"/>
    <n v="0.8"/>
    <x v="75"/>
  </r>
  <r>
    <n v="8967"/>
    <x v="4471"/>
    <x v="54"/>
    <d v="2016-11-07T00:00:00"/>
    <s v="Standard Class"/>
    <s v="JP-16135"/>
    <s v="Julie Prescott"/>
    <x v="2"/>
    <s v="United States"/>
    <s v="Philadelphia"/>
    <x v="9"/>
    <n v="19120"/>
    <x v="3"/>
    <s v="TEC-AC-10000892"/>
    <x v="2"/>
    <x v="11"/>
    <x v="293"/>
    <x v="2709"/>
    <n v="1"/>
    <n v="0.2"/>
    <x v="3071"/>
  </r>
  <r>
    <n v="8968"/>
    <x v="4471"/>
    <x v="54"/>
    <d v="2016-11-07T00:00:00"/>
    <s v="Standard Class"/>
    <s v="JP-16135"/>
    <s v="Julie Prescott"/>
    <x v="2"/>
    <s v="United States"/>
    <s v="Philadelphia"/>
    <x v="9"/>
    <n v="19120"/>
    <x v="3"/>
    <s v="FUR-CH-10004886"/>
    <x v="0"/>
    <x v="1"/>
    <x v="371"/>
    <x v="5415"/>
    <n v="7"/>
    <n v="0.3"/>
    <x v="6700"/>
  </r>
  <r>
    <n v="8969"/>
    <x v="4472"/>
    <x v="125"/>
    <d v="2015-01-01T00:00:00"/>
    <s v="First Class"/>
    <s v="DD-13570"/>
    <s v="Dorothy Dickinson"/>
    <x v="0"/>
    <s v="United States"/>
    <s v="Memphis"/>
    <x v="18"/>
    <n v="38109"/>
    <x v="0"/>
    <s v="OFF-ST-10002554"/>
    <x v="1"/>
    <x v="4"/>
    <x v="1153"/>
    <x v="5416"/>
    <n v="1"/>
    <n v="0.2"/>
    <x v="6701"/>
  </r>
  <r>
    <n v="8970"/>
    <x v="4473"/>
    <x v="574"/>
    <d v="2017-12-07T00:00:00"/>
    <s v="Standard Class"/>
    <s v="ES-14080"/>
    <s v="Erin Smith"/>
    <x v="1"/>
    <s v="United States"/>
    <s v="Lakewood"/>
    <x v="24"/>
    <n v="44107"/>
    <x v="3"/>
    <s v="OFF-AR-10001662"/>
    <x v="1"/>
    <x v="6"/>
    <x v="448"/>
    <x v="5417"/>
    <n v="9"/>
    <n v="0.2"/>
    <x v="6702"/>
  </r>
  <r>
    <n v="8971"/>
    <x v="4473"/>
    <x v="574"/>
    <d v="2017-12-07T00:00:00"/>
    <s v="Standard Class"/>
    <s v="ES-14080"/>
    <s v="Erin Smith"/>
    <x v="1"/>
    <s v="United States"/>
    <s v="Lakewood"/>
    <x v="24"/>
    <n v="44107"/>
    <x v="3"/>
    <s v="TEC-PH-10004531"/>
    <x v="2"/>
    <x v="7"/>
    <x v="1404"/>
    <x v="5418"/>
    <n v="2"/>
    <n v="0.4"/>
    <x v="6703"/>
  </r>
  <r>
    <n v="8972"/>
    <x v="4474"/>
    <x v="668"/>
    <d v="2017-03-28T00:00:00"/>
    <s v="Standard Class"/>
    <s v="MV-17485"/>
    <s v="Mark Van Huff"/>
    <x v="0"/>
    <s v="United States"/>
    <s v="New York City"/>
    <x v="15"/>
    <n v="10011"/>
    <x v="3"/>
    <s v="FUR-CH-10000665"/>
    <x v="0"/>
    <x v="1"/>
    <x v="662"/>
    <x v="2598"/>
    <n v="2"/>
    <n v="0.1"/>
    <x v="2152"/>
  </r>
  <r>
    <n v="8973"/>
    <x v="4475"/>
    <x v="84"/>
    <d v="2014-11-21T00:00:00"/>
    <s v="First Class"/>
    <s v="RD-19900"/>
    <s v="Ruben Dartt"/>
    <x v="0"/>
    <s v="United States"/>
    <s v="Philadelphia"/>
    <x v="9"/>
    <n v="19120"/>
    <x v="3"/>
    <s v="TEC-AC-10003023"/>
    <x v="2"/>
    <x v="11"/>
    <x v="1079"/>
    <x v="5419"/>
    <n v="1"/>
    <n v="0.2"/>
    <x v="6704"/>
  </r>
  <r>
    <n v="8974"/>
    <x v="4476"/>
    <x v="1016"/>
    <d v="2017-04-27T00:00:00"/>
    <s v="Second Class"/>
    <s v="RL-19615"/>
    <s v="Rob Lucas"/>
    <x v="0"/>
    <s v="United States"/>
    <s v="Los Angeles"/>
    <x v="1"/>
    <n v="90008"/>
    <x v="1"/>
    <s v="FUR-BO-10004709"/>
    <x v="0"/>
    <x v="0"/>
    <x v="266"/>
    <x v="5420"/>
    <n v="7"/>
    <n v="0.15"/>
    <x v="6705"/>
  </r>
  <r>
    <n v="8975"/>
    <x v="4477"/>
    <x v="51"/>
    <d v="2017-11-26T00:00:00"/>
    <s v="First Class"/>
    <s v="JP-15460"/>
    <s v="Jennifer Patt"/>
    <x v="1"/>
    <s v="United States"/>
    <s v="Dallas"/>
    <x v="5"/>
    <n v="75220"/>
    <x v="2"/>
    <s v="OFF-PA-10000477"/>
    <x v="1"/>
    <x v="10"/>
    <x v="1270"/>
    <x v="1566"/>
    <n v="7"/>
    <n v="0.2"/>
    <x v="1663"/>
  </r>
  <r>
    <n v="8976"/>
    <x v="4477"/>
    <x v="51"/>
    <d v="2017-11-26T00:00:00"/>
    <s v="First Class"/>
    <s v="JP-15460"/>
    <s v="Jennifer Patt"/>
    <x v="1"/>
    <s v="United States"/>
    <s v="Dallas"/>
    <x v="5"/>
    <n v="75220"/>
    <x v="2"/>
    <s v="OFF-PA-10002923"/>
    <x v="1"/>
    <x v="10"/>
    <x v="1426"/>
    <x v="128"/>
    <n v="2"/>
    <n v="0.2"/>
    <x v="130"/>
  </r>
  <r>
    <n v="8977"/>
    <x v="4477"/>
    <x v="51"/>
    <d v="2017-11-26T00:00:00"/>
    <s v="First Class"/>
    <s v="JP-15460"/>
    <s v="Jennifer Patt"/>
    <x v="1"/>
    <s v="United States"/>
    <s v="Dallas"/>
    <x v="5"/>
    <n v="75220"/>
    <x v="2"/>
    <s v="FUR-TA-10003008"/>
    <x v="0"/>
    <x v="3"/>
    <x v="955"/>
    <x v="5421"/>
    <n v="1"/>
    <n v="0.3"/>
    <x v="6706"/>
  </r>
  <r>
    <n v="8978"/>
    <x v="4477"/>
    <x v="51"/>
    <d v="2017-11-26T00:00:00"/>
    <s v="First Class"/>
    <s v="JP-15460"/>
    <s v="Jennifer Patt"/>
    <x v="1"/>
    <s v="United States"/>
    <s v="Dallas"/>
    <x v="5"/>
    <n v="75220"/>
    <x v="2"/>
    <s v="OFF-BI-10003707"/>
    <x v="1"/>
    <x v="8"/>
    <x v="784"/>
    <x v="5422"/>
    <n v="2"/>
    <n v="0.8"/>
    <x v="6707"/>
  </r>
  <r>
    <n v="8979"/>
    <x v="4478"/>
    <x v="935"/>
    <d v="2014-11-05T00:00:00"/>
    <s v="Second Class"/>
    <s v="DM-13345"/>
    <s v="Denise Monton"/>
    <x v="1"/>
    <s v="United States"/>
    <s v="Orange"/>
    <x v="30"/>
    <n v="7050"/>
    <x v="3"/>
    <s v="OFF-BI-10000546"/>
    <x v="1"/>
    <x v="8"/>
    <x v="614"/>
    <x v="1755"/>
    <n v="2"/>
    <n v="0"/>
    <x v="2136"/>
  </r>
  <r>
    <n v="8980"/>
    <x v="4479"/>
    <x v="324"/>
    <d v="2015-10-24T00:00:00"/>
    <s v="Second Class"/>
    <s v="CS-11860"/>
    <s v="Cari Schnelling"/>
    <x v="0"/>
    <s v="United States"/>
    <s v="Dallas"/>
    <x v="5"/>
    <n v="75220"/>
    <x v="2"/>
    <s v="OFF-BI-10000404"/>
    <x v="1"/>
    <x v="8"/>
    <x v="481"/>
    <x v="5423"/>
    <n v="1"/>
    <n v="0.8"/>
    <x v="6708"/>
  </r>
  <r>
    <n v="8981"/>
    <x v="4480"/>
    <x v="644"/>
    <d v="2014-02-10T00:00:00"/>
    <s v="Second Class"/>
    <s v="DL-13315"/>
    <s v="Delfina Latchford"/>
    <x v="0"/>
    <s v="United States"/>
    <s v="Romeoville"/>
    <x v="10"/>
    <n v="60441"/>
    <x v="2"/>
    <s v="OFF-BI-10001196"/>
    <x v="1"/>
    <x v="8"/>
    <x v="1390"/>
    <x v="4808"/>
    <n v="2"/>
    <n v="0.8"/>
    <x v="6709"/>
  </r>
  <r>
    <n v="8982"/>
    <x v="4481"/>
    <x v="1193"/>
    <d v="2016-03-12T00:00:00"/>
    <s v="Standard Class"/>
    <s v="LC-16870"/>
    <s v="Lena Cacioppo"/>
    <x v="0"/>
    <s v="United States"/>
    <s v="Chicago"/>
    <x v="10"/>
    <n v="60623"/>
    <x v="2"/>
    <s v="OFF-AP-10001626"/>
    <x v="1"/>
    <x v="9"/>
    <x v="1025"/>
    <x v="5424"/>
    <n v="3"/>
    <n v="0.8"/>
    <x v="6710"/>
  </r>
  <r>
    <n v="8983"/>
    <x v="4481"/>
    <x v="1193"/>
    <d v="2016-03-12T00:00:00"/>
    <s v="Standard Class"/>
    <s v="LC-16870"/>
    <s v="Lena Cacioppo"/>
    <x v="0"/>
    <s v="United States"/>
    <s v="Chicago"/>
    <x v="10"/>
    <n v="60623"/>
    <x v="2"/>
    <s v="OFF-BI-10004656"/>
    <x v="1"/>
    <x v="8"/>
    <x v="864"/>
    <x v="1089"/>
    <n v="4"/>
    <n v="0.8"/>
    <x v="6711"/>
  </r>
  <r>
    <n v="8984"/>
    <x v="4481"/>
    <x v="1193"/>
    <d v="2016-03-12T00:00:00"/>
    <s v="Standard Class"/>
    <s v="LC-16870"/>
    <s v="Lena Cacioppo"/>
    <x v="0"/>
    <s v="United States"/>
    <s v="Chicago"/>
    <x v="10"/>
    <n v="60623"/>
    <x v="2"/>
    <s v="FUR-FU-10003773"/>
    <x v="0"/>
    <x v="5"/>
    <x v="125"/>
    <x v="5425"/>
    <n v="5"/>
    <n v="0.6"/>
    <x v="6712"/>
  </r>
  <r>
    <n v="8985"/>
    <x v="4481"/>
    <x v="1193"/>
    <d v="2016-03-12T00:00:00"/>
    <s v="Standard Class"/>
    <s v="LC-16870"/>
    <s v="Lena Cacioppo"/>
    <x v="0"/>
    <s v="United States"/>
    <s v="Chicago"/>
    <x v="10"/>
    <n v="60623"/>
    <x v="2"/>
    <s v="FUR-TA-10000849"/>
    <x v="0"/>
    <x v="3"/>
    <x v="1327"/>
    <x v="2010"/>
    <n v="2"/>
    <n v="0.5"/>
    <x v="2170"/>
  </r>
  <r>
    <n v="8986"/>
    <x v="4482"/>
    <x v="155"/>
    <d v="2015-12-07T00:00:00"/>
    <s v="Standard Class"/>
    <s v="JG-15115"/>
    <s v="Jack Garza"/>
    <x v="0"/>
    <s v="United States"/>
    <s v="Jacksonville"/>
    <x v="3"/>
    <n v="28540"/>
    <x v="0"/>
    <s v="FUR-FU-10000222"/>
    <x v="0"/>
    <x v="5"/>
    <x v="596"/>
    <x v="2486"/>
    <n v="3"/>
    <n v="0.2"/>
    <x v="6713"/>
  </r>
  <r>
    <n v="8987"/>
    <x v="4482"/>
    <x v="155"/>
    <d v="2015-12-07T00:00:00"/>
    <s v="Standard Class"/>
    <s v="JG-15115"/>
    <s v="Jack Garza"/>
    <x v="0"/>
    <s v="United States"/>
    <s v="Jacksonville"/>
    <x v="3"/>
    <n v="28540"/>
    <x v="0"/>
    <s v="OFF-BI-10001718"/>
    <x v="1"/>
    <x v="8"/>
    <x v="1225"/>
    <x v="5426"/>
    <n v="5"/>
    <n v="0.7"/>
    <x v="6714"/>
  </r>
  <r>
    <n v="8988"/>
    <x v="4482"/>
    <x v="155"/>
    <d v="2015-12-07T00:00:00"/>
    <s v="Standard Class"/>
    <s v="JG-15115"/>
    <s v="Jack Garza"/>
    <x v="0"/>
    <s v="United States"/>
    <s v="Jacksonville"/>
    <x v="3"/>
    <n v="28540"/>
    <x v="0"/>
    <s v="TEC-PH-10001700"/>
    <x v="2"/>
    <x v="7"/>
    <x v="195"/>
    <x v="550"/>
    <n v="2"/>
    <n v="0.2"/>
    <x v="563"/>
  </r>
  <r>
    <n v="8989"/>
    <x v="4482"/>
    <x v="155"/>
    <d v="2015-12-07T00:00:00"/>
    <s v="Standard Class"/>
    <s v="JG-15115"/>
    <s v="Jack Garza"/>
    <x v="0"/>
    <s v="United States"/>
    <s v="Jacksonville"/>
    <x v="3"/>
    <n v="28540"/>
    <x v="0"/>
    <s v="OFF-AR-10004078"/>
    <x v="1"/>
    <x v="6"/>
    <x v="512"/>
    <x v="560"/>
    <n v="2"/>
    <n v="0.2"/>
    <x v="573"/>
  </r>
  <r>
    <n v="8990"/>
    <x v="4483"/>
    <x v="100"/>
    <d v="2015-12-30T00:00:00"/>
    <s v="Standard Class"/>
    <s v="HM-14860"/>
    <s v="Harry Marie"/>
    <x v="1"/>
    <s v="United States"/>
    <s v="Springfield"/>
    <x v="25"/>
    <n v="65807"/>
    <x v="2"/>
    <s v="FUR-FU-10003026"/>
    <x v="0"/>
    <x v="5"/>
    <x v="1564"/>
    <x v="387"/>
    <n v="2"/>
    <n v="0"/>
    <x v="6715"/>
  </r>
  <r>
    <n v="8991"/>
    <x v="4483"/>
    <x v="100"/>
    <d v="2015-12-30T00:00:00"/>
    <s v="Standard Class"/>
    <s v="HM-14860"/>
    <s v="Harry Marie"/>
    <x v="1"/>
    <s v="United States"/>
    <s v="Springfield"/>
    <x v="25"/>
    <n v="65807"/>
    <x v="2"/>
    <s v="TEC-CO-10003763"/>
    <x v="2"/>
    <x v="16"/>
    <x v="1279"/>
    <x v="972"/>
    <n v="7"/>
    <n v="0"/>
    <x v="6716"/>
  </r>
  <r>
    <n v="8992"/>
    <x v="4484"/>
    <x v="172"/>
    <d v="2017-10-06T00:00:00"/>
    <s v="Standard Class"/>
    <s v="TN-21040"/>
    <s v="Tanja Norvell"/>
    <x v="2"/>
    <s v="United States"/>
    <s v="San Francisco"/>
    <x v="1"/>
    <n v="94110"/>
    <x v="1"/>
    <s v="TEC-AC-10004708"/>
    <x v="2"/>
    <x v="11"/>
    <x v="341"/>
    <x v="5427"/>
    <n v="5"/>
    <n v="0"/>
    <x v="6717"/>
  </r>
  <r>
    <n v="8993"/>
    <x v="4485"/>
    <x v="524"/>
    <d v="2017-10-21T00:00:00"/>
    <s v="Standard Class"/>
    <s v="VP-21760"/>
    <s v="Victoria Pisteka"/>
    <x v="1"/>
    <s v="United States"/>
    <s v="Columbia"/>
    <x v="18"/>
    <n v="38401"/>
    <x v="0"/>
    <s v="TEC-AC-10003499"/>
    <x v="2"/>
    <x v="11"/>
    <x v="103"/>
    <x v="4964"/>
    <n v="2"/>
    <n v="0.2"/>
    <x v="6211"/>
  </r>
  <r>
    <n v="8994"/>
    <x v="4485"/>
    <x v="524"/>
    <d v="2017-10-21T00:00:00"/>
    <s v="Standard Class"/>
    <s v="VP-21760"/>
    <s v="Victoria Pisteka"/>
    <x v="1"/>
    <s v="United States"/>
    <s v="Columbia"/>
    <x v="18"/>
    <n v="38401"/>
    <x v="0"/>
    <s v="FUR-TA-10001950"/>
    <x v="0"/>
    <x v="3"/>
    <x v="1284"/>
    <x v="5428"/>
    <n v="7"/>
    <n v="0.4"/>
    <x v="6718"/>
  </r>
  <r>
    <n v="8995"/>
    <x v="4486"/>
    <x v="860"/>
    <d v="2014-08-17T00:00:00"/>
    <s v="First Class"/>
    <s v="CS-12355"/>
    <s v="Christine Sundaresam"/>
    <x v="0"/>
    <s v="United States"/>
    <s v="Hollywood"/>
    <x v="2"/>
    <n v="33021"/>
    <x v="0"/>
    <s v="OFF-PA-10000312"/>
    <x v="1"/>
    <x v="10"/>
    <x v="1829"/>
    <x v="419"/>
    <n v="5"/>
    <n v="0.2"/>
    <x v="6543"/>
  </r>
  <r>
    <n v="8996"/>
    <x v="4486"/>
    <x v="860"/>
    <d v="2014-08-17T00:00:00"/>
    <s v="First Class"/>
    <s v="CS-12355"/>
    <s v="Christine Sundaresam"/>
    <x v="0"/>
    <s v="United States"/>
    <s v="Hollywood"/>
    <x v="2"/>
    <n v="33021"/>
    <x v="0"/>
    <s v="OFF-AP-10004708"/>
    <x v="1"/>
    <x v="9"/>
    <x v="513"/>
    <x v="5429"/>
    <n v="5"/>
    <n v="0.2"/>
    <x v="6719"/>
  </r>
  <r>
    <n v="8997"/>
    <x v="4487"/>
    <x v="343"/>
    <d v="2017-11-13T00:00:00"/>
    <s v="First Class"/>
    <s v="PG-18820"/>
    <s v="Patrick Gardner"/>
    <x v="0"/>
    <s v="United States"/>
    <s v="Dallas"/>
    <x v="5"/>
    <n v="75081"/>
    <x v="2"/>
    <s v="TEC-PH-10004531"/>
    <x v="2"/>
    <x v="7"/>
    <x v="721"/>
    <x v="5430"/>
    <n v="2"/>
    <n v="0.2"/>
    <x v="5358"/>
  </r>
  <r>
    <n v="8998"/>
    <x v="4488"/>
    <x v="177"/>
    <d v="2017-03-20T00:00:00"/>
    <s v="Same Day"/>
    <s v="HG-14845"/>
    <s v="Harry Greene"/>
    <x v="0"/>
    <s v="United States"/>
    <s v="Houston"/>
    <x v="5"/>
    <n v="77041"/>
    <x v="2"/>
    <s v="OFF-PA-10000474"/>
    <x v="1"/>
    <x v="10"/>
    <x v="33"/>
    <x v="3849"/>
    <n v="2"/>
    <n v="0.2"/>
    <x v="4501"/>
  </r>
  <r>
    <n v="8999"/>
    <x v="4488"/>
    <x v="177"/>
    <d v="2017-03-20T00:00:00"/>
    <s v="Same Day"/>
    <s v="HG-14845"/>
    <s v="Harry Greene"/>
    <x v="0"/>
    <s v="United States"/>
    <s v="Houston"/>
    <x v="5"/>
    <n v="77041"/>
    <x v="2"/>
    <s v="OFF-PA-10002377"/>
    <x v="1"/>
    <x v="10"/>
    <x v="127"/>
    <x v="5431"/>
    <n v="7"/>
    <n v="0.2"/>
    <x v="6720"/>
  </r>
  <r>
    <n v="9000"/>
    <x v="4489"/>
    <x v="726"/>
    <d v="2017-05-17T00:00:00"/>
    <s v="Standard Class"/>
    <s v="MH-18115"/>
    <s v="Mick Hernandez"/>
    <x v="2"/>
    <s v="United States"/>
    <s v="Philadelphia"/>
    <x v="9"/>
    <n v="19140"/>
    <x v="3"/>
    <s v="FUR-CH-10001482"/>
    <x v="0"/>
    <x v="1"/>
    <x v="541"/>
    <x v="4087"/>
    <n v="5"/>
    <n v="0.3"/>
    <x v="6721"/>
  </r>
  <r>
    <n v="9001"/>
    <x v="4490"/>
    <x v="169"/>
    <d v="2014-06-22T00:00:00"/>
    <s v="Same Day"/>
    <s v="TB-21280"/>
    <s v="Toby Braunhardt"/>
    <x v="0"/>
    <s v="United States"/>
    <s v="Phoenix"/>
    <x v="16"/>
    <n v="85023"/>
    <x v="1"/>
    <s v="OFF-BI-10001553"/>
    <x v="1"/>
    <x v="8"/>
    <x v="1302"/>
    <x v="2238"/>
    <n v="3"/>
    <n v="0.7"/>
    <x v="2430"/>
  </r>
  <r>
    <n v="9002"/>
    <x v="4491"/>
    <x v="266"/>
    <d v="2014-12-09T00:00:00"/>
    <s v="Standard Class"/>
    <s v="EM-13825"/>
    <s v="Elizabeth Moffitt"/>
    <x v="1"/>
    <s v="United States"/>
    <s v="Sandy Springs"/>
    <x v="32"/>
    <n v="30328"/>
    <x v="0"/>
    <s v="TEC-AC-10000199"/>
    <x v="2"/>
    <x v="11"/>
    <x v="1618"/>
    <x v="5432"/>
    <n v="1"/>
    <n v="0"/>
    <x v="6722"/>
  </r>
  <r>
    <n v="9003"/>
    <x v="4491"/>
    <x v="266"/>
    <d v="2014-12-09T00:00:00"/>
    <s v="Standard Class"/>
    <s v="EM-13825"/>
    <s v="Elizabeth Moffitt"/>
    <x v="1"/>
    <s v="United States"/>
    <s v="Sandy Springs"/>
    <x v="32"/>
    <n v="30328"/>
    <x v="0"/>
    <s v="OFF-PA-10002195"/>
    <x v="1"/>
    <x v="10"/>
    <x v="726"/>
    <x v="593"/>
    <n v="3"/>
    <n v="0"/>
    <x v="6723"/>
  </r>
  <r>
    <n v="9004"/>
    <x v="4492"/>
    <x v="57"/>
    <d v="2015-04-06T00:00:00"/>
    <s v="Same Day"/>
    <s v="JF-15415"/>
    <s v="Jennifer Ferguson"/>
    <x v="0"/>
    <s v="United States"/>
    <s v="Spokane"/>
    <x v="4"/>
    <n v="99207"/>
    <x v="1"/>
    <s v="TEC-AC-10001767"/>
    <x v="2"/>
    <x v="11"/>
    <x v="97"/>
    <x v="5433"/>
    <n v="6"/>
    <n v="0"/>
    <x v="4426"/>
  </r>
  <r>
    <n v="9005"/>
    <x v="4492"/>
    <x v="57"/>
    <d v="2015-04-06T00:00:00"/>
    <s v="Same Day"/>
    <s v="JF-15415"/>
    <s v="Jennifer Ferguson"/>
    <x v="0"/>
    <s v="United States"/>
    <s v="Spokane"/>
    <x v="4"/>
    <n v="99207"/>
    <x v="1"/>
    <s v="OFF-AR-10002467"/>
    <x v="1"/>
    <x v="6"/>
    <x v="1690"/>
    <x v="4748"/>
    <n v="8"/>
    <n v="0"/>
    <x v="6724"/>
  </r>
  <r>
    <n v="9006"/>
    <x v="4493"/>
    <x v="551"/>
    <d v="2017-11-18T00:00:00"/>
    <s v="Same Day"/>
    <s v="NB-18655"/>
    <s v="Nona Balk"/>
    <x v="1"/>
    <s v="United States"/>
    <s v="Milwaukee"/>
    <x v="6"/>
    <n v="53209"/>
    <x v="2"/>
    <s v="OFF-ST-10001321"/>
    <x v="1"/>
    <x v="4"/>
    <x v="421"/>
    <x v="448"/>
    <n v="6"/>
    <n v="0"/>
    <x v="462"/>
  </r>
  <r>
    <n v="9007"/>
    <x v="4493"/>
    <x v="551"/>
    <d v="2017-11-18T00:00:00"/>
    <s v="Same Day"/>
    <s v="NB-18655"/>
    <s v="Nona Balk"/>
    <x v="1"/>
    <s v="United States"/>
    <s v="Milwaukee"/>
    <x v="6"/>
    <n v="53209"/>
    <x v="2"/>
    <s v="OFF-ST-10000777"/>
    <x v="1"/>
    <x v="4"/>
    <x v="117"/>
    <x v="5434"/>
    <n v="1"/>
    <n v="0"/>
    <x v="6725"/>
  </r>
  <r>
    <n v="9008"/>
    <x v="4493"/>
    <x v="551"/>
    <d v="2017-11-18T00:00:00"/>
    <s v="Same Day"/>
    <s v="NB-18655"/>
    <s v="Nona Balk"/>
    <x v="1"/>
    <s v="United States"/>
    <s v="Milwaukee"/>
    <x v="6"/>
    <n v="53209"/>
    <x v="2"/>
    <s v="OFF-LA-10003720"/>
    <x v="1"/>
    <x v="2"/>
    <x v="1636"/>
    <x v="1552"/>
    <n v="2"/>
    <n v="0"/>
    <x v="1646"/>
  </r>
  <r>
    <n v="9009"/>
    <x v="4493"/>
    <x v="551"/>
    <d v="2017-11-18T00:00:00"/>
    <s v="Same Day"/>
    <s v="NB-18655"/>
    <s v="Nona Balk"/>
    <x v="1"/>
    <s v="United States"/>
    <s v="Milwaukee"/>
    <x v="6"/>
    <n v="53209"/>
    <x v="2"/>
    <s v="FUR-FU-10000206"/>
    <x v="0"/>
    <x v="5"/>
    <x v="397"/>
    <x v="5435"/>
    <n v="2"/>
    <n v="0"/>
    <x v="6726"/>
  </r>
  <r>
    <n v="9010"/>
    <x v="4494"/>
    <x v="1209"/>
    <d v="2017-07-18T00:00:00"/>
    <s v="Standard Class"/>
    <s v="CS-11860"/>
    <s v="Cari Schnelling"/>
    <x v="0"/>
    <s v="United States"/>
    <s v="Fairfield"/>
    <x v="24"/>
    <n v="45014"/>
    <x v="3"/>
    <s v="OFF-PA-10000791"/>
    <x v="1"/>
    <x v="10"/>
    <x v="1433"/>
    <x v="5436"/>
    <n v="1"/>
    <n v="0.2"/>
    <x v="6727"/>
  </r>
  <r>
    <n v="9011"/>
    <x v="4495"/>
    <x v="240"/>
    <d v="2017-05-23T00:00:00"/>
    <s v="Standard Class"/>
    <s v="ND-18460"/>
    <s v="Neil Ducich"/>
    <x v="1"/>
    <s v="United States"/>
    <s v="Huntsville"/>
    <x v="19"/>
    <n v="35810"/>
    <x v="0"/>
    <s v="OFF-BI-10001787"/>
    <x v="1"/>
    <x v="8"/>
    <x v="1491"/>
    <x v="4165"/>
    <n v="4"/>
    <n v="0"/>
    <x v="6728"/>
  </r>
  <r>
    <n v="9012"/>
    <x v="4496"/>
    <x v="139"/>
    <d v="2015-12-21T00:00:00"/>
    <s v="First Class"/>
    <s v="ED-13885"/>
    <s v="Emily Ducich"/>
    <x v="2"/>
    <s v="United States"/>
    <s v="Houston"/>
    <x v="5"/>
    <n v="77036"/>
    <x v="2"/>
    <s v="TEC-AC-10004353"/>
    <x v="2"/>
    <x v="11"/>
    <x v="724"/>
    <x v="4470"/>
    <n v="2"/>
    <n v="0.2"/>
    <x v="5370"/>
  </r>
  <r>
    <n v="9013"/>
    <x v="4497"/>
    <x v="823"/>
    <d v="2016-02-22T00:00:00"/>
    <s v="First Class"/>
    <s v="EA-14035"/>
    <s v="Erin Ashbrook"/>
    <x v="1"/>
    <s v="United States"/>
    <s v="New York City"/>
    <x v="15"/>
    <n v="10011"/>
    <x v="3"/>
    <s v="FUR-FU-10001861"/>
    <x v="0"/>
    <x v="5"/>
    <x v="275"/>
    <x v="5437"/>
    <n v="7"/>
    <n v="0"/>
    <x v="6729"/>
  </r>
  <r>
    <n v="9014"/>
    <x v="4498"/>
    <x v="257"/>
    <d v="2017-03-22T00:00:00"/>
    <s v="Standard Class"/>
    <s v="BP-11050"/>
    <s v="Barry Pond"/>
    <x v="1"/>
    <s v="United States"/>
    <s v="Los Angeles"/>
    <x v="1"/>
    <n v="90008"/>
    <x v="1"/>
    <s v="OFF-AR-10002766"/>
    <x v="1"/>
    <x v="6"/>
    <x v="1050"/>
    <x v="2213"/>
    <n v="5"/>
    <n v="0"/>
    <x v="6613"/>
  </r>
  <r>
    <n v="9015"/>
    <x v="4498"/>
    <x v="257"/>
    <d v="2017-03-22T00:00:00"/>
    <s v="Standard Class"/>
    <s v="BP-11050"/>
    <s v="Barry Pond"/>
    <x v="1"/>
    <s v="United States"/>
    <s v="Los Angeles"/>
    <x v="1"/>
    <n v="90008"/>
    <x v="1"/>
    <s v="OFF-EN-10003072"/>
    <x v="1"/>
    <x v="12"/>
    <x v="775"/>
    <x v="5438"/>
    <n v="5"/>
    <n v="0"/>
    <x v="6730"/>
  </r>
  <r>
    <n v="9016"/>
    <x v="4499"/>
    <x v="907"/>
    <d v="2016-12-23T00:00:00"/>
    <s v="Standard Class"/>
    <s v="NS-18640"/>
    <s v="Noel Staavos"/>
    <x v="1"/>
    <s v="United States"/>
    <s v="Carlsbad"/>
    <x v="27"/>
    <n v="88220"/>
    <x v="1"/>
    <s v="OFF-BI-10001636"/>
    <x v="1"/>
    <x v="8"/>
    <x v="674"/>
    <x v="5439"/>
    <n v="2"/>
    <n v="0.2"/>
    <x v="6731"/>
  </r>
  <r>
    <n v="9017"/>
    <x v="4499"/>
    <x v="907"/>
    <d v="2016-12-23T00:00:00"/>
    <s v="Standard Class"/>
    <s v="NS-18640"/>
    <s v="Noel Staavos"/>
    <x v="1"/>
    <s v="United States"/>
    <s v="Carlsbad"/>
    <x v="27"/>
    <n v="88220"/>
    <x v="1"/>
    <s v="OFF-BI-10000948"/>
    <x v="1"/>
    <x v="8"/>
    <x v="1382"/>
    <x v="3161"/>
    <n v="1"/>
    <n v="0.2"/>
    <x v="6732"/>
  </r>
  <r>
    <n v="9018"/>
    <x v="4500"/>
    <x v="253"/>
    <d v="2016-03-28T00:00:00"/>
    <s v="Second Class"/>
    <s v="MV-17485"/>
    <s v="Mark Van Huff"/>
    <x v="0"/>
    <s v="United States"/>
    <s v="Pocatello"/>
    <x v="45"/>
    <n v="83201"/>
    <x v="1"/>
    <s v="OFF-PA-10001838"/>
    <x v="1"/>
    <x v="10"/>
    <x v="1008"/>
    <x v="4459"/>
    <n v="3"/>
    <n v="0"/>
    <x v="5750"/>
  </r>
  <r>
    <n v="9019"/>
    <x v="4500"/>
    <x v="253"/>
    <d v="2016-03-28T00:00:00"/>
    <s v="Second Class"/>
    <s v="MV-17485"/>
    <s v="Mark Van Huff"/>
    <x v="0"/>
    <s v="United States"/>
    <s v="Pocatello"/>
    <x v="45"/>
    <n v="83201"/>
    <x v="1"/>
    <s v="OFF-BI-10002215"/>
    <x v="1"/>
    <x v="8"/>
    <x v="20"/>
    <x v="339"/>
    <n v="3"/>
    <n v="0.2"/>
    <x v="5840"/>
  </r>
  <r>
    <n v="9020"/>
    <x v="4501"/>
    <x v="757"/>
    <d v="2014-12-18T00:00:00"/>
    <s v="Second Class"/>
    <s v="LE-16810"/>
    <s v="Laurel Elliston"/>
    <x v="0"/>
    <s v="United States"/>
    <s v="Springfield"/>
    <x v="17"/>
    <n v="22153"/>
    <x v="0"/>
    <s v="TEC-AC-10001314"/>
    <x v="2"/>
    <x v="11"/>
    <x v="952"/>
    <x v="2564"/>
    <n v="2"/>
    <n v="0"/>
    <x v="2841"/>
  </r>
  <r>
    <n v="9021"/>
    <x v="4501"/>
    <x v="757"/>
    <d v="2014-12-18T00:00:00"/>
    <s v="Second Class"/>
    <s v="LE-16810"/>
    <s v="Laurel Elliston"/>
    <x v="0"/>
    <s v="United States"/>
    <s v="Springfield"/>
    <x v="17"/>
    <n v="22153"/>
    <x v="0"/>
    <s v="FUR-FU-10002268"/>
    <x v="0"/>
    <x v="5"/>
    <x v="869"/>
    <x v="2074"/>
    <n v="6"/>
    <n v="0"/>
    <x v="6733"/>
  </r>
  <r>
    <n v="9022"/>
    <x v="4502"/>
    <x v="219"/>
    <d v="2015-11-20T00:00:00"/>
    <s v="Standard Class"/>
    <s v="VP-21760"/>
    <s v="Victoria Pisteka"/>
    <x v="1"/>
    <s v="United States"/>
    <s v="Toledo"/>
    <x v="24"/>
    <n v="43615"/>
    <x v="3"/>
    <s v="OFF-BI-10002133"/>
    <x v="1"/>
    <x v="8"/>
    <x v="1147"/>
    <x v="5440"/>
    <n v="13"/>
    <n v="0.7"/>
    <x v="6734"/>
  </r>
  <r>
    <n v="9023"/>
    <x v="4503"/>
    <x v="250"/>
    <d v="2016-08-23T00:00:00"/>
    <s v="First Class"/>
    <s v="TC-21475"/>
    <s v="Tony Chapman"/>
    <x v="2"/>
    <s v="United States"/>
    <s v="Fort Collins"/>
    <x v="22"/>
    <n v="80525"/>
    <x v="1"/>
    <s v="FUR-FU-10001979"/>
    <x v="0"/>
    <x v="5"/>
    <x v="514"/>
    <x v="5441"/>
    <n v="3"/>
    <n v="0.2"/>
    <x v="6735"/>
  </r>
  <r>
    <n v="9024"/>
    <x v="4504"/>
    <x v="685"/>
    <d v="2015-07-02T00:00:00"/>
    <s v="First Class"/>
    <s v="SG-20470"/>
    <s v="Sheri Gordon"/>
    <x v="0"/>
    <s v="United States"/>
    <s v="New York City"/>
    <x v="15"/>
    <n v="10024"/>
    <x v="3"/>
    <s v="FUR-CH-10001482"/>
    <x v="0"/>
    <x v="1"/>
    <x v="541"/>
    <x v="5442"/>
    <n v="1"/>
    <n v="0.1"/>
    <x v="6736"/>
  </r>
  <r>
    <n v="9025"/>
    <x v="4505"/>
    <x v="190"/>
    <d v="2016-07-02T00:00:00"/>
    <s v="Standard Class"/>
    <s v="VP-21760"/>
    <s v="Victoria Pisteka"/>
    <x v="1"/>
    <s v="United States"/>
    <s v="New York City"/>
    <x v="15"/>
    <n v="10035"/>
    <x v="3"/>
    <s v="TEC-AC-10002018"/>
    <x v="2"/>
    <x v="11"/>
    <x v="1683"/>
    <x v="5443"/>
    <n v="3"/>
    <n v="0"/>
    <x v="6737"/>
  </r>
  <r>
    <n v="9026"/>
    <x v="4505"/>
    <x v="190"/>
    <d v="2016-07-02T00:00:00"/>
    <s v="Standard Class"/>
    <s v="VP-21760"/>
    <s v="Victoria Pisteka"/>
    <x v="1"/>
    <s v="United States"/>
    <s v="New York City"/>
    <x v="15"/>
    <n v="10035"/>
    <x v="3"/>
    <s v="TEC-AC-10000397"/>
    <x v="2"/>
    <x v="11"/>
    <x v="1468"/>
    <x v="3943"/>
    <n v="4"/>
    <n v="0"/>
    <x v="6738"/>
  </r>
  <r>
    <n v="9027"/>
    <x v="4505"/>
    <x v="190"/>
    <d v="2016-07-02T00:00:00"/>
    <s v="Standard Class"/>
    <s v="VP-21760"/>
    <s v="Victoria Pisteka"/>
    <x v="1"/>
    <s v="United States"/>
    <s v="New York City"/>
    <x v="15"/>
    <n v="10035"/>
    <x v="3"/>
    <s v="FUR-FU-10003976"/>
    <x v="0"/>
    <x v="5"/>
    <x v="973"/>
    <x v="1250"/>
    <n v="3"/>
    <n v="0"/>
    <x v="1304"/>
  </r>
  <r>
    <n v="9028"/>
    <x v="4506"/>
    <x v="42"/>
    <d v="2016-09-22T00:00:00"/>
    <s v="Standard Class"/>
    <s v="PO-18865"/>
    <s v="Patrick O'Donnell"/>
    <x v="0"/>
    <s v="United States"/>
    <s v="Marlborough"/>
    <x v="31"/>
    <n v="1752"/>
    <x v="3"/>
    <s v="FUR-FU-10002597"/>
    <x v="0"/>
    <x v="5"/>
    <x v="627"/>
    <x v="1450"/>
    <n v="3"/>
    <n v="0"/>
    <x v="1531"/>
  </r>
  <r>
    <n v="9029"/>
    <x v="4506"/>
    <x v="42"/>
    <d v="2016-09-22T00:00:00"/>
    <s v="Standard Class"/>
    <s v="PO-18865"/>
    <s v="Patrick O'Donnell"/>
    <x v="0"/>
    <s v="United States"/>
    <s v="Marlborough"/>
    <x v="31"/>
    <n v="1752"/>
    <x v="3"/>
    <s v="FUR-FU-10004864"/>
    <x v="0"/>
    <x v="5"/>
    <x v="441"/>
    <x v="1838"/>
    <n v="3"/>
    <n v="0"/>
    <x v="4870"/>
  </r>
  <r>
    <n v="9030"/>
    <x v="4507"/>
    <x v="667"/>
    <d v="2014-07-23T00:00:00"/>
    <s v="Standard Class"/>
    <s v="JL-15130"/>
    <s v="Jack Lebron"/>
    <x v="0"/>
    <s v="United States"/>
    <s v="New Rochelle"/>
    <x v="15"/>
    <n v="10801"/>
    <x v="3"/>
    <s v="OFF-BI-10002103"/>
    <x v="1"/>
    <x v="8"/>
    <x v="530"/>
    <x v="1150"/>
    <n v="2"/>
    <n v="0.2"/>
    <x v="1196"/>
  </r>
  <r>
    <n v="9031"/>
    <x v="4508"/>
    <x v="853"/>
    <d v="2017-09-01T00:00:00"/>
    <s v="Same Day"/>
    <s v="RW-19540"/>
    <s v="Rick Wilson"/>
    <x v="1"/>
    <s v="United States"/>
    <s v="Seattle"/>
    <x v="4"/>
    <n v="98103"/>
    <x v="1"/>
    <s v="OFF-AP-10001005"/>
    <x v="1"/>
    <x v="9"/>
    <x v="1140"/>
    <x v="5444"/>
    <n v="4"/>
    <n v="0"/>
    <x v="6739"/>
  </r>
  <r>
    <n v="9032"/>
    <x v="4508"/>
    <x v="853"/>
    <d v="2017-09-01T00:00:00"/>
    <s v="Same Day"/>
    <s v="RW-19540"/>
    <s v="Rick Wilson"/>
    <x v="1"/>
    <s v="United States"/>
    <s v="Seattle"/>
    <x v="4"/>
    <n v="98103"/>
    <x v="1"/>
    <s v="FUR-TA-10002607"/>
    <x v="0"/>
    <x v="3"/>
    <x v="224"/>
    <x v="5445"/>
    <n v="4"/>
    <n v="0"/>
    <x v="6740"/>
  </r>
  <r>
    <n v="9033"/>
    <x v="4509"/>
    <x v="738"/>
    <d v="2017-06-26T00:00:00"/>
    <s v="Standard Class"/>
    <s v="RB-19465"/>
    <s v="Rick Bensley"/>
    <x v="2"/>
    <s v="United States"/>
    <s v="Detroit"/>
    <x v="12"/>
    <n v="48227"/>
    <x v="2"/>
    <s v="FUR-CH-10000454"/>
    <x v="0"/>
    <x v="1"/>
    <x v="1"/>
    <x v="5446"/>
    <n v="2"/>
    <n v="0"/>
    <x v="3950"/>
  </r>
  <r>
    <n v="9034"/>
    <x v="4510"/>
    <x v="814"/>
    <d v="2014-09-07T00:00:00"/>
    <s v="Standard Class"/>
    <s v="SC-20095"/>
    <s v="Sanjit Chand"/>
    <x v="0"/>
    <s v="United States"/>
    <s v="Fayetteville"/>
    <x v="36"/>
    <n v="72701"/>
    <x v="0"/>
    <s v="OFF-BI-10001359"/>
    <x v="1"/>
    <x v="8"/>
    <x v="1162"/>
    <x v="1612"/>
    <n v="2"/>
    <n v="0"/>
    <x v="1715"/>
  </r>
  <r>
    <n v="9035"/>
    <x v="4511"/>
    <x v="486"/>
    <d v="2015-10-05T00:00:00"/>
    <s v="Standard Class"/>
    <s v="EM-13960"/>
    <s v="Eric Murdock"/>
    <x v="0"/>
    <s v="United States"/>
    <s v="Quincy"/>
    <x v="10"/>
    <n v="62301"/>
    <x v="2"/>
    <s v="OFF-BI-10003196"/>
    <x v="1"/>
    <x v="8"/>
    <x v="1376"/>
    <x v="5447"/>
    <n v="4"/>
    <n v="0.8"/>
    <x v="6741"/>
  </r>
  <r>
    <n v="9036"/>
    <x v="4511"/>
    <x v="486"/>
    <d v="2015-10-05T00:00:00"/>
    <s v="Standard Class"/>
    <s v="EM-13960"/>
    <s v="Eric Murdock"/>
    <x v="0"/>
    <s v="United States"/>
    <s v="Quincy"/>
    <x v="10"/>
    <n v="62301"/>
    <x v="2"/>
    <s v="TEC-AC-10003657"/>
    <x v="2"/>
    <x v="11"/>
    <x v="152"/>
    <x v="5448"/>
    <n v="4"/>
    <n v="0.2"/>
    <x v="6742"/>
  </r>
  <r>
    <n v="9037"/>
    <x v="4512"/>
    <x v="1003"/>
    <d v="2015-04-10T00:00:00"/>
    <s v="First Class"/>
    <s v="RP-19390"/>
    <s v="Resi Pölking"/>
    <x v="0"/>
    <s v="United States"/>
    <s v="New York City"/>
    <x v="15"/>
    <n v="10035"/>
    <x v="3"/>
    <s v="OFF-PA-10002262"/>
    <x v="1"/>
    <x v="10"/>
    <x v="1001"/>
    <x v="233"/>
    <n v="4"/>
    <n v="0"/>
    <x v="245"/>
  </r>
  <r>
    <n v="9038"/>
    <x v="4512"/>
    <x v="1003"/>
    <d v="2015-04-10T00:00:00"/>
    <s v="First Class"/>
    <s v="RP-19390"/>
    <s v="Resi Pölking"/>
    <x v="0"/>
    <s v="United States"/>
    <s v="New York City"/>
    <x v="15"/>
    <n v="10035"/>
    <x v="3"/>
    <s v="OFF-ST-10002214"/>
    <x v="1"/>
    <x v="4"/>
    <x v="1003"/>
    <x v="2383"/>
    <n v="2"/>
    <n v="0"/>
    <x v="2615"/>
  </r>
  <r>
    <n v="9039"/>
    <x v="4513"/>
    <x v="610"/>
    <d v="2017-11-21T00:00:00"/>
    <s v="Same Day"/>
    <s v="HZ-14950"/>
    <s v="Henia Zydlo"/>
    <x v="0"/>
    <s v="United States"/>
    <s v="Houston"/>
    <x v="5"/>
    <n v="77095"/>
    <x v="2"/>
    <s v="TEC-PH-10003555"/>
    <x v="2"/>
    <x v="7"/>
    <x v="462"/>
    <x v="494"/>
    <n v="3"/>
    <n v="0.2"/>
    <x v="510"/>
  </r>
  <r>
    <n v="9040"/>
    <x v="4514"/>
    <x v="907"/>
    <d v="2016-12-21T00:00:00"/>
    <s v="Standard Class"/>
    <s v="AB-10105"/>
    <s v="Adrian Barton"/>
    <x v="0"/>
    <s v="United States"/>
    <s v="Detroit"/>
    <x v="12"/>
    <n v="48205"/>
    <x v="2"/>
    <s v="OFF-BI-10000545"/>
    <x v="1"/>
    <x v="8"/>
    <x v="692"/>
    <x v="5449"/>
    <n v="13"/>
    <n v="0"/>
    <x v="6743"/>
  </r>
  <r>
    <n v="9041"/>
    <x v="4515"/>
    <x v="111"/>
    <d v="2014-09-24T00:00:00"/>
    <s v="Standard Class"/>
    <s v="ND-18460"/>
    <s v="Neil Ducich"/>
    <x v="1"/>
    <s v="United States"/>
    <s v="Chandler"/>
    <x v="16"/>
    <n v="85224"/>
    <x v="1"/>
    <s v="FUR-TA-10004607"/>
    <x v="0"/>
    <x v="3"/>
    <x v="1104"/>
    <x v="5450"/>
    <n v="1"/>
    <n v="0.5"/>
    <x v="6744"/>
  </r>
  <r>
    <n v="9042"/>
    <x v="4516"/>
    <x v="450"/>
    <d v="2014-10-03T00:00:00"/>
    <s v="Standard Class"/>
    <s v="XP-21865"/>
    <s v="Xylona Preis"/>
    <x v="0"/>
    <s v="United States"/>
    <s v="Hollywood"/>
    <x v="2"/>
    <n v="33021"/>
    <x v="0"/>
    <s v="FUR-FU-10000277"/>
    <x v="0"/>
    <x v="5"/>
    <x v="1795"/>
    <x v="5451"/>
    <n v="4"/>
    <n v="0.2"/>
    <x v="6745"/>
  </r>
  <r>
    <n v="9043"/>
    <x v="4517"/>
    <x v="357"/>
    <d v="2015-09-26T00:00:00"/>
    <s v="Second Class"/>
    <s v="MM-18280"/>
    <s v="Muhammed MacIntyre"/>
    <x v="1"/>
    <s v="United States"/>
    <s v="Los Angeles"/>
    <x v="1"/>
    <n v="90049"/>
    <x v="1"/>
    <s v="OFF-AP-10004532"/>
    <x v="1"/>
    <x v="9"/>
    <x v="564"/>
    <x v="635"/>
    <n v="3"/>
    <n v="0"/>
    <x v="650"/>
  </r>
  <r>
    <n v="9044"/>
    <x v="4518"/>
    <x v="77"/>
    <d v="2016-11-13T00:00:00"/>
    <s v="Standard Class"/>
    <s v="ML-17395"/>
    <s v="Marina Lichtenstein"/>
    <x v="1"/>
    <s v="United States"/>
    <s v="San Francisco"/>
    <x v="1"/>
    <n v="94122"/>
    <x v="1"/>
    <s v="TEC-AC-10003911"/>
    <x v="2"/>
    <x v="11"/>
    <x v="331"/>
    <x v="647"/>
    <n v="3"/>
    <n v="0"/>
    <x v="662"/>
  </r>
  <r>
    <n v="9045"/>
    <x v="4519"/>
    <x v="819"/>
    <d v="2017-12-20T00:00:00"/>
    <s v="Second Class"/>
    <s v="KM-16225"/>
    <s v="Kalyca Meade"/>
    <x v="1"/>
    <s v="United States"/>
    <s v="Sunnyvale"/>
    <x v="1"/>
    <n v="94086"/>
    <x v="1"/>
    <s v="OFF-BI-10003196"/>
    <x v="1"/>
    <x v="8"/>
    <x v="1376"/>
    <x v="4290"/>
    <n v="2"/>
    <n v="0.2"/>
    <x v="6105"/>
  </r>
  <r>
    <n v="9046"/>
    <x v="4519"/>
    <x v="819"/>
    <d v="2017-12-20T00:00:00"/>
    <s v="Second Class"/>
    <s v="KM-16225"/>
    <s v="Kalyca Meade"/>
    <x v="1"/>
    <s v="United States"/>
    <s v="Sunnyvale"/>
    <x v="1"/>
    <n v="94086"/>
    <x v="1"/>
    <s v="TEC-AC-10000358"/>
    <x v="2"/>
    <x v="11"/>
    <x v="1287"/>
    <x v="5452"/>
    <n v="5"/>
    <n v="0"/>
    <x v="6746"/>
  </r>
  <r>
    <n v="9047"/>
    <x v="4519"/>
    <x v="819"/>
    <d v="2017-12-20T00:00:00"/>
    <s v="Second Class"/>
    <s v="KM-16225"/>
    <s v="Kalyca Meade"/>
    <x v="1"/>
    <s v="United States"/>
    <s v="Sunnyvale"/>
    <x v="1"/>
    <n v="94086"/>
    <x v="1"/>
    <s v="TEC-AC-10000057"/>
    <x v="2"/>
    <x v="11"/>
    <x v="632"/>
    <x v="179"/>
    <n v="5"/>
    <n v="0"/>
    <x v="5314"/>
  </r>
  <r>
    <n v="9048"/>
    <x v="4519"/>
    <x v="819"/>
    <d v="2017-12-20T00:00:00"/>
    <s v="Second Class"/>
    <s v="KM-16225"/>
    <s v="Kalyca Meade"/>
    <x v="1"/>
    <s v="United States"/>
    <s v="Sunnyvale"/>
    <x v="1"/>
    <n v="94086"/>
    <x v="1"/>
    <s v="OFF-AR-10001988"/>
    <x v="1"/>
    <x v="6"/>
    <x v="756"/>
    <x v="5453"/>
    <n v="5"/>
    <n v="0"/>
    <x v="6747"/>
  </r>
  <r>
    <n v="9049"/>
    <x v="4519"/>
    <x v="819"/>
    <d v="2017-12-20T00:00:00"/>
    <s v="Second Class"/>
    <s v="KM-16225"/>
    <s v="Kalyca Meade"/>
    <x v="1"/>
    <s v="United States"/>
    <s v="Sunnyvale"/>
    <x v="1"/>
    <n v="94086"/>
    <x v="1"/>
    <s v="OFF-LA-10003498"/>
    <x v="1"/>
    <x v="2"/>
    <x v="1749"/>
    <x v="1821"/>
    <n v="3"/>
    <n v="0"/>
    <x v="1962"/>
  </r>
  <r>
    <n v="9050"/>
    <x v="4520"/>
    <x v="158"/>
    <d v="2014-09-25T00:00:00"/>
    <s v="Standard Class"/>
    <s v="SL-20155"/>
    <s v="Sara Luxemburg"/>
    <x v="2"/>
    <s v="United States"/>
    <s v="New York City"/>
    <x v="15"/>
    <n v="10011"/>
    <x v="3"/>
    <s v="OFF-AR-10002956"/>
    <x v="1"/>
    <x v="6"/>
    <x v="666"/>
    <x v="5454"/>
    <n v="3"/>
    <n v="0"/>
    <x v="6748"/>
  </r>
  <r>
    <n v="9051"/>
    <x v="4521"/>
    <x v="1210"/>
    <d v="2015-05-22T00:00:00"/>
    <s v="Standard Class"/>
    <s v="AJ-10780"/>
    <s v="Anthony Jacobs"/>
    <x v="1"/>
    <s v="United States"/>
    <s v="Los Angeles"/>
    <x v="1"/>
    <n v="90004"/>
    <x v="1"/>
    <s v="OFF-PA-10003724"/>
    <x v="1"/>
    <x v="10"/>
    <x v="362"/>
    <x v="139"/>
    <n v="2"/>
    <n v="0"/>
    <x v="2093"/>
  </r>
  <r>
    <n v="9052"/>
    <x v="4522"/>
    <x v="959"/>
    <d v="2014-03-31T00:00:00"/>
    <s v="Second Class"/>
    <s v="DK-12835"/>
    <s v="Damala Kotsonis"/>
    <x v="1"/>
    <s v="United States"/>
    <s v="San Francisco"/>
    <x v="1"/>
    <n v="94122"/>
    <x v="1"/>
    <s v="OFF-AR-10004272"/>
    <x v="1"/>
    <x v="6"/>
    <x v="1229"/>
    <x v="3525"/>
    <n v="2"/>
    <n v="0"/>
    <x v="61"/>
  </r>
  <r>
    <n v="9053"/>
    <x v="4522"/>
    <x v="959"/>
    <d v="2014-03-31T00:00:00"/>
    <s v="Second Class"/>
    <s v="DK-12835"/>
    <s v="Damala Kotsonis"/>
    <x v="1"/>
    <s v="United States"/>
    <s v="San Francisco"/>
    <x v="1"/>
    <n v="94122"/>
    <x v="1"/>
    <s v="OFF-BI-10003291"/>
    <x v="1"/>
    <x v="8"/>
    <x v="44"/>
    <x v="688"/>
    <n v="4"/>
    <n v="0.2"/>
    <x v="705"/>
  </r>
  <r>
    <n v="9054"/>
    <x v="4522"/>
    <x v="959"/>
    <d v="2014-03-31T00:00:00"/>
    <s v="Second Class"/>
    <s v="DK-12835"/>
    <s v="Damala Kotsonis"/>
    <x v="1"/>
    <s v="United States"/>
    <s v="San Francisco"/>
    <x v="1"/>
    <n v="94122"/>
    <x v="1"/>
    <s v="TEC-PH-10004100"/>
    <x v="2"/>
    <x v="7"/>
    <x v="1752"/>
    <x v="5455"/>
    <n v="2"/>
    <n v="0.2"/>
    <x v="6749"/>
  </r>
  <r>
    <n v="9055"/>
    <x v="4523"/>
    <x v="585"/>
    <d v="2017-09-28T00:00:00"/>
    <s v="Standard Class"/>
    <s v="BK-11260"/>
    <s v="Berenike Kampe"/>
    <x v="0"/>
    <s v="United States"/>
    <s v="Santa Ana"/>
    <x v="1"/>
    <n v="92704"/>
    <x v="1"/>
    <s v="OFF-SU-10001218"/>
    <x v="1"/>
    <x v="14"/>
    <x v="134"/>
    <x v="2099"/>
    <n v="2"/>
    <n v="0"/>
    <x v="5111"/>
  </r>
  <r>
    <n v="9056"/>
    <x v="4524"/>
    <x v="811"/>
    <d v="2015-09-17T00:00:00"/>
    <s v="Second Class"/>
    <s v="CC-12670"/>
    <s v="Craig Carreira"/>
    <x v="0"/>
    <s v="United States"/>
    <s v="Seattle"/>
    <x v="4"/>
    <n v="98103"/>
    <x v="1"/>
    <s v="TEC-AC-10004209"/>
    <x v="2"/>
    <x v="11"/>
    <x v="908"/>
    <x v="223"/>
    <n v="2"/>
    <n v="0"/>
    <x v="6750"/>
  </r>
  <r>
    <n v="9057"/>
    <x v="4525"/>
    <x v="121"/>
    <d v="2015-11-04T00:00:00"/>
    <s v="First Class"/>
    <s v="ED-13885"/>
    <s v="Emily Ducich"/>
    <x v="2"/>
    <s v="United States"/>
    <s v="New York City"/>
    <x v="15"/>
    <n v="10011"/>
    <x v="3"/>
    <s v="FUR-CH-10002073"/>
    <x v="0"/>
    <x v="1"/>
    <x v="1792"/>
    <x v="5456"/>
    <n v="11"/>
    <n v="0.1"/>
    <x v="6751"/>
  </r>
  <r>
    <n v="9058"/>
    <x v="4526"/>
    <x v="1182"/>
    <d v="2015-10-24T00:00:00"/>
    <s v="Standard Class"/>
    <s v="SV-20785"/>
    <s v="Stewart Visinsky"/>
    <x v="0"/>
    <s v="United States"/>
    <s v="Los Angeles"/>
    <x v="1"/>
    <n v="90045"/>
    <x v="1"/>
    <s v="FUR-FU-10003424"/>
    <x v="0"/>
    <x v="5"/>
    <x v="1668"/>
    <x v="4021"/>
    <n v="7"/>
    <n v="0"/>
    <x v="6752"/>
  </r>
  <r>
    <n v="9059"/>
    <x v="4526"/>
    <x v="1182"/>
    <d v="2015-10-24T00:00:00"/>
    <s v="Standard Class"/>
    <s v="SV-20785"/>
    <s v="Stewart Visinsky"/>
    <x v="0"/>
    <s v="United States"/>
    <s v="Los Angeles"/>
    <x v="1"/>
    <n v="90045"/>
    <x v="1"/>
    <s v="FUR-TA-10001086"/>
    <x v="0"/>
    <x v="3"/>
    <x v="1736"/>
    <x v="5457"/>
    <n v="3"/>
    <n v="0.2"/>
    <x v="6753"/>
  </r>
  <r>
    <n v="9060"/>
    <x v="4527"/>
    <x v="403"/>
    <d v="2016-06-18T00:00:00"/>
    <s v="Standard Class"/>
    <s v="AR-10825"/>
    <s v="Anthony Rawles"/>
    <x v="1"/>
    <s v="United States"/>
    <s v="Seattle"/>
    <x v="4"/>
    <n v="98103"/>
    <x v="1"/>
    <s v="FUR-TA-10004619"/>
    <x v="0"/>
    <x v="3"/>
    <x v="891"/>
    <x v="5458"/>
    <n v="7"/>
    <n v="0"/>
    <x v="6754"/>
  </r>
  <r>
    <n v="9061"/>
    <x v="4528"/>
    <x v="312"/>
    <d v="2015-11-21T00:00:00"/>
    <s v="First Class"/>
    <s v="CS-12250"/>
    <s v="Chris Selesnick"/>
    <x v="1"/>
    <s v="United States"/>
    <s v="San Diego"/>
    <x v="1"/>
    <n v="92024"/>
    <x v="1"/>
    <s v="OFF-BI-10002854"/>
    <x v="1"/>
    <x v="8"/>
    <x v="904"/>
    <x v="5459"/>
    <n v="4"/>
    <n v="0.2"/>
    <x v="6755"/>
  </r>
  <r>
    <n v="9062"/>
    <x v="4528"/>
    <x v="312"/>
    <d v="2015-11-21T00:00:00"/>
    <s v="First Class"/>
    <s v="CS-12250"/>
    <s v="Chris Selesnick"/>
    <x v="1"/>
    <s v="United States"/>
    <s v="San Diego"/>
    <x v="1"/>
    <n v="92024"/>
    <x v="1"/>
    <s v="OFF-LA-10002762"/>
    <x v="1"/>
    <x v="2"/>
    <x v="49"/>
    <x v="2255"/>
    <n v="4"/>
    <n v="0"/>
    <x v="6756"/>
  </r>
  <r>
    <n v="9063"/>
    <x v="4529"/>
    <x v="1211"/>
    <d v="2016-03-06T00:00:00"/>
    <s v="Standard Class"/>
    <s v="RR-19525"/>
    <s v="Rick Reed"/>
    <x v="1"/>
    <s v="United States"/>
    <s v="New York City"/>
    <x v="15"/>
    <n v="10035"/>
    <x v="3"/>
    <s v="OFF-FA-10003495"/>
    <x v="1"/>
    <x v="13"/>
    <x v="128"/>
    <x v="5460"/>
    <n v="6"/>
    <n v="0"/>
    <x v="6757"/>
  </r>
  <r>
    <n v="9064"/>
    <x v="4530"/>
    <x v="1005"/>
    <d v="2014-10-20T00:00:00"/>
    <s v="Standard Class"/>
    <s v="BD-11500"/>
    <s v="Bradley Drucker"/>
    <x v="0"/>
    <s v="United States"/>
    <s v="Chicago"/>
    <x v="10"/>
    <n v="60653"/>
    <x v="2"/>
    <s v="OFF-PA-10002581"/>
    <x v="1"/>
    <x v="10"/>
    <x v="1309"/>
    <x v="5461"/>
    <n v="13"/>
    <n v="0.2"/>
    <x v="6758"/>
  </r>
  <r>
    <n v="9065"/>
    <x v="4530"/>
    <x v="1005"/>
    <d v="2014-10-20T00:00:00"/>
    <s v="Standard Class"/>
    <s v="BD-11500"/>
    <s v="Bradley Drucker"/>
    <x v="0"/>
    <s v="United States"/>
    <s v="Chicago"/>
    <x v="10"/>
    <n v="60653"/>
    <x v="2"/>
    <s v="OFF-BI-10000343"/>
    <x v="1"/>
    <x v="8"/>
    <x v="186"/>
    <x v="194"/>
    <n v="3"/>
    <n v="0.8"/>
    <x v="6759"/>
  </r>
  <r>
    <n v="9066"/>
    <x v="4530"/>
    <x v="1005"/>
    <d v="2014-10-20T00:00:00"/>
    <s v="Standard Class"/>
    <s v="BD-11500"/>
    <s v="Bradley Drucker"/>
    <x v="0"/>
    <s v="United States"/>
    <s v="Chicago"/>
    <x v="10"/>
    <n v="60653"/>
    <x v="2"/>
    <s v="OFF-PA-10001184"/>
    <x v="1"/>
    <x v="10"/>
    <x v="1316"/>
    <x v="4336"/>
    <n v="4"/>
    <n v="0.2"/>
    <x v="6760"/>
  </r>
  <r>
    <n v="9067"/>
    <x v="4531"/>
    <x v="1143"/>
    <d v="2017-05-30T00:00:00"/>
    <s v="Standard Class"/>
    <s v="BM-11785"/>
    <s v="Bryan Mills"/>
    <x v="0"/>
    <s v="United States"/>
    <s v="Harrisonburg"/>
    <x v="17"/>
    <n v="22801"/>
    <x v="0"/>
    <s v="TEC-AC-10000521"/>
    <x v="2"/>
    <x v="11"/>
    <x v="1566"/>
    <x v="5462"/>
    <n v="2"/>
    <n v="0"/>
    <x v="5813"/>
  </r>
  <r>
    <n v="9068"/>
    <x v="4532"/>
    <x v="1084"/>
    <d v="2016-02-10T00:00:00"/>
    <s v="Standard Class"/>
    <s v="MS-17365"/>
    <s v="Maribeth Schnelling"/>
    <x v="0"/>
    <s v="United States"/>
    <s v="Rockville"/>
    <x v="39"/>
    <n v="20852"/>
    <x v="3"/>
    <s v="TEC-PH-10002890"/>
    <x v="2"/>
    <x v="7"/>
    <x v="1396"/>
    <x v="3377"/>
    <n v="2"/>
    <n v="0"/>
    <x v="4086"/>
  </r>
  <r>
    <n v="9069"/>
    <x v="4533"/>
    <x v="476"/>
    <d v="2016-09-05T00:00:00"/>
    <s v="Second Class"/>
    <s v="BM-11140"/>
    <s v="Becky Martin"/>
    <x v="0"/>
    <s v="United States"/>
    <s v="Des Moines"/>
    <x v="4"/>
    <n v="98198"/>
    <x v="1"/>
    <s v="FUR-CH-10003061"/>
    <x v="0"/>
    <x v="1"/>
    <x v="51"/>
    <x v="1775"/>
    <n v="3"/>
    <n v="0.2"/>
    <x v="1908"/>
  </r>
  <r>
    <n v="9070"/>
    <x v="4533"/>
    <x v="476"/>
    <d v="2016-09-05T00:00:00"/>
    <s v="Second Class"/>
    <s v="BM-11140"/>
    <s v="Becky Martin"/>
    <x v="0"/>
    <s v="United States"/>
    <s v="Des Moines"/>
    <x v="4"/>
    <n v="98198"/>
    <x v="1"/>
    <s v="OFF-EN-10003567"/>
    <x v="1"/>
    <x v="12"/>
    <x v="1652"/>
    <x v="4196"/>
    <n v="3"/>
    <n v="0"/>
    <x v="6761"/>
  </r>
  <r>
    <n v="9071"/>
    <x v="4534"/>
    <x v="769"/>
    <d v="2017-12-05T00:00:00"/>
    <s v="First Class"/>
    <s v="KE-16420"/>
    <s v="Katrina Edelman"/>
    <x v="1"/>
    <s v="United States"/>
    <s v="Philadelphia"/>
    <x v="9"/>
    <n v="19134"/>
    <x v="3"/>
    <s v="FUR-FU-10001918"/>
    <x v="0"/>
    <x v="5"/>
    <x v="283"/>
    <x v="1366"/>
    <n v="3"/>
    <n v="0.2"/>
    <x v="6762"/>
  </r>
  <r>
    <n v="9072"/>
    <x v="4535"/>
    <x v="821"/>
    <d v="2015-06-16T00:00:00"/>
    <s v="Standard Class"/>
    <s v="SZ-20035"/>
    <s v="Sam Zeldin"/>
    <x v="2"/>
    <s v="United States"/>
    <s v="Columbus"/>
    <x v="14"/>
    <n v="47201"/>
    <x v="2"/>
    <s v="OFF-ST-10002444"/>
    <x v="1"/>
    <x v="4"/>
    <x v="576"/>
    <x v="332"/>
    <n v="2"/>
    <n v="0"/>
    <x v="725"/>
  </r>
  <r>
    <n v="9073"/>
    <x v="4536"/>
    <x v="913"/>
    <d v="2016-09-08T00:00:00"/>
    <s v="Standard Class"/>
    <s v="MB-18085"/>
    <s v="Mick Brown"/>
    <x v="0"/>
    <s v="United States"/>
    <s v="Springfield"/>
    <x v="25"/>
    <n v="65807"/>
    <x v="2"/>
    <s v="OFF-EN-10003286"/>
    <x v="1"/>
    <x v="12"/>
    <x v="153"/>
    <x v="3319"/>
    <n v="2"/>
    <n v="0"/>
    <x v="6616"/>
  </r>
  <r>
    <n v="9074"/>
    <x v="4536"/>
    <x v="913"/>
    <d v="2016-09-08T00:00:00"/>
    <s v="Standard Class"/>
    <s v="MB-18085"/>
    <s v="Mick Brown"/>
    <x v="0"/>
    <s v="United States"/>
    <s v="Springfield"/>
    <x v="25"/>
    <n v="65807"/>
    <x v="2"/>
    <s v="TEC-AC-10000109"/>
    <x v="2"/>
    <x v="11"/>
    <x v="202"/>
    <x v="5463"/>
    <n v="5"/>
    <n v="0"/>
    <x v="6763"/>
  </r>
  <r>
    <n v="9075"/>
    <x v="4537"/>
    <x v="419"/>
    <d v="2014-04-26T00:00:00"/>
    <s v="Standard Class"/>
    <s v="DB-13555"/>
    <s v="Dorothy Badders"/>
    <x v="1"/>
    <s v="United States"/>
    <s v="Henderson"/>
    <x v="0"/>
    <n v="42420"/>
    <x v="0"/>
    <s v="OFF-ST-10002574"/>
    <x v="1"/>
    <x v="4"/>
    <x v="935"/>
    <x v="5464"/>
    <n v="6"/>
    <n v="0"/>
    <x v="232"/>
  </r>
  <r>
    <n v="9076"/>
    <x v="4538"/>
    <x v="599"/>
    <d v="2015-11-08T00:00:00"/>
    <s v="First Class"/>
    <s v="CB-12415"/>
    <s v="Christy Brittain"/>
    <x v="0"/>
    <s v="United States"/>
    <s v="Lakewood"/>
    <x v="24"/>
    <n v="44107"/>
    <x v="3"/>
    <s v="OFF-BI-10000773"/>
    <x v="1"/>
    <x v="8"/>
    <x v="386"/>
    <x v="570"/>
    <n v="3"/>
    <n v="0.7"/>
    <x v="583"/>
  </r>
  <r>
    <n v="9077"/>
    <x v="4538"/>
    <x v="599"/>
    <d v="2015-11-08T00:00:00"/>
    <s v="First Class"/>
    <s v="CB-12415"/>
    <s v="Christy Brittain"/>
    <x v="0"/>
    <s v="United States"/>
    <s v="Lakewood"/>
    <x v="24"/>
    <n v="44107"/>
    <x v="3"/>
    <s v="OFF-SU-10004661"/>
    <x v="1"/>
    <x v="14"/>
    <x v="1757"/>
    <x v="5465"/>
    <n v="4"/>
    <n v="0.2"/>
    <x v="6764"/>
  </r>
  <r>
    <n v="9078"/>
    <x v="4539"/>
    <x v="935"/>
    <d v="2014-11-07T00:00:00"/>
    <s v="Standard Class"/>
    <s v="SP-20650"/>
    <s v="Stephanie Phelps"/>
    <x v="1"/>
    <s v="United States"/>
    <s v="Omaha"/>
    <x v="8"/>
    <n v="68104"/>
    <x v="2"/>
    <s v="TEC-AC-10003280"/>
    <x v="2"/>
    <x v="11"/>
    <x v="1037"/>
    <x v="1309"/>
    <n v="3"/>
    <n v="0"/>
    <x v="2913"/>
  </r>
  <r>
    <n v="9079"/>
    <x v="4540"/>
    <x v="595"/>
    <d v="2016-02-23T00:00:00"/>
    <s v="Standard Class"/>
    <s v="GW-14605"/>
    <s v="Giulietta Weimer"/>
    <x v="0"/>
    <s v="United States"/>
    <s v="Henderson"/>
    <x v="0"/>
    <n v="42420"/>
    <x v="0"/>
    <s v="FUR-FU-10003773"/>
    <x v="0"/>
    <x v="5"/>
    <x v="125"/>
    <x v="5466"/>
    <n v="4"/>
    <n v="0"/>
    <x v="6765"/>
  </r>
  <r>
    <n v="9080"/>
    <x v="4540"/>
    <x v="595"/>
    <d v="2016-02-23T00:00:00"/>
    <s v="Standard Class"/>
    <s v="GW-14605"/>
    <s v="Giulietta Weimer"/>
    <x v="0"/>
    <s v="United States"/>
    <s v="Henderson"/>
    <x v="0"/>
    <n v="42420"/>
    <x v="0"/>
    <s v="OFF-BI-10002412"/>
    <x v="1"/>
    <x v="8"/>
    <x v="326"/>
    <x v="4773"/>
    <n v="1"/>
    <n v="0"/>
    <x v="6766"/>
  </r>
  <r>
    <n v="9081"/>
    <x v="4541"/>
    <x v="220"/>
    <d v="2017-09-13T00:00:00"/>
    <s v="Second Class"/>
    <s v="KH-16630"/>
    <s v="Ken Heidel"/>
    <x v="1"/>
    <s v="United States"/>
    <s v="Santa Ana"/>
    <x v="1"/>
    <n v="92704"/>
    <x v="1"/>
    <s v="TEC-PH-10002564"/>
    <x v="2"/>
    <x v="7"/>
    <x v="985"/>
    <x v="2092"/>
    <n v="6"/>
    <n v="0.2"/>
    <x v="5486"/>
  </r>
  <r>
    <n v="9082"/>
    <x v="4541"/>
    <x v="220"/>
    <d v="2017-09-13T00:00:00"/>
    <s v="Second Class"/>
    <s v="KH-16630"/>
    <s v="Ken Heidel"/>
    <x v="1"/>
    <s v="United States"/>
    <s v="Santa Ana"/>
    <x v="1"/>
    <n v="92704"/>
    <x v="1"/>
    <s v="OFF-PA-10002262"/>
    <x v="1"/>
    <x v="10"/>
    <x v="1001"/>
    <x v="537"/>
    <n v="3"/>
    <n v="0"/>
    <x v="551"/>
  </r>
  <r>
    <n v="9083"/>
    <x v="4542"/>
    <x v="808"/>
    <d v="2017-11-06T00:00:00"/>
    <s v="Standard Class"/>
    <s v="BG-11035"/>
    <s v="Barry Gonzalez"/>
    <x v="0"/>
    <s v="United States"/>
    <s v="Springfield"/>
    <x v="17"/>
    <n v="22153"/>
    <x v="0"/>
    <s v="OFF-AR-10000246"/>
    <x v="1"/>
    <x v="6"/>
    <x v="21"/>
    <x v="345"/>
    <n v="2"/>
    <n v="0"/>
    <x v="356"/>
  </r>
  <r>
    <n v="9084"/>
    <x v="4543"/>
    <x v="525"/>
    <d v="2015-02-08T00:00:00"/>
    <s v="First Class"/>
    <s v="LO-17170"/>
    <s v="Lori Olson"/>
    <x v="1"/>
    <s v="United States"/>
    <s v="Suffolk"/>
    <x v="17"/>
    <n v="23434"/>
    <x v="0"/>
    <s v="OFF-ST-10002554"/>
    <x v="1"/>
    <x v="4"/>
    <x v="1153"/>
    <x v="64"/>
    <n v="3"/>
    <n v="0"/>
    <x v="5424"/>
  </r>
  <r>
    <n v="9085"/>
    <x v="4543"/>
    <x v="525"/>
    <d v="2015-02-08T00:00:00"/>
    <s v="First Class"/>
    <s v="LO-17170"/>
    <s v="Lori Olson"/>
    <x v="1"/>
    <s v="United States"/>
    <s v="Suffolk"/>
    <x v="17"/>
    <n v="23434"/>
    <x v="0"/>
    <s v="OFF-PA-10002751"/>
    <x v="1"/>
    <x v="10"/>
    <x v="151"/>
    <x v="2680"/>
    <n v="5"/>
    <n v="0"/>
    <x v="4295"/>
  </r>
  <r>
    <n v="9086"/>
    <x v="4544"/>
    <x v="545"/>
    <d v="2016-09-12T00:00:00"/>
    <s v="Second Class"/>
    <s v="DV-13465"/>
    <s v="Dianna Vittorini"/>
    <x v="0"/>
    <s v="United States"/>
    <s v="Los Angeles"/>
    <x v="1"/>
    <n v="90049"/>
    <x v="1"/>
    <s v="OFF-BI-10004318"/>
    <x v="1"/>
    <x v="8"/>
    <x v="1583"/>
    <x v="4604"/>
    <n v="2"/>
    <n v="0.2"/>
    <x v="5560"/>
  </r>
  <r>
    <n v="9087"/>
    <x v="4545"/>
    <x v="182"/>
    <d v="2016-09-30T00:00:00"/>
    <s v="Standard Class"/>
    <s v="LR-17035"/>
    <s v="Lisa Ryan"/>
    <x v="1"/>
    <s v="United States"/>
    <s v="Houston"/>
    <x v="5"/>
    <n v="77041"/>
    <x v="2"/>
    <s v="OFF-AP-10001564"/>
    <x v="1"/>
    <x v="9"/>
    <x v="1768"/>
    <x v="5467"/>
    <n v="2"/>
    <n v="0.8"/>
    <x v="6767"/>
  </r>
  <r>
    <n v="9088"/>
    <x v="4545"/>
    <x v="182"/>
    <d v="2016-09-30T00:00:00"/>
    <s v="Standard Class"/>
    <s v="LR-17035"/>
    <s v="Lisa Ryan"/>
    <x v="1"/>
    <s v="United States"/>
    <s v="Houston"/>
    <x v="5"/>
    <n v="77041"/>
    <x v="2"/>
    <s v="FUR-CH-10000513"/>
    <x v="0"/>
    <x v="1"/>
    <x v="70"/>
    <x v="5468"/>
    <n v="5"/>
    <n v="0.3"/>
    <x v="6768"/>
  </r>
  <r>
    <n v="9089"/>
    <x v="4546"/>
    <x v="83"/>
    <d v="2015-12-20T00:00:00"/>
    <s v="Standard Class"/>
    <s v="RR-19525"/>
    <s v="Rick Reed"/>
    <x v="1"/>
    <s v="United States"/>
    <s v="Cary"/>
    <x v="3"/>
    <n v="27511"/>
    <x v="0"/>
    <s v="TEC-PH-10001433"/>
    <x v="2"/>
    <x v="7"/>
    <x v="240"/>
    <x v="2126"/>
    <n v="3"/>
    <n v="0.2"/>
    <x v="2299"/>
  </r>
  <r>
    <n v="9090"/>
    <x v="4547"/>
    <x v="42"/>
    <d v="2016-09-20T00:00:00"/>
    <s v="Second Class"/>
    <s v="TS-21610"/>
    <s v="Troy Staebel"/>
    <x v="0"/>
    <s v="United States"/>
    <s v="Springfield"/>
    <x v="24"/>
    <n v="45503"/>
    <x v="3"/>
    <s v="OFF-ST-10002790"/>
    <x v="1"/>
    <x v="4"/>
    <x v="236"/>
    <x v="5469"/>
    <n v="5"/>
    <n v="0.2"/>
    <x v="6769"/>
  </r>
  <r>
    <n v="9091"/>
    <x v="4548"/>
    <x v="119"/>
    <d v="2017-10-15T00:00:00"/>
    <s v="First Class"/>
    <s v="AH-10210"/>
    <s v="Alan Hwang"/>
    <x v="0"/>
    <s v="United States"/>
    <s v="Louisville"/>
    <x v="0"/>
    <n v="40214"/>
    <x v="0"/>
    <s v="OFF-ST-10002974"/>
    <x v="1"/>
    <x v="4"/>
    <x v="123"/>
    <x v="5470"/>
    <n v="8"/>
    <n v="0"/>
    <x v="6770"/>
  </r>
  <r>
    <n v="9092"/>
    <x v="4549"/>
    <x v="1141"/>
    <d v="2015-07-03T00:00:00"/>
    <s v="Second Class"/>
    <s v="DW-13585"/>
    <s v="Dorothy Wardle"/>
    <x v="1"/>
    <s v="United States"/>
    <s v="Troy"/>
    <x v="24"/>
    <n v="45373"/>
    <x v="3"/>
    <s v="OFF-PA-10003177"/>
    <x v="1"/>
    <x v="10"/>
    <x v="89"/>
    <x v="12"/>
    <n v="3"/>
    <n v="0.2"/>
    <x v="12"/>
  </r>
  <r>
    <n v="9093"/>
    <x v="4549"/>
    <x v="1141"/>
    <d v="2015-07-03T00:00:00"/>
    <s v="Second Class"/>
    <s v="DW-13585"/>
    <s v="Dorothy Wardle"/>
    <x v="1"/>
    <s v="United States"/>
    <s v="Troy"/>
    <x v="24"/>
    <n v="45373"/>
    <x v="3"/>
    <s v="FUR-BO-10001918"/>
    <x v="0"/>
    <x v="0"/>
    <x v="1149"/>
    <x v="5471"/>
    <n v="6"/>
    <n v="0.5"/>
    <x v="6771"/>
  </r>
  <r>
    <n v="9094"/>
    <x v="4550"/>
    <x v="932"/>
    <d v="2015-06-05T00:00:00"/>
    <s v="Standard Class"/>
    <s v="AJ-10945"/>
    <s v="Ashley Jarboe"/>
    <x v="0"/>
    <s v="United States"/>
    <s v="Detroit"/>
    <x v="12"/>
    <n v="48227"/>
    <x v="2"/>
    <s v="TEC-PH-10001299"/>
    <x v="2"/>
    <x v="7"/>
    <x v="1489"/>
    <x v="3633"/>
    <n v="2"/>
    <n v="0"/>
    <x v="4195"/>
  </r>
  <r>
    <n v="9095"/>
    <x v="4550"/>
    <x v="932"/>
    <d v="2015-06-05T00:00:00"/>
    <s v="Standard Class"/>
    <s v="AJ-10945"/>
    <s v="Ashley Jarboe"/>
    <x v="0"/>
    <s v="United States"/>
    <s v="Detroit"/>
    <x v="12"/>
    <n v="48227"/>
    <x v="2"/>
    <s v="OFF-BI-10004224"/>
    <x v="1"/>
    <x v="8"/>
    <x v="1070"/>
    <x v="5472"/>
    <n v="6"/>
    <n v="0"/>
    <x v="6772"/>
  </r>
  <r>
    <n v="9096"/>
    <x v="4550"/>
    <x v="932"/>
    <d v="2015-06-05T00:00:00"/>
    <s v="Standard Class"/>
    <s v="AJ-10945"/>
    <s v="Ashley Jarboe"/>
    <x v="0"/>
    <s v="United States"/>
    <s v="Detroit"/>
    <x v="12"/>
    <n v="48227"/>
    <x v="2"/>
    <s v="TEC-PH-10001300"/>
    <x v="2"/>
    <x v="7"/>
    <x v="1011"/>
    <x v="362"/>
    <n v="2"/>
    <n v="0"/>
    <x v="6773"/>
  </r>
  <r>
    <n v="9097"/>
    <x v="4550"/>
    <x v="932"/>
    <d v="2015-06-05T00:00:00"/>
    <s v="Standard Class"/>
    <s v="AJ-10945"/>
    <s v="Ashley Jarboe"/>
    <x v="0"/>
    <s v="United States"/>
    <s v="Detroit"/>
    <x v="12"/>
    <n v="48227"/>
    <x v="2"/>
    <s v="OFF-LA-10004178"/>
    <x v="1"/>
    <x v="2"/>
    <x v="1709"/>
    <x v="1301"/>
    <n v="7"/>
    <n v="0"/>
    <x v="1359"/>
  </r>
  <r>
    <n v="9098"/>
    <x v="4551"/>
    <x v="791"/>
    <d v="2014-04-17T00:00:00"/>
    <s v="Standard Class"/>
    <s v="SV-20785"/>
    <s v="Stewart Visinsky"/>
    <x v="0"/>
    <s v="United States"/>
    <s v="Bloomington"/>
    <x v="14"/>
    <n v="47401"/>
    <x v="2"/>
    <s v="OFF-PA-10000289"/>
    <x v="1"/>
    <x v="10"/>
    <x v="729"/>
    <x v="56"/>
    <n v="5"/>
    <n v="0"/>
    <x v="56"/>
  </r>
  <r>
    <n v="9099"/>
    <x v="4552"/>
    <x v="386"/>
    <d v="2017-10-16T00:00:00"/>
    <s v="Standard Class"/>
    <s v="MG-17650"/>
    <s v="Matthew Grinstein"/>
    <x v="2"/>
    <s v="United States"/>
    <s v="Dallas"/>
    <x v="5"/>
    <n v="75081"/>
    <x v="2"/>
    <s v="TEC-PH-10002085"/>
    <x v="2"/>
    <x v="7"/>
    <x v="665"/>
    <x v="4085"/>
    <n v="7"/>
    <n v="0.2"/>
    <x v="6774"/>
  </r>
  <r>
    <n v="9100"/>
    <x v="4552"/>
    <x v="386"/>
    <d v="2017-10-16T00:00:00"/>
    <s v="Standard Class"/>
    <s v="MG-17650"/>
    <s v="Matthew Grinstein"/>
    <x v="2"/>
    <s v="United States"/>
    <s v="Dallas"/>
    <x v="5"/>
    <n v="75081"/>
    <x v="2"/>
    <s v="OFF-PA-10001934"/>
    <x v="1"/>
    <x v="10"/>
    <x v="548"/>
    <x v="559"/>
    <n v="2"/>
    <n v="0.2"/>
    <x v="4413"/>
  </r>
  <r>
    <n v="9101"/>
    <x v="4552"/>
    <x v="386"/>
    <d v="2017-10-16T00:00:00"/>
    <s v="Standard Class"/>
    <s v="MG-17650"/>
    <s v="Matthew Grinstein"/>
    <x v="2"/>
    <s v="United States"/>
    <s v="Dallas"/>
    <x v="5"/>
    <n v="75081"/>
    <x v="2"/>
    <s v="TEC-AC-10003033"/>
    <x v="2"/>
    <x v="11"/>
    <x v="763"/>
    <x v="5473"/>
    <n v="3"/>
    <n v="0.2"/>
    <x v="6775"/>
  </r>
  <r>
    <n v="9102"/>
    <x v="4553"/>
    <x v="209"/>
    <d v="2015-11-12T00:00:00"/>
    <s v="Standard Class"/>
    <s v="AB-10105"/>
    <s v="Adrian Barton"/>
    <x v="0"/>
    <s v="United States"/>
    <s v="Houston"/>
    <x v="5"/>
    <n v="77041"/>
    <x v="2"/>
    <s v="OFF-AR-10001683"/>
    <x v="1"/>
    <x v="6"/>
    <x v="32"/>
    <x v="5474"/>
    <n v="3"/>
    <n v="0.2"/>
    <x v="6776"/>
  </r>
  <r>
    <n v="9103"/>
    <x v="4553"/>
    <x v="209"/>
    <d v="2015-11-12T00:00:00"/>
    <s v="Standard Class"/>
    <s v="AB-10105"/>
    <s v="Adrian Barton"/>
    <x v="0"/>
    <s v="United States"/>
    <s v="Houston"/>
    <x v="5"/>
    <n v="77041"/>
    <x v="2"/>
    <s v="OFF-ST-10001713"/>
    <x v="1"/>
    <x v="4"/>
    <x v="45"/>
    <x v="556"/>
    <n v="2"/>
    <n v="0.2"/>
    <x v="2986"/>
  </r>
  <r>
    <n v="9104"/>
    <x v="4553"/>
    <x v="209"/>
    <d v="2015-11-12T00:00:00"/>
    <s v="Standard Class"/>
    <s v="AB-10105"/>
    <s v="Adrian Barton"/>
    <x v="0"/>
    <s v="United States"/>
    <s v="Houston"/>
    <x v="5"/>
    <n v="77041"/>
    <x v="2"/>
    <s v="FUR-FU-10000193"/>
    <x v="0"/>
    <x v="5"/>
    <x v="1512"/>
    <x v="643"/>
    <n v="5"/>
    <n v="0.6"/>
    <x v="6777"/>
  </r>
  <r>
    <n v="9105"/>
    <x v="4553"/>
    <x v="209"/>
    <d v="2015-11-12T00:00:00"/>
    <s v="Standard Class"/>
    <s v="AB-10105"/>
    <s v="Adrian Barton"/>
    <x v="0"/>
    <s v="United States"/>
    <s v="Houston"/>
    <x v="5"/>
    <n v="77041"/>
    <x v="2"/>
    <s v="OFF-BI-10000474"/>
    <x v="1"/>
    <x v="8"/>
    <x v="27"/>
    <x v="4078"/>
    <n v="10"/>
    <n v="0.8"/>
    <x v="6778"/>
  </r>
  <r>
    <n v="9106"/>
    <x v="4553"/>
    <x v="209"/>
    <d v="2015-11-12T00:00:00"/>
    <s v="Standard Class"/>
    <s v="AB-10105"/>
    <s v="Adrian Barton"/>
    <x v="0"/>
    <s v="United States"/>
    <s v="Houston"/>
    <x v="5"/>
    <n v="77041"/>
    <x v="2"/>
    <s v="OFF-ST-10000129"/>
    <x v="1"/>
    <x v="4"/>
    <x v="1655"/>
    <x v="5475"/>
    <n v="2"/>
    <n v="0.2"/>
    <x v="6779"/>
  </r>
  <r>
    <n v="9107"/>
    <x v="4553"/>
    <x v="209"/>
    <d v="2015-11-12T00:00:00"/>
    <s v="Standard Class"/>
    <s v="AB-10105"/>
    <s v="Adrian Barton"/>
    <x v="0"/>
    <s v="United States"/>
    <s v="Houston"/>
    <x v="5"/>
    <n v="77041"/>
    <x v="2"/>
    <s v="TEC-MA-10001016"/>
    <x v="2"/>
    <x v="15"/>
    <x v="1607"/>
    <x v="3030"/>
    <n v="3"/>
    <n v="0.4"/>
    <x v="3419"/>
  </r>
  <r>
    <n v="9108"/>
    <x v="4554"/>
    <x v="442"/>
    <d v="2015-05-28T00:00:00"/>
    <s v="First Class"/>
    <s v="MM-18280"/>
    <s v="Muhammed MacIntyre"/>
    <x v="1"/>
    <s v="United States"/>
    <s v="Haltom City"/>
    <x v="5"/>
    <n v="76117"/>
    <x v="2"/>
    <s v="OFF-SU-10002557"/>
    <x v="1"/>
    <x v="14"/>
    <x v="1338"/>
    <x v="4"/>
    <n v="2"/>
    <n v="0.2"/>
    <x v="4094"/>
  </r>
  <r>
    <n v="9109"/>
    <x v="4554"/>
    <x v="442"/>
    <d v="2015-05-28T00:00:00"/>
    <s v="First Class"/>
    <s v="MM-18280"/>
    <s v="Muhammed MacIntyre"/>
    <x v="1"/>
    <s v="United States"/>
    <s v="Haltom City"/>
    <x v="5"/>
    <n v="76117"/>
    <x v="2"/>
    <s v="OFF-PA-10002160"/>
    <x v="1"/>
    <x v="10"/>
    <x v="1199"/>
    <x v="5476"/>
    <n v="7"/>
    <n v="0.2"/>
    <x v="6780"/>
  </r>
  <r>
    <n v="9110"/>
    <x v="4554"/>
    <x v="442"/>
    <d v="2015-05-28T00:00:00"/>
    <s v="First Class"/>
    <s v="MM-18280"/>
    <s v="Muhammed MacIntyre"/>
    <x v="1"/>
    <s v="United States"/>
    <s v="Haltom City"/>
    <x v="5"/>
    <n v="76117"/>
    <x v="2"/>
    <s v="TEC-AC-10003095"/>
    <x v="2"/>
    <x v="11"/>
    <x v="1286"/>
    <x v="3568"/>
    <n v="2"/>
    <n v="0.2"/>
    <x v="6781"/>
  </r>
  <r>
    <n v="9111"/>
    <x v="4555"/>
    <x v="303"/>
    <d v="2014-10-15T00:00:00"/>
    <s v="First Class"/>
    <s v="MA-17995"/>
    <s v="Michelle Arnett"/>
    <x v="2"/>
    <s v="United States"/>
    <s v="Richmond"/>
    <x v="17"/>
    <n v="23223"/>
    <x v="0"/>
    <s v="OFF-EN-10003160"/>
    <x v="1"/>
    <x v="12"/>
    <x v="1036"/>
    <x v="3343"/>
    <n v="5"/>
    <n v="0"/>
    <x v="4854"/>
  </r>
  <r>
    <n v="9112"/>
    <x v="4555"/>
    <x v="303"/>
    <d v="2014-10-15T00:00:00"/>
    <s v="First Class"/>
    <s v="MA-17995"/>
    <s v="Michelle Arnett"/>
    <x v="2"/>
    <s v="United States"/>
    <s v="Richmond"/>
    <x v="17"/>
    <n v="23223"/>
    <x v="0"/>
    <s v="TEC-AC-10001542"/>
    <x v="2"/>
    <x v="11"/>
    <x v="1678"/>
    <x v="1003"/>
    <n v="2"/>
    <n v="0"/>
    <x v="6782"/>
  </r>
  <r>
    <n v="9113"/>
    <x v="4555"/>
    <x v="303"/>
    <d v="2014-10-15T00:00:00"/>
    <s v="First Class"/>
    <s v="MA-17995"/>
    <s v="Michelle Arnett"/>
    <x v="2"/>
    <s v="United States"/>
    <s v="Richmond"/>
    <x v="17"/>
    <n v="23223"/>
    <x v="0"/>
    <s v="OFF-ST-10003641"/>
    <x v="1"/>
    <x v="4"/>
    <x v="1808"/>
    <x v="5477"/>
    <n v="4"/>
    <n v="0"/>
    <x v="6783"/>
  </r>
  <r>
    <n v="9114"/>
    <x v="4555"/>
    <x v="303"/>
    <d v="2014-10-15T00:00:00"/>
    <s v="First Class"/>
    <s v="MA-17995"/>
    <s v="Michelle Arnett"/>
    <x v="2"/>
    <s v="United States"/>
    <s v="Richmond"/>
    <x v="17"/>
    <n v="23223"/>
    <x v="0"/>
    <s v="OFF-BI-10002432"/>
    <x v="1"/>
    <x v="8"/>
    <x v="875"/>
    <x v="5478"/>
    <n v="3"/>
    <n v="0"/>
    <x v="6784"/>
  </r>
  <r>
    <n v="9115"/>
    <x v="4556"/>
    <x v="569"/>
    <d v="2016-02-10T00:00:00"/>
    <s v="Second Class"/>
    <s v="EB-13975"/>
    <s v="Erica Bern"/>
    <x v="1"/>
    <s v="United States"/>
    <s v="Los Angeles"/>
    <x v="1"/>
    <n v="90049"/>
    <x v="1"/>
    <s v="TEC-PH-10004094"/>
    <x v="2"/>
    <x v="7"/>
    <x v="1797"/>
    <x v="4537"/>
    <n v="5"/>
    <n v="0.2"/>
    <x v="5464"/>
  </r>
  <r>
    <n v="9116"/>
    <x v="4557"/>
    <x v="617"/>
    <d v="2017-01-24T00:00:00"/>
    <s v="Second Class"/>
    <s v="NS-18505"/>
    <s v="Neola Schneider"/>
    <x v="0"/>
    <s v="United States"/>
    <s v="Philadelphia"/>
    <x v="9"/>
    <n v="19140"/>
    <x v="3"/>
    <s v="TEC-PH-10001817"/>
    <x v="2"/>
    <x v="7"/>
    <x v="1106"/>
    <x v="5479"/>
    <n v="2"/>
    <n v="0.4"/>
    <x v="6785"/>
  </r>
  <r>
    <n v="9117"/>
    <x v="4557"/>
    <x v="617"/>
    <d v="2017-01-24T00:00:00"/>
    <s v="Second Class"/>
    <s v="NS-18505"/>
    <s v="Neola Schneider"/>
    <x v="0"/>
    <s v="United States"/>
    <s v="Philadelphia"/>
    <x v="9"/>
    <n v="19140"/>
    <x v="3"/>
    <s v="FUR-FU-10002759"/>
    <x v="0"/>
    <x v="5"/>
    <x v="560"/>
    <x v="1303"/>
    <n v="2"/>
    <n v="0.2"/>
    <x v="6034"/>
  </r>
  <r>
    <n v="9118"/>
    <x v="4557"/>
    <x v="617"/>
    <d v="2017-01-24T00:00:00"/>
    <s v="Second Class"/>
    <s v="NS-18505"/>
    <s v="Neola Schneider"/>
    <x v="0"/>
    <s v="United States"/>
    <s v="Philadelphia"/>
    <x v="9"/>
    <n v="19140"/>
    <x v="3"/>
    <s v="FUR-CH-10000309"/>
    <x v="0"/>
    <x v="1"/>
    <x v="773"/>
    <x v="4843"/>
    <n v="3"/>
    <n v="0.3"/>
    <x v="5878"/>
  </r>
  <r>
    <n v="9119"/>
    <x v="4557"/>
    <x v="617"/>
    <d v="2017-01-24T00:00:00"/>
    <s v="Second Class"/>
    <s v="NS-18505"/>
    <s v="Neola Schneider"/>
    <x v="0"/>
    <s v="United States"/>
    <s v="Philadelphia"/>
    <x v="9"/>
    <n v="19140"/>
    <x v="3"/>
    <s v="OFF-PA-10003673"/>
    <x v="1"/>
    <x v="10"/>
    <x v="980"/>
    <x v="5480"/>
    <n v="4"/>
    <n v="0.2"/>
    <x v="6786"/>
  </r>
  <r>
    <n v="9120"/>
    <x v="4558"/>
    <x v="112"/>
    <d v="2016-06-12T00:00:00"/>
    <s v="Standard Class"/>
    <s v="RB-19795"/>
    <s v="Ross Baird"/>
    <x v="2"/>
    <s v="United States"/>
    <s v="Los Angeles"/>
    <x v="1"/>
    <n v="90036"/>
    <x v="1"/>
    <s v="OFF-LA-10000452"/>
    <x v="1"/>
    <x v="2"/>
    <x v="812"/>
    <x v="421"/>
    <n v="7"/>
    <n v="0"/>
    <x v="434"/>
  </r>
  <r>
    <n v="9121"/>
    <x v="4558"/>
    <x v="112"/>
    <d v="2016-06-12T00:00:00"/>
    <s v="Standard Class"/>
    <s v="RB-19795"/>
    <s v="Ross Baird"/>
    <x v="2"/>
    <s v="United States"/>
    <s v="Los Angeles"/>
    <x v="1"/>
    <n v="90036"/>
    <x v="1"/>
    <s v="OFF-PA-10000210"/>
    <x v="1"/>
    <x v="10"/>
    <x v="1837"/>
    <x v="3324"/>
    <n v="5"/>
    <n v="0"/>
    <x v="6787"/>
  </r>
  <r>
    <n v="9122"/>
    <x v="4559"/>
    <x v="257"/>
    <d v="2017-03-20T00:00:00"/>
    <s v="Second Class"/>
    <s v="JK-15325"/>
    <s v="Jason Klamczynski"/>
    <x v="1"/>
    <s v="United States"/>
    <s v="Los Angeles"/>
    <x v="1"/>
    <n v="90032"/>
    <x v="1"/>
    <s v="OFF-AP-10000358"/>
    <x v="1"/>
    <x v="9"/>
    <x v="95"/>
    <x v="1750"/>
    <n v="7"/>
    <n v="0"/>
    <x v="1874"/>
  </r>
  <r>
    <n v="9123"/>
    <x v="4560"/>
    <x v="221"/>
    <d v="2017-11-24T00:00:00"/>
    <s v="Same Day"/>
    <s v="PR-18880"/>
    <s v="Patrick Ryan"/>
    <x v="0"/>
    <s v="United States"/>
    <s v="San Francisco"/>
    <x v="1"/>
    <n v="94109"/>
    <x v="1"/>
    <s v="OFF-PA-10002137"/>
    <x v="1"/>
    <x v="10"/>
    <x v="565"/>
    <x v="3890"/>
    <n v="1"/>
    <n v="0"/>
    <x v="6788"/>
  </r>
  <r>
    <n v="9124"/>
    <x v="4561"/>
    <x v="491"/>
    <d v="2016-11-28T00:00:00"/>
    <s v="Second Class"/>
    <s v="EH-13945"/>
    <s v="Eric Hoffmann"/>
    <x v="0"/>
    <s v="United States"/>
    <s v="Philadelphia"/>
    <x v="9"/>
    <n v="19120"/>
    <x v="3"/>
    <s v="OFF-BI-10003364"/>
    <x v="1"/>
    <x v="8"/>
    <x v="705"/>
    <x v="5481"/>
    <n v="9"/>
    <n v="0.7"/>
    <x v="6789"/>
  </r>
  <r>
    <n v="9125"/>
    <x v="4562"/>
    <x v="298"/>
    <d v="2016-08-20T00:00:00"/>
    <s v="Second Class"/>
    <s v="MA-17560"/>
    <s v="Matt Abelman"/>
    <x v="2"/>
    <s v="United States"/>
    <s v="Houston"/>
    <x v="5"/>
    <n v="77070"/>
    <x v="2"/>
    <s v="FUR-FU-10001940"/>
    <x v="0"/>
    <x v="5"/>
    <x v="222"/>
    <x v="1235"/>
    <n v="3"/>
    <n v="0.6"/>
    <x v="2924"/>
  </r>
  <r>
    <n v="9126"/>
    <x v="4562"/>
    <x v="298"/>
    <d v="2016-08-20T00:00:00"/>
    <s v="Second Class"/>
    <s v="MA-17560"/>
    <s v="Matt Abelman"/>
    <x v="2"/>
    <s v="United States"/>
    <s v="Houston"/>
    <x v="5"/>
    <n v="77070"/>
    <x v="2"/>
    <s v="FUR-FU-10000320"/>
    <x v="0"/>
    <x v="5"/>
    <x v="1521"/>
    <x v="752"/>
    <n v="4"/>
    <n v="0.6"/>
    <x v="6790"/>
  </r>
  <r>
    <n v="9127"/>
    <x v="4563"/>
    <x v="109"/>
    <d v="2015-12-03T00:00:00"/>
    <s v="Standard Class"/>
    <s v="MA-17995"/>
    <s v="Michelle Arnett"/>
    <x v="2"/>
    <s v="United States"/>
    <s v="Las Cruces"/>
    <x v="27"/>
    <n v="88001"/>
    <x v="1"/>
    <s v="OFF-AR-10004441"/>
    <x v="1"/>
    <x v="6"/>
    <x v="155"/>
    <x v="5482"/>
    <n v="2"/>
    <n v="0"/>
    <x v="6791"/>
  </r>
  <r>
    <n v="9128"/>
    <x v="4564"/>
    <x v="1126"/>
    <d v="2017-06-01T00:00:00"/>
    <s v="Standard Class"/>
    <s v="JL-15505"/>
    <s v="Jeremy Lonsdale"/>
    <x v="0"/>
    <s v="United States"/>
    <s v="Houston"/>
    <x v="5"/>
    <n v="77070"/>
    <x v="2"/>
    <s v="OFF-ST-10002182"/>
    <x v="1"/>
    <x v="4"/>
    <x v="1741"/>
    <x v="5483"/>
    <n v="3"/>
    <n v="0.2"/>
    <x v="6792"/>
  </r>
  <r>
    <n v="9129"/>
    <x v="4565"/>
    <x v="507"/>
    <d v="2017-09-05T00:00:00"/>
    <s v="First Class"/>
    <s v="AS-10045"/>
    <s v="Aaron Smayling"/>
    <x v="1"/>
    <s v="United States"/>
    <s v="Redmond"/>
    <x v="21"/>
    <n v="97756"/>
    <x v="1"/>
    <s v="OFF-BI-10002931"/>
    <x v="1"/>
    <x v="8"/>
    <x v="734"/>
    <x v="5484"/>
    <n v="7"/>
    <n v="0.7"/>
    <x v="6793"/>
  </r>
  <r>
    <n v="9130"/>
    <x v="4566"/>
    <x v="830"/>
    <d v="2016-03-26T00:00:00"/>
    <s v="Second Class"/>
    <s v="DC-12850"/>
    <s v="Dan Campbell"/>
    <x v="0"/>
    <s v="United States"/>
    <s v="Cleveland"/>
    <x v="24"/>
    <n v="44105"/>
    <x v="3"/>
    <s v="FUR-BO-10004357"/>
    <x v="0"/>
    <x v="0"/>
    <x v="1358"/>
    <x v="5485"/>
    <n v="3"/>
    <n v="0.5"/>
    <x v="6794"/>
  </r>
  <r>
    <n v="9131"/>
    <x v="4566"/>
    <x v="830"/>
    <d v="2016-03-26T00:00:00"/>
    <s v="Second Class"/>
    <s v="DC-12850"/>
    <s v="Dan Campbell"/>
    <x v="0"/>
    <s v="United States"/>
    <s v="Cleveland"/>
    <x v="24"/>
    <n v="44105"/>
    <x v="3"/>
    <s v="OFF-AR-10000475"/>
    <x v="1"/>
    <x v="6"/>
    <x v="1120"/>
    <x v="3923"/>
    <n v="2"/>
    <n v="0.2"/>
    <x v="6795"/>
  </r>
  <r>
    <n v="9132"/>
    <x v="4567"/>
    <x v="39"/>
    <d v="2017-06-01T00:00:00"/>
    <s v="Standard Class"/>
    <s v="MD-17860"/>
    <s v="Michael Dominguez"/>
    <x v="1"/>
    <s v="United States"/>
    <s v="Laurel"/>
    <x v="39"/>
    <n v="20707"/>
    <x v="3"/>
    <s v="FUR-FU-10001473"/>
    <x v="0"/>
    <x v="5"/>
    <x v="993"/>
    <x v="1287"/>
    <n v="2"/>
    <n v="0"/>
    <x v="1345"/>
  </r>
  <r>
    <n v="9133"/>
    <x v="4567"/>
    <x v="39"/>
    <d v="2017-06-01T00:00:00"/>
    <s v="Standard Class"/>
    <s v="MD-17860"/>
    <s v="Michael Dominguez"/>
    <x v="1"/>
    <s v="United States"/>
    <s v="Laurel"/>
    <x v="39"/>
    <n v="20707"/>
    <x v="3"/>
    <s v="OFF-AP-10001469"/>
    <x v="1"/>
    <x v="9"/>
    <x v="586"/>
    <x v="5486"/>
    <n v="3"/>
    <n v="0"/>
    <x v="6796"/>
  </r>
  <r>
    <n v="9134"/>
    <x v="4568"/>
    <x v="284"/>
    <d v="2015-09-04T00:00:00"/>
    <s v="Standard Class"/>
    <s v="RH-19510"/>
    <s v="Rick Huthwaite"/>
    <x v="2"/>
    <s v="United States"/>
    <s v="San Diego"/>
    <x v="1"/>
    <n v="92037"/>
    <x v="1"/>
    <s v="TEC-PH-10004447"/>
    <x v="2"/>
    <x v="7"/>
    <x v="866"/>
    <x v="5487"/>
    <n v="5"/>
    <n v="0.2"/>
    <x v="6797"/>
  </r>
  <r>
    <n v="9135"/>
    <x v="4569"/>
    <x v="408"/>
    <d v="2016-04-17T00:00:00"/>
    <s v="Standard Class"/>
    <s v="TB-21175"/>
    <s v="Thomas Boland"/>
    <x v="1"/>
    <s v="United States"/>
    <s v="Wilson"/>
    <x v="3"/>
    <n v="27893"/>
    <x v="0"/>
    <s v="OFF-ST-10001469"/>
    <x v="1"/>
    <x v="4"/>
    <x v="399"/>
    <x v="5001"/>
    <n v="3"/>
    <n v="0.2"/>
    <x v="6104"/>
  </r>
  <r>
    <n v="9136"/>
    <x v="4569"/>
    <x v="408"/>
    <d v="2016-04-17T00:00:00"/>
    <s v="Standard Class"/>
    <s v="TB-21175"/>
    <s v="Thomas Boland"/>
    <x v="1"/>
    <s v="United States"/>
    <s v="Wilson"/>
    <x v="3"/>
    <n v="27893"/>
    <x v="0"/>
    <s v="OFF-ST-10000060"/>
    <x v="1"/>
    <x v="4"/>
    <x v="392"/>
    <x v="5488"/>
    <n v="1"/>
    <n v="0.2"/>
    <x v="6798"/>
  </r>
  <r>
    <n v="9137"/>
    <x v="4569"/>
    <x v="408"/>
    <d v="2016-04-17T00:00:00"/>
    <s v="Standard Class"/>
    <s v="TB-21175"/>
    <s v="Thomas Boland"/>
    <x v="1"/>
    <s v="United States"/>
    <s v="Wilson"/>
    <x v="3"/>
    <n v="27893"/>
    <x v="0"/>
    <s v="OFF-PA-10000807"/>
    <x v="1"/>
    <x v="10"/>
    <x v="1659"/>
    <x v="1495"/>
    <n v="3"/>
    <n v="0.2"/>
    <x v="3383"/>
  </r>
  <r>
    <n v="9138"/>
    <x v="4570"/>
    <x v="563"/>
    <d v="2014-02-09T00:00:00"/>
    <s v="Standard Class"/>
    <s v="EB-13930"/>
    <s v="Eric Barreto"/>
    <x v="0"/>
    <s v="United States"/>
    <s v="Saint Petersburg"/>
    <x v="2"/>
    <n v="33710"/>
    <x v="0"/>
    <s v="OFF-BI-10000666"/>
    <x v="1"/>
    <x v="8"/>
    <x v="989"/>
    <x v="823"/>
    <n v="2"/>
    <n v="0.7"/>
    <x v="6799"/>
  </r>
  <r>
    <n v="9139"/>
    <x v="4570"/>
    <x v="563"/>
    <d v="2014-02-09T00:00:00"/>
    <s v="Standard Class"/>
    <s v="EB-13930"/>
    <s v="Eric Barreto"/>
    <x v="0"/>
    <s v="United States"/>
    <s v="Saint Petersburg"/>
    <x v="2"/>
    <n v="33710"/>
    <x v="0"/>
    <s v="TEC-PH-10002890"/>
    <x v="2"/>
    <x v="7"/>
    <x v="1396"/>
    <x v="2131"/>
    <n v="5"/>
    <n v="0.2"/>
    <x v="5124"/>
  </r>
  <r>
    <n v="9140"/>
    <x v="4571"/>
    <x v="814"/>
    <d v="2014-09-08T00:00:00"/>
    <s v="Standard Class"/>
    <s v="BM-11785"/>
    <s v="Bryan Mills"/>
    <x v="0"/>
    <s v="United States"/>
    <s v="Buffalo Grove"/>
    <x v="10"/>
    <n v="60089"/>
    <x v="2"/>
    <s v="TEC-AC-10000844"/>
    <x v="2"/>
    <x v="11"/>
    <x v="106"/>
    <x v="5267"/>
    <n v="7"/>
    <n v="0.2"/>
    <x v="6800"/>
  </r>
  <r>
    <n v="9141"/>
    <x v="4572"/>
    <x v="1033"/>
    <d v="2017-10-02T00:00:00"/>
    <s v="Second Class"/>
    <s v="BT-11530"/>
    <s v="Bradley Talbott"/>
    <x v="2"/>
    <s v="United States"/>
    <s v="Los Angeles"/>
    <x v="1"/>
    <n v="90049"/>
    <x v="1"/>
    <s v="TEC-AC-10002402"/>
    <x v="2"/>
    <x v="11"/>
    <x v="657"/>
    <x v="457"/>
    <n v="2"/>
    <n v="0"/>
    <x v="4011"/>
  </r>
  <r>
    <n v="9142"/>
    <x v="4573"/>
    <x v="64"/>
    <d v="2016-09-07T00:00:00"/>
    <s v="First Class"/>
    <s v="FW-14395"/>
    <s v="Fred Wasserman"/>
    <x v="1"/>
    <s v="United States"/>
    <s v="New York City"/>
    <x v="15"/>
    <n v="10011"/>
    <x v="3"/>
    <s v="TEC-PH-10003988"/>
    <x v="2"/>
    <x v="7"/>
    <x v="47"/>
    <x v="3477"/>
    <n v="4"/>
    <n v="0"/>
    <x v="5988"/>
  </r>
  <r>
    <n v="9143"/>
    <x v="4574"/>
    <x v="968"/>
    <d v="2017-05-26T00:00:00"/>
    <s v="Standard Class"/>
    <s v="RD-19480"/>
    <s v="Rick Duston"/>
    <x v="0"/>
    <s v="United States"/>
    <s v="Las Vegas"/>
    <x v="33"/>
    <n v="89115"/>
    <x v="1"/>
    <s v="OFF-BI-10004040"/>
    <x v="1"/>
    <x v="8"/>
    <x v="1487"/>
    <x v="1808"/>
    <n v="2"/>
    <n v="0.2"/>
    <x v="1947"/>
  </r>
  <r>
    <n v="9144"/>
    <x v="4574"/>
    <x v="968"/>
    <d v="2017-05-26T00:00:00"/>
    <s v="Standard Class"/>
    <s v="RD-19480"/>
    <s v="Rick Duston"/>
    <x v="0"/>
    <s v="United States"/>
    <s v="Las Vegas"/>
    <x v="33"/>
    <n v="89115"/>
    <x v="1"/>
    <s v="TEC-PH-10004094"/>
    <x v="2"/>
    <x v="7"/>
    <x v="1797"/>
    <x v="5489"/>
    <n v="9"/>
    <n v="0.2"/>
    <x v="6801"/>
  </r>
  <r>
    <n v="9145"/>
    <x v="4574"/>
    <x v="968"/>
    <d v="2017-05-26T00:00:00"/>
    <s v="Standard Class"/>
    <s v="RD-19480"/>
    <s v="Rick Duston"/>
    <x v="0"/>
    <s v="United States"/>
    <s v="Las Vegas"/>
    <x v="33"/>
    <n v="89115"/>
    <x v="1"/>
    <s v="OFF-AP-10000358"/>
    <x v="1"/>
    <x v="9"/>
    <x v="95"/>
    <x v="5490"/>
    <n v="5"/>
    <n v="0"/>
    <x v="6802"/>
  </r>
  <r>
    <n v="9146"/>
    <x v="4575"/>
    <x v="1181"/>
    <d v="2015-09-24T00:00:00"/>
    <s v="Standard Class"/>
    <s v="TP-21130"/>
    <s v="Theone Pippenger"/>
    <x v="0"/>
    <s v="United States"/>
    <s v="Naperville"/>
    <x v="10"/>
    <n v="60540"/>
    <x v="2"/>
    <s v="OFF-BI-10000138"/>
    <x v="1"/>
    <x v="8"/>
    <x v="605"/>
    <x v="1774"/>
    <n v="3"/>
    <n v="0.8"/>
    <x v="6803"/>
  </r>
  <r>
    <n v="9147"/>
    <x v="4576"/>
    <x v="1156"/>
    <d v="2016-01-27T00:00:00"/>
    <s v="Standard Class"/>
    <s v="CB-12535"/>
    <s v="Claudia Bergmann"/>
    <x v="1"/>
    <s v="United States"/>
    <s v="Burlington"/>
    <x v="42"/>
    <n v="5408"/>
    <x v="3"/>
    <s v="TEC-AC-10002926"/>
    <x v="2"/>
    <x v="11"/>
    <x v="1123"/>
    <x v="2564"/>
    <n v="2"/>
    <n v="0"/>
    <x v="3012"/>
  </r>
  <r>
    <n v="9148"/>
    <x v="4576"/>
    <x v="1156"/>
    <d v="2016-01-27T00:00:00"/>
    <s v="Standard Class"/>
    <s v="CB-12535"/>
    <s v="Claudia Bergmann"/>
    <x v="1"/>
    <s v="United States"/>
    <s v="Burlington"/>
    <x v="42"/>
    <n v="5408"/>
    <x v="3"/>
    <s v="OFF-AR-10003477"/>
    <x v="1"/>
    <x v="6"/>
    <x v="1838"/>
    <x v="1384"/>
    <n v="6"/>
    <n v="0"/>
    <x v="6804"/>
  </r>
  <r>
    <n v="9149"/>
    <x v="4576"/>
    <x v="1156"/>
    <d v="2016-01-27T00:00:00"/>
    <s v="Standard Class"/>
    <s v="CB-12535"/>
    <s v="Claudia Bergmann"/>
    <x v="1"/>
    <s v="United States"/>
    <s v="Burlington"/>
    <x v="42"/>
    <n v="5408"/>
    <x v="3"/>
    <s v="OFF-ST-10001526"/>
    <x v="1"/>
    <x v="4"/>
    <x v="771"/>
    <x v="5491"/>
    <n v="13"/>
    <n v="0"/>
    <x v="6805"/>
  </r>
  <r>
    <n v="9150"/>
    <x v="4577"/>
    <x v="106"/>
    <d v="2014-06-06T00:00:00"/>
    <s v="Standard Class"/>
    <s v="QJ-19255"/>
    <s v="Quincy Jones"/>
    <x v="1"/>
    <s v="United States"/>
    <s v="Detroit"/>
    <x v="12"/>
    <n v="48234"/>
    <x v="2"/>
    <s v="OFF-BI-10001765"/>
    <x v="1"/>
    <x v="8"/>
    <x v="994"/>
    <x v="5492"/>
    <n v="4"/>
    <n v="0"/>
    <x v="6806"/>
  </r>
  <r>
    <n v="9151"/>
    <x v="4577"/>
    <x v="106"/>
    <d v="2014-06-06T00:00:00"/>
    <s v="Standard Class"/>
    <s v="QJ-19255"/>
    <s v="Quincy Jones"/>
    <x v="1"/>
    <s v="United States"/>
    <s v="Detroit"/>
    <x v="12"/>
    <n v="48234"/>
    <x v="2"/>
    <s v="OFF-AP-10004859"/>
    <x v="1"/>
    <x v="9"/>
    <x v="930"/>
    <x v="5493"/>
    <n v="5"/>
    <n v="0.1"/>
    <x v="6807"/>
  </r>
  <r>
    <n v="9152"/>
    <x v="4578"/>
    <x v="496"/>
    <d v="2015-09-29T00:00:00"/>
    <s v="Second Class"/>
    <s v="KM-16720"/>
    <s v="Kunst Miller"/>
    <x v="0"/>
    <s v="United States"/>
    <s v="Avondale"/>
    <x v="16"/>
    <n v="85323"/>
    <x v="1"/>
    <s v="OFF-AR-10003179"/>
    <x v="1"/>
    <x v="6"/>
    <x v="1574"/>
    <x v="4581"/>
    <n v="2"/>
    <n v="0.2"/>
    <x v="5528"/>
  </r>
  <r>
    <n v="9153"/>
    <x v="4578"/>
    <x v="496"/>
    <d v="2015-09-29T00:00:00"/>
    <s v="Second Class"/>
    <s v="KM-16720"/>
    <s v="Kunst Miller"/>
    <x v="0"/>
    <s v="United States"/>
    <s v="Avondale"/>
    <x v="16"/>
    <n v="85323"/>
    <x v="1"/>
    <s v="TEC-AC-10002345"/>
    <x v="2"/>
    <x v="11"/>
    <x v="175"/>
    <x v="347"/>
    <n v="2"/>
    <n v="0.2"/>
    <x v="6808"/>
  </r>
  <r>
    <n v="9154"/>
    <x v="4578"/>
    <x v="496"/>
    <d v="2015-09-29T00:00:00"/>
    <s v="Second Class"/>
    <s v="KM-16720"/>
    <s v="Kunst Miller"/>
    <x v="0"/>
    <s v="United States"/>
    <s v="Avondale"/>
    <x v="16"/>
    <n v="85323"/>
    <x v="1"/>
    <s v="OFF-AR-10001246"/>
    <x v="1"/>
    <x v="6"/>
    <x v="455"/>
    <x v="2265"/>
    <n v="7"/>
    <n v="0.2"/>
    <x v="6809"/>
  </r>
  <r>
    <n v="9155"/>
    <x v="4579"/>
    <x v="1147"/>
    <d v="2016-08-03T00:00:00"/>
    <s v="Second Class"/>
    <s v="KM-16660"/>
    <s v="Khloe Miller"/>
    <x v="0"/>
    <s v="United States"/>
    <s v="Philadelphia"/>
    <x v="9"/>
    <n v="19140"/>
    <x v="3"/>
    <s v="FUR-FU-10004864"/>
    <x v="0"/>
    <x v="5"/>
    <x v="1719"/>
    <x v="5494"/>
    <n v="2"/>
    <n v="0.2"/>
    <x v="6810"/>
  </r>
  <r>
    <n v="9156"/>
    <x v="4580"/>
    <x v="1212"/>
    <d v="2014-01-28T00:00:00"/>
    <s v="Standard Class"/>
    <s v="IM-15055"/>
    <s v="Ionia McGrath"/>
    <x v="0"/>
    <s v="United States"/>
    <s v="Las Vegas"/>
    <x v="33"/>
    <n v="89115"/>
    <x v="1"/>
    <s v="OFF-PA-10001804"/>
    <x v="1"/>
    <x v="10"/>
    <x v="129"/>
    <x v="1574"/>
    <n v="6"/>
    <n v="0"/>
    <x v="1672"/>
  </r>
  <r>
    <n v="9157"/>
    <x v="4581"/>
    <x v="472"/>
    <d v="2014-08-08T00:00:00"/>
    <s v="Standard Class"/>
    <s v="ML-17395"/>
    <s v="Marina Lichtenstein"/>
    <x v="1"/>
    <s v="United States"/>
    <s v="Bangor"/>
    <x v="43"/>
    <n v="4401"/>
    <x v="3"/>
    <s v="OFF-AP-10001271"/>
    <x v="1"/>
    <x v="9"/>
    <x v="474"/>
    <x v="5495"/>
    <n v="2"/>
    <n v="0"/>
    <x v="6811"/>
  </r>
  <r>
    <n v="9158"/>
    <x v="4581"/>
    <x v="472"/>
    <d v="2014-08-08T00:00:00"/>
    <s v="Standard Class"/>
    <s v="ML-17395"/>
    <s v="Marina Lichtenstein"/>
    <x v="1"/>
    <s v="United States"/>
    <s v="Bangor"/>
    <x v="43"/>
    <n v="4401"/>
    <x v="3"/>
    <s v="OFF-PA-10004353"/>
    <x v="1"/>
    <x v="10"/>
    <x v="1661"/>
    <x v="5496"/>
    <n v="13"/>
    <n v="0"/>
    <x v="6812"/>
  </r>
  <r>
    <n v="9159"/>
    <x v="4581"/>
    <x v="472"/>
    <d v="2014-08-08T00:00:00"/>
    <s v="Standard Class"/>
    <s v="ML-17395"/>
    <s v="Marina Lichtenstein"/>
    <x v="1"/>
    <s v="United States"/>
    <s v="Bangor"/>
    <x v="43"/>
    <n v="4401"/>
    <x v="3"/>
    <s v="TEC-AC-10002473"/>
    <x v="2"/>
    <x v="11"/>
    <x v="720"/>
    <x v="5497"/>
    <n v="9"/>
    <n v="0"/>
    <x v="6813"/>
  </r>
  <r>
    <n v="9160"/>
    <x v="4582"/>
    <x v="888"/>
    <d v="2016-08-14T00:00:00"/>
    <s v="Standard Class"/>
    <s v="GH-14410"/>
    <s v="Gary Hansen"/>
    <x v="2"/>
    <s v="United States"/>
    <s v="Hendersonville"/>
    <x v="18"/>
    <n v="37075"/>
    <x v="0"/>
    <s v="OFF-BI-10003314"/>
    <x v="1"/>
    <x v="8"/>
    <x v="308"/>
    <x v="5498"/>
    <n v="3"/>
    <n v="0.7"/>
    <x v="6814"/>
  </r>
  <r>
    <n v="9161"/>
    <x v="4582"/>
    <x v="888"/>
    <d v="2016-08-14T00:00:00"/>
    <s v="Standard Class"/>
    <s v="GH-14410"/>
    <s v="Gary Hansen"/>
    <x v="2"/>
    <s v="United States"/>
    <s v="Hendersonville"/>
    <x v="18"/>
    <n v="37075"/>
    <x v="0"/>
    <s v="OFF-BI-10004465"/>
    <x v="1"/>
    <x v="8"/>
    <x v="739"/>
    <x v="5264"/>
    <n v="5"/>
    <n v="0.7"/>
    <x v="6815"/>
  </r>
  <r>
    <n v="9162"/>
    <x v="4583"/>
    <x v="16"/>
    <d v="2016-12-12T00:00:00"/>
    <s v="Standard Class"/>
    <s v="AG-10900"/>
    <s v="Arthur Gainer"/>
    <x v="0"/>
    <s v="United States"/>
    <s v="Eau Claire"/>
    <x v="6"/>
    <n v="54703"/>
    <x v="2"/>
    <s v="FUR-BO-10003450"/>
    <x v="0"/>
    <x v="0"/>
    <x v="1353"/>
    <x v="5499"/>
    <n v="7"/>
    <n v="0"/>
    <x v="6816"/>
  </r>
  <r>
    <n v="9163"/>
    <x v="4583"/>
    <x v="16"/>
    <d v="2016-12-12T00:00:00"/>
    <s v="Standard Class"/>
    <s v="AG-10900"/>
    <s v="Arthur Gainer"/>
    <x v="0"/>
    <s v="United States"/>
    <s v="Eau Claire"/>
    <x v="6"/>
    <n v="54703"/>
    <x v="2"/>
    <s v="FUR-CH-10002335"/>
    <x v="0"/>
    <x v="1"/>
    <x v="629"/>
    <x v="5500"/>
    <n v="3"/>
    <n v="0"/>
    <x v="6817"/>
  </r>
  <r>
    <n v="9164"/>
    <x v="4584"/>
    <x v="1213"/>
    <d v="2015-06-12T00:00:00"/>
    <s v="Standard Class"/>
    <s v="MG-17695"/>
    <s v="Maureen Gnade"/>
    <x v="0"/>
    <s v="United States"/>
    <s v="Chicago"/>
    <x v="10"/>
    <n v="60610"/>
    <x v="2"/>
    <s v="TEC-AC-10003433"/>
    <x v="2"/>
    <x v="11"/>
    <x v="1418"/>
    <x v="477"/>
    <n v="3"/>
    <n v="0.2"/>
    <x v="2457"/>
  </r>
  <r>
    <n v="9165"/>
    <x v="4584"/>
    <x v="1213"/>
    <d v="2015-06-12T00:00:00"/>
    <s v="Standard Class"/>
    <s v="MG-17695"/>
    <s v="Maureen Gnade"/>
    <x v="0"/>
    <s v="United States"/>
    <s v="Chicago"/>
    <x v="10"/>
    <n v="60610"/>
    <x v="2"/>
    <s v="OFF-AP-10003849"/>
    <x v="1"/>
    <x v="9"/>
    <x v="841"/>
    <x v="5501"/>
    <n v="2"/>
    <n v="0.8"/>
    <x v="6818"/>
  </r>
  <r>
    <n v="9166"/>
    <x v="4585"/>
    <x v="890"/>
    <d v="2016-06-26T00:00:00"/>
    <s v="Second Class"/>
    <s v="MJ-17740"/>
    <s v="Max Jones"/>
    <x v="0"/>
    <s v="United States"/>
    <s v="San Diego"/>
    <x v="1"/>
    <n v="92037"/>
    <x v="1"/>
    <s v="TEC-MA-10000984"/>
    <x v="2"/>
    <x v="15"/>
    <x v="1820"/>
    <x v="5502"/>
    <n v="4"/>
    <n v="0.2"/>
    <x v="6819"/>
  </r>
  <r>
    <n v="9167"/>
    <x v="4585"/>
    <x v="890"/>
    <d v="2016-06-26T00:00:00"/>
    <s v="Second Class"/>
    <s v="MJ-17740"/>
    <s v="Max Jones"/>
    <x v="0"/>
    <s v="United States"/>
    <s v="San Diego"/>
    <x v="1"/>
    <n v="92037"/>
    <x v="1"/>
    <s v="OFF-PA-10000418"/>
    <x v="1"/>
    <x v="10"/>
    <x v="970"/>
    <x v="1230"/>
    <n v="1"/>
    <n v="0"/>
    <x v="3096"/>
  </r>
  <r>
    <n v="9168"/>
    <x v="4585"/>
    <x v="890"/>
    <d v="2016-06-26T00:00:00"/>
    <s v="Second Class"/>
    <s v="MJ-17740"/>
    <s v="Max Jones"/>
    <x v="0"/>
    <s v="United States"/>
    <s v="San Diego"/>
    <x v="1"/>
    <n v="92037"/>
    <x v="1"/>
    <s v="OFF-AP-10001242"/>
    <x v="1"/>
    <x v="9"/>
    <x v="1417"/>
    <x v="2566"/>
    <n v="3"/>
    <n v="0"/>
    <x v="2843"/>
  </r>
  <r>
    <n v="9169"/>
    <x v="4586"/>
    <x v="543"/>
    <d v="2016-03-19T00:00:00"/>
    <s v="Standard Class"/>
    <s v="SJ-20125"/>
    <s v="Sanjit Jacobs"/>
    <x v="2"/>
    <s v="United States"/>
    <s v="Jackson"/>
    <x v="35"/>
    <n v="39212"/>
    <x v="0"/>
    <s v="OFF-PA-10001954"/>
    <x v="1"/>
    <x v="10"/>
    <x v="600"/>
    <x v="5503"/>
    <n v="14"/>
    <n v="0"/>
    <x v="6820"/>
  </r>
  <r>
    <n v="9170"/>
    <x v="4586"/>
    <x v="543"/>
    <d v="2016-03-19T00:00:00"/>
    <s v="Standard Class"/>
    <s v="SJ-20125"/>
    <s v="Sanjit Jacobs"/>
    <x v="2"/>
    <s v="United States"/>
    <s v="Jackson"/>
    <x v="35"/>
    <n v="39212"/>
    <x v="0"/>
    <s v="OFF-PA-10001954"/>
    <x v="1"/>
    <x v="10"/>
    <x v="600"/>
    <x v="1816"/>
    <n v="2"/>
    <n v="0"/>
    <x v="1957"/>
  </r>
  <r>
    <n v="9171"/>
    <x v="4587"/>
    <x v="49"/>
    <d v="2016-12-01T00:00:00"/>
    <s v="Same Day"/>
    <s v="LB-16795"/>
    <s v="Laurel Beltran"/>
    <x v="2"/>
    <s v="United States"/>
    <s v="Oxnard"/>
    <x v="1"/>
    <n v="93030"/>
    <x v="1"/>
    <s v="FUR-FU-10000448"/>
    <x v="0"/>
    <x v="5"/>
    <x v="469"/>
    <x v="5504"/>
    <n v="2"/>
    <n v="0"/>
    <x v="6821"/>
  </r>
  <r>
    <n v="9172"/>
    <x v="4587"/>
    <x v="49"/>
    <d v="2016-12-01T00:00:00"/>
    <s v="Same Day"/>
    <s v="LB-16795"/>
    <s v="Laurel Beltran"/>
    <x v="2"/>
    <s v="United States"/>
    <s v="Oxnard"/>
    <x v="1"/>
    <n v="93030"/>
    <x v="1"/>
    <s v="OFF-PA-10001357"/>
    <x v="1"/>
    <x v="10"/>
    <x v="1041"/>
    <x v="3531"/>
    <n v="1"/>
    <n v="0"/>
    <x v="4063"/>
  </r>
  <r>
    <n v="9173"/>
    <x v="4587"/>
    <x v="49"/>
    <d v="2016-12-01T00:00:00"/>
    <s v="Same Day"/>
    <s v="LB-16795"/>
    <s v="Laurel Beltran"/>
    <x v="2"/>
    <s v="United States"/>
    <s v="Oxnard"/>
    <x v="1"/>
    <n v="93030"/>
    <x v="1"/>
    <s v="OFF-ST-10002292"/>
    <x v="1"/>
    <x v="4"/>
    <x v="872"/>
    <x v="5505"/>
    <n v="3"/>
    <n v="0"/>
    <x v="6822"/>
  </r>
  <r>
    <n v="9174"/>
    <x v="4587"/>
    <x v="49"/>
    <d v="2016-12-01T00:00:00"/>
    <s v="Same Day"/>
    <s v="LB-16795"/>
    <s v="Laurel Beltran"/>
    <x v="2"/>
    <s v="United States"/>
    <s v="Oxnard"/>
    <x v="1"/>
    <n v="93030"/>
    <x v="1"/>
    <s v="OFF-EN-10001219"/>
    <x v="1"/>
    <x v="12"/>
    <x v="588"/>
    <x v="988"/>
    <n v="3"/>
    <n v="0"/>
    <x v="1031"/>
  </r>
  <r>
    <n v="9175"/>
    <x v="4588"/>
    <x v="492"/>
    <d v="2017-06-14T00:00:00"/>
    <s v="Second Class"/>
    <s v="SB-20185"/>
    <s v="Sarah Brown"/>
    <x v="0"/>
    <s v="United States"/>
    <s v="Kent"/>
    <x v="4"/>
    <n v="98031"/>
    <x v="1"/>
    <s v="TEC-PH-10002564"/>
    <x v="2"/>
    <x v="7"/>
    <x v="985"/>
    <x v="973"/>
    <n v="3"/>
    <n v="0.2"/>
    <x v="3237"/>
  </r>
  <r>
    <n v="9176"/>
    <x v="4588"/>
    <x v="492"/>
    <d v="2017-06-14T00:00:00"/>
    <s v="Second Class"/>
    <s v="SB-20185"/>
    <s v="Sarah Brown"/>
    <x v="0"/>
    <s v="United States"/>
    <s v="Kent"/>
    <x v="4"/>
    <n v="98031"/>
    <x v="1"/>
    <s v="OFF-PA-10001639"/>
    <x v="1"/>
    <x v="10"/>
    <x v="981"/>
    <x v="537"/>
    <n v="3"/>
    <n v="0"/>
    <x v="551"/>
  </r>
  <r>
    <n v="9177"/>
    <x v="4589"/>
    <x v="690"/>
    <d v="2016-03-24T00:00:00"/>
    <s v="Standard Class"/>
    <s v="CC-12610"/>
    <s v="Corey Catlett"/>
    <x v="1"/>
    <s v="United States"/>
    <s v="Nashville"/>
    <x v="18"/>
    <n v="37211"/>
    <x v="0"/>
    <s v="OFF-BI-10001153"/>
    <x v="1"/>
    <x v="8"/>
    <x v="303"/>
    <x v="756"/>
    <n v="3"/>
    <n v="0.7"/>
    <x v="6823"/>
  </r>
  <r>
    <n v="9178"/>
    <x v="4590"/>
    <x v="696"/>
    <d v="2016-11-18T00:00:00"/>
    <s v="Standard Class"/>
    <s v="DP-13000"/>
    <s v="Darren Powers"/>
    <x v="0"/>
    <s v="United States"/>
    <s v="New York City"/>
    <x v="15"/>
    <n v="10035"/>
    <x v="3"/>
    <s v="TEC-PH-10003356"/>
    <x v="2"/>
    <x v="7"/>
    <x v="1698"/>
    <x v="62"/>
    <n v="2"/>
    <n v="0"/>
    <x v="6824"/>
  </r>
  <r>
    <n v="9179"/>
    <x v="4590"/>
    <x v="696"/>
    <d v="2016-11-18T00:00:00"/>
    <s v="Standard Class"/>
    <s v="DP-13000"/>
    <s v="Darren Powers"/>
    <x v="0"/>
    <s v="United States"/>
    <s v="New York City"/>
    <x v="15"/>
    <n v="10035"/>
    <x v="3"/>
    <s v="OFF-AR-10001725"/>
    <x v="1"/>
    <x v="6"/>
    <x v="1549"/>
    <x v="5506"/>
    <n v="1"/>
    <n v="0"/>
    <x v="6825"/>
  </r>
  <r>
    <n v="9180"/>
    <x v="4591"/>
    <x v="783"/>
    <d v="2017-08-11T00:00:00"/>
    <s v="Standard Class"/>
    <s v="JL-15505"/>
    <s v="Jeremy Lonsdale"/>
    <x v="0"/>
    <s v="United States"/>
    <s v="Westminster"/>
    <x v="1"/>
    <n v="92683"/>
    <x v="1"/>
    <s v="TEC-PH-10002415"/>
    <x v="2"/>
    <x v="7"/>
    <x v="1526"/>
    <x v="5507"/>
    <n v="3"/>
    <n v="0.2"/>
    <x v="6826"/>
  </r>
  <r>
    <n v="9181"/>
    <x v="4591"/>
    <x v="783"/>
    <d v="2017-08-11T00:00:00"/>
    <s v="Standard Class"/>
    <s v="JL-15505"/>
    <s v="Jeremy Lonsdale"/>
    <x v="0"/>
    <s v="United States"/>
    <s v="Westminster"/>
    <x v="1"/>
    <n v="92683"/>
    <x v="1"/>
    <s v="OFF-BI-10003355"/>
    <x v="1"/>
    <x v="8"/>
    <x v="591"/>
    <x v="1627"/>
    <n v="3"/>
    <n v="0.2"/>
    <x v="3973"/>
  </r>
  <r>
    <n v="9182"/>
    <x v="4591"/>
    <x v="783"/>
    <d v="2017-08-11T00:00:00"/>
    <s v="Standard Class"/>
    <s v="JL-15505"/>
    <s v="Jeremy Lonsdale"/>
    <x v="0"/>
    <s v="United States"/>
    <s v="Westminster"/>
    <x v="1"/>
    <n v="92683"/>
    <x v="1"/>
    <s v="OFF-BI-10000216"/>
    <x v="1"/>
    <x v="8"/>
    <x v="1634"/>
    <x v="5508"/>
    <n v="3"/>
    <n v="0.2"/>
    <x v="6827"/>
  </r>
  <r>
    <n v="9183"/>
    <x v="4591"/>
    <x v="783"/>
    <d v="2017-08-11T00:00:00"/>
    <s v="Standard Class"/>
    <s v="JL-15505"/>
    <s v="Jeremy Lonsdale"/>
    <x v="0"/>
    <s v="United States"/>
    <s v="Westminster"/>
    <x v="1"/>
    <n v="92683"/>
    <x v="1"/>
    <s v="TEC-AC-10004803"/>
    <x v="2"/>
    <x v="11"/>
    <x v="1765"/>
    <x v="5509"/>
    <n v="4"/>
    <n v="0"/>
    <x v="6828"/>
  </r>
  <r>
    <n v="9184"/>
    <x v="4591"/>
    <x v="783"/>
    <d v="2017-08-11T00:00:00"/>
    <s v="Standard Class"/>
    <s v="JL-15505"/>
    <s v="Jeremy Lonsdale"/>
    <x v="0"/>
    <s v="United States"/>
    <s v="Westminster"/>
    <x v="1"/>
    <n v="92683"/>
    <x v="1"/>
    <s v="OFF-PA-10001970"/>
    <x v="1"/>
    <x v="10"/>
    <x v="314"/>
    <x v="332"/>
    <n v="2"/>
    <n v="0"/>
    <x v="342"/>
  </r>
  <r>
    <n v="9185"/>
    <x v="4591"/>
    <x v="783"/>
    <d v="2017-08-11T00:00:00"/>
    <s v="Standard Class"/>
    <s v="JL-15505"/>
    <s v="Jeremy Lonsdale"/>
    <x v="0"/>
    <s v="United States"/>
    <s v="Westminster"/>
    <x v="1"/>
    <n v="92683"/>
    <x v="1"/>
    <s v="FUR-FU-10004848"/>
    <x v="0"/>
    <x v="5"/>
    <x v="28"/>
    <x v="2616"/>
    <n v="1"/>
    <n v="0"/>
    <x v="29"/>
  </r>
  <r>
    <n v="9186"/>
    <x v="4591"/>
    <x v="783"/>
    <d v="2017-08-11T00:00:00"/>
    <s v="Standard Class"/>
    <s v="JL-15505"/>
    <s v="Jeremy Lonsdale"/>
    <x v="0"/>
    <s v="United States"/>
    <s v="Westminster"/>
    <x v="1"/>
    <n v="92683"/>
    <x v="1"/>
    <s v="FUR-CH-10002317"/>
    <x v="0"/>
    <x v="1"/>
    <x v="1839"/>
    <x v="5510"/>
    <n v="1"/>
    <n v="0.2"/>
    <x v="6829"/>
  </r>
  <r>
    <n v="9187"/>
    <x v="4591"/>
    <x v="783"/>
    <d v="2017-08-11T00:00:00"/>
    <s v="Standard Class"/>
    <s v="JL-15505"/>
    <s v="Jeremy Lonsdale"/>
    <x v="0"/>
    <s v="United States"/>
    <s v="Westminster"/>
    <x v="1"/>
    <n v="92683"/>
    <x v="1"/>
    <s v="OFF-AP-10002534"/>
    <x v="1"/>
    <x v="9"/>
    <x v="1202"/>
    <x v="5511"/>
    <n v="5"/>
    <n v="0"/>
    <x v="6830"/>
  </r>
  <r>
    <n v="9188"/>
    <x v="4592"/>
    <x v="291"/>
    <d v="2015-08-25T00:00:00"/>
    <s v="Standard Class"/>
    <s v="SM-20320"/>
    <s v="Sean Miller"/>
    <x v="2"/>
    <s v="United States"/>
    <s v="Allentown"/>
    <x v="9"/>
    <n v="18103"/>
    <x v="3"/>
    <s v="OFF-SU-10001935"/>
    <x v="1"/>
    <x v="14"/>
    <x v="327"/>
    <x v="4120"/>
    <n v="2"/>
    <n v="0.2"/>
    <x v="6831"/>
  </r>
  <r>
    <n v="9189"/>
    <x v="4592"/>
    <x v="291"/>
    <d v="2015-08-25T00:00:00"/>
    <s v="Standard Class"/>
    <s v="SM-20320"/>
    <s v="Sean Miller"/>
    <x v="2"/>
    <s v="United States"/>
    <s v="Allentown"/>
    <x v="9"/>
    <n v="18103"/>
    <x v="3"/>
    <s v="TEC-AC-10000290"/>
    <x v="2"/>
    <x v="11"/>
    <x v="235"/>
    <x v="4809"/>
    <n v="4"/>
    <n v="0.2"/>
    <x v="6832"/>
  </r>
  <r>
    <n v="9190"/>
    <x v="4592"/>
    <x v="291"/>
    <d v="2015-08-25T00:00:00"/>
    <s v="Standard Class"/>
    <s v="SM-20320"/>
    <s v="Sean Miller"/>
    <x v="2"/>
    <s v="United States"/>
    <s v="Allentown"/>
    <x v="9"/>
    <n v="18103"/>
    <x v="3"/>
    <s v="OFF-ST-10002574"/>
    <x v="1"/>
    <x v="4"/>
    <x v="935"/>
    <x v="5512"/>
    <n v="6"/>
    <n v="0.2"/>
    <x v="6833"/>
  </r>
  <r>
    <n v="9191"/>
    <x v="4592"/>
    <x v="291"/>
    <d v="2015-08-25T00:00:00"/>
    <s v="Standard Class"/>
    <s v="SM-20320"/>
    <s v="Sean Miller"/>
    <x v="2"/>
    <s v="United States"/>
    <s v="Allentown"/>
    <x v="9"/>
    <n v="18103"/>
    <x v="3"/>
    <s v="OFF-BI-10004519"/>
    <x v="1"/>
    <x v="8"/>
    <x v="889"/>
    <x v="5513"/>
    <n v="2"/>
    <n v="0.7"/>
    <x v="6834"/>
  </r>
  <r>
    <n v="9192"/>
    <x v="4592"/>
    <x v="291"/>
    <d v="2015-08-25T00:00:00"/>
    <s v="Standard Class"/>
    <s v="SM-20320"/>
    <s v="Sean Miller"/>
    <x v="2"/>
    <s v="United States"/>
    <s v="Allentown"/>
    <x v="9"/>
    <n v="18103"/>
    <x v="3"/>
    <s v="OFF-PA-10003625"/>
    <x v="1"/>
    <x v="10"/>
    <x v="757"/>
    <x v="1967"/>
    <n v="2"/>
    <n v="0.2"/>
    <x v="2121"/>
  </r>
  <r>
    <n v="9193"/>
    <x v="4593"/>
    <x v="121"/>
    <d v="2015-11-07T00:00:00"/>
    <s v="Standard Class"/>
    <s v="BB-10990"/>
    <s v="Barry Blumstein"/>
    <x v="1"/>
    <s v="United States"/>
    <s v="San Antonio"/>
    <x v="5"/>
    <n v="78207"/>
    <x v="2"/>
    <s v="OFF-BI-10001524"/>
    <x v="1"/>
    <x v="8"/>
    <x v="301"/>
    <x v="5514"/>
    <n v="7"/>
    <n v="0.8"/>
    <x v="6835"/>
  </r>
  <r>
    <n v="9194"/>
    <x v="4593"/>
    <x v="121"/>
    <d v="2015-11-07T00:00:00"/>
    <s v="Standard Class"/>
    <s v="BB-10990"/>
    <s v="Barry Blumstein"/>
    <x v="1"/>
    <s v="United States"/>
    <s v="San Antonio"/>
    <x v="5"/>
    <n v="78207"/>
    <x v="2"/>
    <s v="TEC-PH-10002200"/>
    <x v="2"/>
    <x v="7"/>
    <x v="1480"/>
    <x v="3430"/>
    <n v="2"/>
    <n v="0.2"/>
    <x v="3934"/>
  </r>
  <r>
    <n v="9195"/>
    <x v="4594"/>
    <x v="953"/>
    <d v="2014-12-06T00:00:00"/>
    <s v="Standard Class"/>
    <s v="PB-19150"/>
    <s v="Philip Brown"/>
    <x v="0"/>
    <s v="United States"/>
    <s v="Avondale"/>
    <x v="16"/>
    <n v="85323"/>
    <x v="1"/>
    <s v="OFF-SU-10001664"/>
    <x v="1"/>
    <x v="14"/>
    <x v="1241"/>
    <x v="1388"/>
    <n v="7"/>
    <n v="0.2"/>
    <x v="6836"/>
  </r>
  <r>
    <n v="9196"/>
    <x v="4594"/>
    <x v="953"/>
    <d v="2014-12-06T00:00:00"/>
    <s v="Standard Class"/>
    <s v="PB-19150"/>
    <s v="Philip Brown"/>
    <x v="0"/>
    <s v="United States"/>
    <s v="Avondale"/>
    <x v="16"/>
    <n v="85323"/>
    <x v="1"/>
    <s v="TEC-AC-10002550"/>
    <x v="2"/>
    <x v="11"/>
    <x v="1548"/>
    <x v="5515"/>
    <n v="4"/>
    <n v="0.2"/>
    <x v="6837"/>
  </r>
  <r>
    <n v="9197"/>
    <x v="4595"/>
    <x v="1025"/>
    <d v="2014-05-15T00:00:00"/>
    <s v="Standard Class"/>
    <s v="GM-14680"/>
    <s v="Greg Matthias"/>
    <x v="0"/>
    <s v="United States"/>
    <s v="San Jose"/>
    <x v="1"/>
    <n v="95123"/>
    <x v="1"/>
    <s v="OFF-PA-10004353"/>
    <x v="1"/>
    <x v="10"/>
    <x v="1661"/>
    <x v="786"/>
    <n v="2"/>
    <n v="0"/>
    <x v="6838"/>
  </r>
  <r>
    <n v="9198"/>
    <x v="4595"/>
    <x v="1025"/>
    <d v="2014-05-15T00:00:00"/>
    <s v="Standard Class"/>
    <s v="GM-14680"/>
    <s v="Greg Matthias"/>
    <x v="0"/>
    <s v="United States"/>
    <s v="San Jose"/>
    <x v="1"/>
    <n v="95123"/>
    <x v="1"/>
    <s v="TEC-PH-10001817"/>
    <x v="2"/>
    <x v="7"/>
    <x v="1106"/>
    <x v="5516"/>
    <n v="5"/>
    <n v="0.2"/>
    <x v="6839"/>
  </r>
  <r>
    <n v="9199"/>
    <x v="4595"/>
    <x v="1025"/>
    <d v="2014-05-15T00:00:00"/>
    <s v="Standard Class"/>
    <s v="GM-14680"/>
    <s v="Greg Matthias"/>
    <x v="0"/>
    <s v="United States"/>
    <s v="San Jose"/>
    <x v="1"/>
    <n v="95123"/>
    <x v="1"/>
    <s v="OFF-SU-10004737"/>
    <x v="1"/>
    <x v="14"/>
    <x v="1713"/>
    <x v="5517"/>
    <n v="6"/>
    <n v="0"/>
    <x v="6840"/>
  </r>
  <r>
    <n v="9200"/>
    <x v="4595"/>
    <x v="1025"/>
    <d v="2014-05-15T00:00:00"/>
    <s v="Standard Class"/>
    <s v="GM-14680"/>
    <s v="Greg Matthias"/>
    <x v="0"/>
    <s v="United States"/>
    <s v="San Jose"/>
    <x v="1"/>
    <n v="95123"/>
    <x v="1"/>
    <s v="FUR-CH-10002320"/>
    <x v="0"/>
    <x v="1"/>
    <x v="1463"/>
    <x v="5518"/>
    <n v="1"/>
    <n v="0.2"/>
    <x v="6841"/>
  </r>
  <r>
    <n v="9201"/>
    <x v="4596"/>
    <x v="508"/>
    <d v="2016-10-20T00:00:00"/>
    <s v="First Class"/>
    <s v="NR-18550"/>
    <s v="Nick Radford"/>
    <x v="0"/>
    <s v="United States"/>
    <s v="Perth Amboy"/>
    <x v="30"/>
    <n v="8861"/>
    <x v="3"/>
    <s v="FUR-BO-10001337"/>
    <x v="0"/>
    <x v="0"/>
    <x v="430"/>
    <x v="5519"/>
    <n v="1"/>
    <n v="0"/>
    <x v="6842"/>
  </r>
  <r>
    <n v="9202"/>
    <x v="4596"/>
    <x v="508"/>
    <d v="2016-10-20T00:00:00"/>
    <s v="First Class"/>
    <s v="NR-18550"/>
    <s v="Nick Radford"/>
    <x v="0"/>
    <s v="United States"/>
    <s v="Perth Amboy"/>
    <x v="30"/>
    <n v="8861"/>
    <x v="3"/>
    <s v="OFF-BI-10004584"/>
    <x v="1"/>
    <x v="8"/>
    <x v="383"/>
    <x v="5520"/>
    <n v="1"/>
    <n v="0"/>
    <x v="6843"/>
  </r>
  <r>
    <n v="9203"/>
    <x v="4597"/>
    <x v="859"/>
    <d v="2016-11-03T00:00:00"/>
    <s v="Standard Class"/>
    <s v="EH-13765"/>
    <s v="Edward Hooks"/>
    <x v="1"/>
    <s v="United States"/>
    <s v="New York City"/>
    <x v="15"/>
    <n v="10011"/>
    <x v="3"/>
    <s v="OFF-BI-10004817"/>
    <x v="1"/>
    <x v="8"/>
    <x v="1208"/>
    <x v="1505"/>
    <n v="3"/>
    <n v="0.2"/>
    <x v="6844"/>
  </r>
  <r>
    <n v="9204"/>
    <x v="4597"/>
    <x v="859"/>
    <d v="2016-11-03T00:00:00"/>
    <s v="Standard Class"/>
    <s v="EH-13765"/>
    <s v="Edward Hooks"/>
    <x v="1"/>
    <s v="United States"/>
    <s v="New York City"/>
    <x v="15"/>
    <n v="10011"/>
    <x v="3"/>
    <s v="OFF-AR-10004602"/>
    <x v="1"/>
    <x v="6"/>
    <x v="1226"/>
    <x v="1152"/>
    <n v="5"/>
    <n v="0"/>
    <x v="6845"/>
  </r>
  <r>
    <n v="9205"/>
    <x v="4598"/>
    <x v="49"/>
    <d v="2016-12-05T00:00:00"/>
    <s v="Standard Class"/>
    <s v="FH-14365"/>
    <s v="Fred Hopkins"/>
    <x v="1"/>
    <s v="United States"/>
    <s v="Los Angeles"/>
    <x v="1"/>
    <n v="90004"/>
    <x v="1"/>
    <s v="OFF-AR-10001149"/>
    <x v="1"/>
    <x v="6"/>
    <x v="131"/>
    <x v="4023"/>
    <n v="8"/>
    <n v="0"/>
    <x v="6846"/>
  </r>
  <r>
    <n v="9206"/>
    <x v="4599"/>
    <x v="438"/>
    <d v="2016-04-21T00:00:00"/>
    <s v="Same Day"/>
    <s v="BT-11680"/>
    <s v="Brian Thompson"/>
    <x v="0"/>
    <s v="United States"/>
    <s v="Milford"/>
    <x v="29"/>
    <n v="6460"/>
    <x v="3"/>
    <s v="OFF-AR-10004817"/>
    <x v="1"/>
    <x v="6"/>
    <x v="915"/>
    <x v="1142"/>
    <n v="3"/>
    <n v="0"/>
    <x v="1188"/>
  </r>
  <r>
    <n v="9207"/>
    <x v="4599"/>
    <x v="438"/>
    <d v="2016-04-21T00:00:00"/>
    <s v="Same Day"/>
    <s v="BT-11680"/>
    <s v="Brian Thompson"/>
    <x v="0"/>
    <s v="United States"/>
    <s v="Milford"/>
    <x v="29"/>
    <n v="6460"/>
    <x v="3"/>
    <s v="OFF-PA-10003797"/>
    <x v="1"/>
    <x v="10"/>
    <x v="1710"/>
    <x v="187"/>
    <n v="8"/>
    <n v="0"/>
    <x v="189"/>
  </r>
  <r>
    <n v="9208"/>
    <x v="4600"/>
    <x v="646"/>
    <d v="2017-08-07T00:00:00"/>
    <s v="Standard Class"/>
    <s v="AB-10105"/>
    <s v="Adrian Barton"/>
    <x v="0"/>
    <s v="United States"/>
    <s v="Bloomington"/>
    <x v="10"/>
    <n v="61701"/>
    <x v="2"/>
    <s v="TEC-AC-10000682"/>
    <x v="2"/>
    <x v="11"/>
    <x v="1336"/>
    <x v="5521"/>
    <n v="3"/>
    <n v="0.2"/>
    <x v="6847"/>
  </r>
  <r>
    <n v="9209"/>
    <x v="4601"/>
    <x v="646"/>
    <d v="2017-08-08T00:00:00"/>
    <s v="Second Class"/>
    <s v="SC-20230"/>
    <s v="Scot Coram"/>
    <x v="1"/>
    <s v="United States"/>
    <s v="Seattle"/>
    <x v="4"/>
    <n v="98105"/>
    <x v="1"/>
    <s v="OFF-ST-10003996"/>
    <x v="1"/>
    <x v="4"/>
    <x v="1212"/>
    <x v="5522"/>
    <n v="1"/>
    <n v="0"/>
    <x v="6848"/>
  </r>
  <r>
    <n v="9210"/>
    <x v="4602"/>
    <x v="157"/>
    <d v="2017-12-14T00:00:00"/>
    <s v="Second Class"/>
    <s v="RS-19870"/>
    <s v="Roy Skaria"/>
    <x v="2"/>
    <s v="United States"/>
    <s v="Burlington"/>
    <x v="23"/>
    <n v="52601"/>
    <x v="2"/>
    <s v="OFF-EN-10003160"/>
    <x v="1"/>
    <x v="12"/>
    <x v="1036"/>
    <x v="6"/>
    <n v="1"/>
    <n v="0"/>
    <x v="6849"/>
  </r>
  <r>
    <n v="9211"/>
    <x v="4602"/>
    <x v="157"/>
    <d v="2017-12-14T00:00:00"/>
    <s v="Second Class"/>
    <s v="RS-19870"/>
    <s v="Roy Skaria"/>
    <x v="2"/>
    <s v="United States"/>
    <s v="Burlington"/>
    <x v="23"/>
    <n v="52601"/>
    <x v="2"/>
    <s v="OFF-BI-10002012"/>
    <x v="1"/>
    <x v="8"/>
    <x v="749"/>
    <x v="5331"/>
    <n v="3"/>
    <n v="0"/>
    <x v="6577"/>
  </r>
  <r>
    <n v="9212"/>
    <x v="4603"/>
    <x v="948"/>
    <d v="2015-03-19T00:00:00"/>
    <s v="Standard Class"/>
    <s v="AI-10855"/>
    <s v="Arianne Irving"/>
    <x v="0"/>
    <s v="United States"/>
    <s v="Roseville"/>
    <x v="1"/>
    <n v="95661"/>
    <x v="1"/>
    <s v="OFF-PA-10002105"/>
    <x v="1"/>
    <x v="10"/>
    <x v="272"/>
    <x v="537"/>
    <n v="3"/>
    <n v="0"/>
    <x v="551"/>
  </r>
  <r>
    <n v="9213"/>
    <x v="4604"/>
    <x v="589"/>
    <d v="2014-12-15T00:00:00"/>
    <s v="Standard Class"/>
    <s v="DJ-13420"/>
    <s v="Denny Joy"/>
    <x v="1"/>
    <s v="United States"/>
    <s v="San Francisco"/>
    <x v="1"/>
    <n v="94110"/>
    <x v="1"/>
    <s v="FUR-FU-10000397"/>
    <x v="0"/>
    <x v="5"/>
    <x v="63"/>
    <x v="1143"/>
    <n v="2"/>
    <n v="0"/>
    <x v="1189"/>
  </r>
  <r>
    <n v="9214"/>
    <x v="4604"/>
    <x v="589"/>
    <d v="2014-12-15T00:00:00"/>
    <s v="Standard Class"/>
    <s v="DJ-13420"/>
    <s v="Denny Joy"/>
    <x v="1"/>
    <s v="United States"/>
    <s v="San Francisco"/>
    <x v="1"/>
    <n v="94110"/>
    <x v="1"/>
    <s v="FUR-FU-10000758"/>
    <x v="0"/>
    <x v="5"/>
    <x v="1082"/>
    <x v="3946"/>
    <n v="3"/>
    <n v="0"/>
    <x v="911"/>
  </r>
  <r>
    <n v="9215"/>
    <x v="4605"/>
    <x v="1033"/>
    <d v="2017-10-02T00:00:00"/>
    <s v="First Class"/>
    <s v="BF-10975"/>
    <s v="Barbara Fisher"/>
    <x v="1"/>
    <s v="United States"/>
    <s v="Philadelphia"/>
    <x v="9"/>
    <n v="19120"/>
    <x v="3"/>
    <s v="OFF-LA-10004677"/>
    <x v="1"/>
    <x v="2"/>
    <x v="1840"/>
    <x v="5523"/>
    <n v="7"/>
    <n v="0.2"/>
    <x v="6850"/>
  </r>
  <r>
    <n v="9216"/>
    <x v="4606"/>
    <x v="831"/>
    <d v="2016-11-26T00:00:00"/>
    <s v="Standard Class"/>
    <s v="TH-21235"/>
    <s v="Tiffany House"/>
    <x v="1"/>
    <s v="United States"/>
    <s v="Los Angeles"/>
    <x v="1"/>
    <n v="90049"/>
    <x v="1"/>
    <s v="OFF-PA-10004451"/>
    <x v="1"/>
    <x v="10"/>
    <x v="498"/>
    <x v="56"/>
    <n v="5"/>
    <n v="0"/>
    <x v="56"/>
  </r>
  <r>
    <n v="9217"/>
    <x v="4607"/>
    <x v="221"/>
    <d v="2017-11-30T00:00:00"/>
    <s v="Standard Class"/>
    <s v="JG-15310"/>
    <s v="Jason Gross"/>
    <x v="1"/>
    <s v="United States"/>
    <s v="Odessa"/>
    <x v="5"/>
    <n v="79762"/>
    <x v="2"/>
    <s v="OFF-AP-10002311"/>
    <x v="1"/>
    <x v="9"/>
    <x v="14"/>
    <x v="5524"/>
    <n v="1"/>
    <n v="0.8"/>
    <x v="6851"/>
  </r>
  <r>
    <n v="9218"/>
    <x v="4608"/>
    <x v="237"/>
    <d v="2017-11-17T00:00:00"/>
    <s v="First Class"/>
    <s v="AW-10930"/>
    <s v="Arthur Wiediger"/>
    <x v="2"/>
    <s v="United States"/>
    <s v="Minneapolis"/>
    <x v="11"/>
    <n v="55407"/>
    <x v="2"/>
    <s v="OFF-EN-10004459"/>
    <x v="1"/>
    <x v="12"/>
    <x v="661"/>
    <x v="764"/>
    <n v="2"/>
    <n v="0"/>
    <x v="790"/>
  </r>
  <r>
    <n v="9219"/>
    <x v="4609"/>
    <x v="748"/>
    <d v="2015-08-20T00:00:00"/>
    <s v="Standard Class"/>
    <s v="JW-15955"/>
    <s v="Joni Wasserman"/>
    <x v="0"/>
    <s v="United States"/>
    <s v="Philadelphia"/>
    <x v="9"/>
    <n v="19120"/>
    <x v="3"/>
    <s v="OFF-ST-10002352"/>
    <x v="1"/>
    <x v="4"/>
    <x v="855"/>
    <x v="4998"/>
    <n v="7"/>
    <n v="0.2"/>
    <x v="6852"/>
  </r>
  <r>
    <n v="9220"/>
    <x v="4609"/>
    <x v="748"/>
    <d v="2015-08-20T00:00:00"/>
    <s v="Standard Class"/>
    <s v="JW-15955"/>
    <s v="Joni Wasserman"/>
    <x v="0"/>
    <s v="United States"/>
    <s v="Philadelphia"/>
    <x v="9"/>
    <n v="19120"/>
    <x v="3"/>
    <s v="FUR-BO-10000780"/>
    <x v="0"/>
    <x v="0"/>
    <x v="1318"/>
    <x v="5485"/>
    <n v="3"/>
    <n v="0.5"/>
    <x v="6853"/>
  </r>
  <r>
    <n v="9221"/>
    <x v="4610"/>
    <x v="119"/>
    <d v="2017-10-14T00:00:00"/>
    <s v="First Class"/>
    <s v="MH-18025"/>
    <s v="Michelle Huthwaite"/>
    <x v="0"/>
    <s v="United States"/>
    <s v="Lafayette"/>
    <x v="28"/>
    <n v="70506"/>
    <x v="0"/>
    <s v="OFF-LA-10000248"/>
    <x v="1"/>
    <x v="2"/>
    <x v="1221"/>
    <x v="466"/>
    <n v="3"/>
    <n v="0"/>
    <x v="5319"/>
  </r>
  <r>
    <n v="9222"/>
    <x v="4610"/>
    <x v="119"/>
    <d v="2017-10-14T00:00:00"/>
    <s v="First Class"/>
    <s v="MH-18025"/>
    <s v="Michelle Huthwaite"/>
    <x v="0"/>
    <s v="United States"/>
    <s v="Lafayette"/>
    <x v="28"/>
    <n v="70506"/>
    <x v="0"/>
    <s v="FUR-TA-10003473"/>
    <x v="0"/>
    <x v="3"/>
    <x v="216"/>
    <x v="5525"/>
    <n v="4"/>
    <n v="0"/>
    <x v="6854"/>
  </r>
  <r>
    <n v="9223"/>
    <x v="4610"/>
    <x v="119"/>
    <d v="2017-10-14T00:00:00"/>
    <s v="First Class"/>
    <s v="MH-18025"/>
    <s v="Michelle Huthwaite"/>
    <x v="0"/>
    <s v="United States"/>
    <s v="Lafayette"/>
    <x v="28"/>
    <n v="70506"/>
    <x v="0"/>
    <s v="OFF-PA-10004355"/>
    <x v="1"/>
    <x v="10"/>
    <x v="1103"/>
    <x v="233"/>
    <n v="4"/>
    <n v="0"/>
    <x v="245"/>
  </r>
  <r>
    <n v="9224"/>
    <x v="4611"/>
    <x v="259"/>
    <d v="2017-11-04T00:00:00"/>
    <s v="Same Day"/>
    <s v="FM-14290"/>
    <s v="Frank Merwin"/>
    <x v="2"/>
    <s v="United States"/>
    <s v="Bryan"/>
    <x v="5"/>
    <n v="77803"/>
    <x v="2"/>
    <s v="OFF-BI-10001308"/>
    <x v="1"/>
    <x v="8"/>
    <x v="1360"/>
    <x v="5526"/>
    <n v="6"/>
    <n v="0.8"/>
    <x v="6855"/>
  </r>
  <r>
    <n v="9225"/>
    <x v="4611"/>
    <x v="259"/>
    <d v="2017-11-04T00:00:00"/>
    <s v="Same Day"/>
    <s v="FM-14290"/>
    <s v="Frank Merwin"/>
    <x v="2"/>
    <s v="United States"/>
    <s v="Bryan"/>
    <x v="5"/>
    <n v="77803"/>
    <x v="2"/>
    <s v="OFF-BI-10003094"/>
    <x v="1"/>
    <x v="8"/>
    <x v="653"/>
    <x v="4729"/>
    <n v="2"/>
    <n v="0.8"/>
    <x v="6856"/>
  </r>
  <r>
    <n v="9226"/>
    <x v="4611"/>
    <x v="259"/>
    <d v="2017-11-04T00:00:00"/>
    <s v="Same Day"/>
    <s v="FM-14290"/>
    <s v="Frank Merwin"/>
    <x v="2"/>
    <s v="United States"/>
    <s v="Bryan"/>
    <x v="5"/>
    <n v="77803"/>
    <x v="2"/>
    <s v="OFF-BI-10004040"/>
    <x v="1"/>
    <x v="8"/>
    <x v="1487"/>
    <x v="5527"/>
    <n v="4"/>
    <n v="0.8"/>
    <x v="6857"/>
  </r>
  <r>
    <n v="9227"/>
    <x v="4611"/>
    <x v="259"/>
    <d v="2017-11-04T00:00:00"/>
    <s v="Same Day"/>
    <s v="FM-14290"/>
    <s v="Frank Merwin"/>
    <x v="2"/>
    <s v="United States"/>
    <s v="Bryan"/>
    <x v="5"/>
    <n v="77803"/>
    <x v="2"/>
    <s v="OFF-ST-10002485"/>
    <x v="1"/>
    <x v="4"/>
    <x v="211"/>
    <x v="5528"/>
    <n v="3"/>
    <n v="0.2"/>
    <x v="6858"/>
  </r>
  <r>
    <n v="9228"/>
    <x v="4612"/>
    <x v="498"/>
    <d v="2017-03-24T00:00:00"/>
    <s v="Standard Class"/>
    <s v="GZ-14545"/>
    <s v="George Zrebassa"/>
    <x v="1"/>
    <s v="United States"/>
    <s v="Los Angeles"/>
    <x v="1"/>
    <n v="90008"/>
    <x v="1"/>
    <s v="OFF-AP-10001205"/>
    <x v="1"/>
    <x v="9"/>
    <x v="1294"/>
    <x v="5529"/>
    <n v="7"/>
    <n v="0"/>
    <x v="6859"/>
  </r>
  <r>
    <n v="9229"/>
    <x v="4613"/>
    <x v="935"/>
    <d v="2014-11-03T00:00:00"/>
    <s v="Same Day"/>
    <s v="TC-21535"/>
    <s v="Tracy Collins"/>
    <x v="2"/>
    <s v="United States"/>
    <s v="Los Angeles"/>
    <x v="1"/>
    <n v="90049"/>
    <x v="1"/>
    <s v="OFF-AR-10001868"/>
    <x v="1"/>
    <x v="6"/>
    <x v="59"/>
    <x v="944"/>
    <n v="4"/>
    <n v="0"/>
    <x v="524"/>
  </r>
  <r>
    <n v="9230"/>
    <x v="4614"/>
    <x v="283"/>
    <d v="2017-07-26T00:00:00"/>
    <s v="First Class"/>
    <s v="TB-21520"/>
    <s v="Tracy Blumstein"/>
    <x v="0"/>
    <s v="United States"/>
    <s v="Los Angeles"/>
    <x v="1"/>
    <n v="90045"/>
    <x v="1"/>
    <s v="OFF-BI-10003429"/>
    <x v="1"/>
    <x v="8"/>
    <x v="852"/>
    <x v="5530"/>
    <n v="3"/>
    <n v="0.2"/>
    <x v="6860"/>
  </r>
  <r>
    <n v="9231"/>
    <x v="4614"/>
    <x v="283"/>
    <d v="2017-07-26T00:00:00"/>
    <s v="First Class"/>
    <s v="TB-21520"/>
    <s v="Tracy Blumstein"/>
    <x v="0"/>
    <s v="United States"/>
    <s v="Los Angeles"/>
    <x v="1"/>
    <n v="90045"/>
    <x v="1"/>
    <s v="OFF-PA-10002689"/>
    <x v="1"/>
    <x v="10"/>
    <x v="1066"/>
    <x v="707"/>
    <n v="9"/>
    <n v="0"/>
    <x v="729"/>
  </r>
  <r>
    <n v="9232"/>
    <x v="4615"/>
    <x v="422"/>
    <d v="2014-12-31T00:00:00"/>
    <s v="Standard Class"/>
    <s v="RP-19390"/>
    <s v="Resi Pölking"/>
    <x v="0"/>
    <s v="United States"/>
    <s v="Phoenix"/>
    <x v="16"/>
    <n v="85023"/>
    <x v="1"/>
    <s v="OFF-BI-10003650"/>
    <x v="1"/>
    <x v="8"/>
    <x v="115"/>
    <x v="5531"/>
    <n v="6"/>
    <n v="0.7"/>
    <x v="6861"/>
  </r>
  <r>
    <n v="9233"/>
    <x v="4616"/>
    <x v="476"/>
    <d v="2016-09-06T00:00:00"/>
    <s v="Standard Class"/>
    <s v="LR-16915"/>
    <s v="Lena Radford"/>
    <x v="0"/>
    <s v="United States"/>
    <s v="Los Angeles"/>
    <x v="1"/>
    <n v="90036"/>
    <x v="1"/>
    <s v="FUR-FU-10001889"/>
    <x v="0"/>
    <x v="5"/>
    <x v="1158"/>
    <x v="5532"/>
    <n v="9"/>
    <n v="0"/>
    <x v="6862"/>
  </r>
  <r>
    <n v="9234"/>
    <x v="4616"/>
    <x v="476"/>
    <d v="2016-09-06T00:00:00"/>
    <s v="Standard Class"/>
    <s v="LR-16915"/>
    <s v="Lena Radford"/>
    <x v="0"/>
    <s v="United States"/>
    <s v="Los Angeles"/>
    <x v="1"/>
    <n v="90036"/>
    <x v="1"/>
    <s v="OFF-ST-10000321"/>
    <x v="1"/>
    <x v="4"/>
    <x v="1543"/>
    <x v="5533"/>
    <n v="3"/>
    <n v="0"/>
    <x v="6863"/>
  </r>
  <r>
    <n v="9235"/>
    <x v="4616"/>
    <x v="476"/>
    <d v="2016-09-06T00:00:00"/>
    <s v="Standard Class"/>
    <s v="LR-16915"/>
    <s v="Lena Radford"/>
    <x v="0"/>
    <s v="United States"/>
    <s v="Los Angeles"/>
    <x v="1"/>
    <n v="90036"/>
    <x v="1"/>
    <s v="TEC-PH-10001530"/>
    <x v="2"/>
    <x v="7"/>
    <x v="638"/>
    <x v="2645"/>
    <n v="4"/>
    <n v="0.2"/>
    <x v="2946"/>
  </r>
  <r>
    <n v="9236"/>
    <x v="4616"/>
    <x v="476"/>
    <d v="2016-09-06T00:00:00"/>
    <s v="Standard Class"/>
    <s v="LR-16915"/>
    <s v="Lena Radford"/>
    <x v="0"/>
    <s v="United States"/>
    <s v="Los Angeles"/>
    <x v="1"/>
    <n v="90036"/>
    <x v="1"/>
    <s v="OFF-AR-10004752"/>
    <x v="1"/>
    <x v="6"/>
    <x v="1114"/>
    <x v="3450"/>
    <n v="7"/>
    <n v="0"/>
    <x v="6864"/>
  </r>
  <r>
    <n v="9237"/>
    <x v="4616"/>
    <x v="476"/>
    <d v="2016-09-06T00:00:00"/>
    <s v="Standard Class"/>
    <s v="LR-16915"/>
    <s v="Lena Radford"/>
    <x v="0"/>
    <s v="United States"/>
    <s v="Los Angeles"/>
    <x v="1"/>
    <n v="90036"/>
    <x v="1"/>
    <s v="FUR-TA-10001539"/>
    <x v="0"/>
    <x v="3"/>
    <x v="10"/>
    <x v="2613"/>
    <n v="3"/>
    <n v="0.2"/>
    <x v="2903"/>
  </r>
  <r>
    <n v="9238"/>
    <x v="4616"/>
    <x v="476"/>
    <d v="2016-09-06T00:00:00"/>
    <s v="Standard Class"/>
    <s v="LR-16915"/>
    <s v="Lena Radford"/>
    <x v="0"/>
    <s v="United States"/>
    <s v="Los Angeles"/>
    <x v="1"/>
    <n v="90036"/>
    <x v="1"/>
    <s v="OFF-BI-10001553"/>
    <x v="1"/>
    <x v="8"/>
    <x v="1302"/>
    <x v="1746"/>
    <n v="1"/>
    <n v="0.2"/>
    <x v="1869"/>
  </r>
  <r>
    <n v="9239"/>
    <x v="4617"/>
    <x v="512"/>
    <d v="2017-02-14T00:00:00"/>
    <s v="First Class"/>
    <s v="MM-17260"/>
    <s v="Magdelene Morse"/>
    <x v="0"/>
    <s v="United States"/>
    <s v="Columbus"/>
    <x v="24"/>
    <n v="43229"/>
    <x v="3"/>
    <s v="FUR-FU-10003601"/>
    <x v="0"/>
    <x v="5"/>
    <x v="736"/>
    <x v="5534"/>
    <n v="2"/>
    <n v="0.2"/>
    <x v="423"/>
  </r>
  <r>
    <n v="9240"/>
    <x v="4618"/>
    <x v="855"/>
    <d v="2017-11-02T00:00:00"/>
    <s v="Standard Class"/>
    <s v="NB-18655"/>
    <s v="Nona Balk"/>
    <x v="1"/>
    <s v="United States"/>
    <s v="Tallahassee"/>
    <x v="2"/>
    <n v="32303"/>
    <x v="0"/>
    <s v="OFF-PA-10001685"/>
    <x v="1"/>
    <x v="10"/>
    <x v="33"/>
    <x v="5535"/>
    <n v="7"/>
    <n v="0.2"/>
    <x v="1695"/>
  </r>
  <r>
    <n v="9241"/>
    <x v="4618"/>
    <x v="855"/>
    <d v="2017-11-02T00:00:00"/>
    <s v="Standard Class"/>
    <s v="NB-18655"/>
    <s v="Nona Balk"/>
    <x v="1"/>
    <s v="United States"/>
    <s v="Tallahassee"/>
    <x v="2"/>
    <n v="32303"/>
    <x v="0"/>
    <s v="OFF-BI-10001097"/>
    <x v="1"/>
    <x v="8"/>
    <x v="797"/>
    <x v="1540"/>
    <n v="3"/>
    <n v="0.7"/>
    <x v="6865"/>
  </r>
  <r>
    <n v="9242"/>
    <x v="4618"/>
    <x v="855"/>
    <d v="2017-11-02T00:00:00"/>
    <s v="Standard Class"/>
    <s v="NB-18655"/>
    <s v="Nona Balk"/>
    <x v="1"/>
    <s v="United States"/>
    <s v="Tallahassee"/>
    <x v="2"/>
    <n v="32303"/>
    <x v="0"/>
    <s v="OFF-AR-10001662"/>
    <x v="1"/>
    <x v="6"/>
    <x v="448"/>
    <x v="5536"/>
    <n v="3"/>
    <n v="0.2"/>
    <x v="6866"/>
  </r>
  <r>
    <n v="9243"/>
    <x v="4619"/>
    <x v="868"/>
    <d v="2014-07-14T00:00:00"/>
    <s v="Standard Class"/>
    <s v="DS-13030"/>
    <s v="Darrin Sayre"/>
    <x v="2"/>
    <s v="United States"/>
    <s v="San Francisco"/>
    <x v="1"/>
    <n v="94122"/>
    <x v="1"/>
    <s v="OFF-BI-10002609"/>
    <x v="1"/>
    <x v="8"/>
    <x v="98"/>
    <x v="1471"/>
    <n v="6"/>
    <n v="0.2"/>
    <x v="6867"/>
  </r>
  <r>
    <n v="9244"/>
    <x v="4619"/>
    <x v="868"/>
    <d v="2014-07-14T00:00:00"/>
    <s v="Standard Class"/>
    <s v="DS-13030"/>
    <s v="Darrin Sayre"/>
    <x v="2"/>
    <s v="United States"/>
    <s v="San Francisco"/>
    <x v="1"/>
    <n v="94122"/>
    <x v="1"/>
    <s v="FUR-BO-10004218"/>
    <x v="0"/>
    <x v="0"/>
    <x v="1593"/>
    <x v="997"/>
    <n v="1"/>
    <n v="0.15"/>
    <x v="4958"/>
  </r>
  <r>
    <n v="9245"/>
    <x v="4619"/>
    <x v="868"/>
    <d v="2014-07-14T00:00:00"/>
    <s v="Standard Class"/>
    <s v="DS-13030"/>
    <s v="Darrin Sayre"/>
    <x v="2"/>
    <s v="United States"/>
    <s v="San Francisco"/>
    <x v="1"/>
    <n v="94122"/>
    <x v="1"/>
    <s v="OFF-AR-10003251"/>
    <x v="1"/>
    <x v="6"/>
    <x v="1050"/>
    <x v="345"/>
    <n v="2"/>
    <n v="0"/>
    <x v="2434"/>
  </r>
  <r>
    <n v="9246"/>
    <x v="4619"/>
    <x v="868"/>
    <d v="2014-07-14T00:00:00"/>
    <s v="Standard Class"/>
    <s v="DS-13030"/>
    <s v="Darrin Sayre"/>
    <x v="2"/>
    <s v="United States"/>
    <s v="San Francisco"/>
    <x v="1"/>
    <n v="94122"/>
    <x v="1"/>
    <s v="OFF-PA-10002365"/>
    <x v="1"/>
    <x v="10"/>
    <x v="12"/>
    <x v="56"/>
    <n v="5"/>
    <n v="0"/>
    <x v="56"/>
  </r>
  <r>
    <n v="9247"/>
    <x v="4620"/>
    <x v="1053"/>
    <d v="2017-05-26T00:00:00"/>
    <s v="Standard Class"/>
    <s v="VF-21715"/>
    <s v="Vicky Freymann"/>
    <x v="2"/>
    <s v="United States"/>
    <s v="San Francisco"/>
    <x v="1"/>
    <n v="94109"/>
    <x v="1"/>
    <s v="OFF-AR-10003651"/>
    <x v="1"/>
    <x v="6"/>
    <x v="279"/>
    <x v="294"/>
    <n v="3"/>
    <n v="0"/>
    <x v="301"/>
  </r>
  <r>
    <n v="9248"/>
    <x v="4620"/>
    <x v="1053"/>
    <d v="2017-05-26T00:00:00"/>
    <s v="Standard Class"/>
    <s v="VF-21715"/>
    <s v="Vicky Freymann"/>
    <x v="2"/>
    <s v="United States"/>
    <s v="San Francisco"/>
    <x v="1"/>
    <n v="94109"/>
    <x v="1"/>
    <s v="OFF-AR-10003732"/>
    <x v="1"/>
    <x v="6"/>
    <x v="324"/>
    <x v="1094"/>
    <n v="1"/>
    <n v="0"/>
    <x v="1139"/>
  </r>
  <r>
    <n v="9249"/>
    <x v="4621"/>
    <x v="338"/>
    <d v="2016-11-14T00:00:00"/>
    <s v="Standard Class"/>
    <s v="SW-20275"/>
    <s v="Scott Williamson"/>
    <x v="0"/>
    <s v="United States"/>
    <s v="New York City"/>
    <x v="15"/>
    <n v="10009"/>
    <x v="3"/>
    <s v="OFF-BI-10002557"/>
    <x v="1"/>
    <x v="8"/>
    <x v="249"/>
    <x v="1026"/>
    <n v="1"/>
    <n v="0.2"/>
    <x v="6868"/>
  </r>
  <r>
    <n v="9250"/>
    <x v="4621"/>
    <x v="338"/>
    <d v="2016-11-14T00:00:00"/>
    <s v="Standard Class"/>
    <s v="SW-20275"/>
    <s v="Scott Williamson"/>
    <x v="0"/>
    <s v="United States"/>
    <s v="New York City"/>
    <x v="15"/>
    <n v="10009"/>
    <x v="3"/>
    <s v="TEC-PH-10003691"/>
    <x v="2"/>
    <x v="7"/>
    <x v="1407"/>
    <x v="1837"/>
    <n v="7"/>
    <n v="0"/>
    <x v="6869"/>
  </r>
  <r>
    <n v="9251"/>
    <x v="4622"/>
    <x v="499"/>
    <d v="2016-12-06T00:00:00"/>
    <s v="Standard Class"/>
    <s v="PW-19030"/>
    <s v="Pauline Webber"/>
    <x v="1"/>
    <s v="United States"/>
    <s v="Marion"/>
    <x v="23"/>
    <n v="52302"/>
    <x v="2"/>
    <s v="OFF-BI-10001107"/>
    <x v="1"/>
    <x v="8"/>
    <x v="497"/>
    <x v="5537"/>
    <n v="8"/>
    <n v="0"/>
    <x v="6870"/>
  </r>
  <r>
    <n v="9252"/>
    <x v="4623"/>
    <x v="580"/>
    <d v="2017-03-08T00:00:00"/>
    <s v="Standard Class"/>
    <s v="KD-16615"/>
    <s v="Ken Dana"/>
    <x v="1"/>
    <s v="United States"/>
    <s v="Los Angeles"/>
    <x v="1"/>
    <n v="90008"/>
    <x v="1"/>
    <s v="OFF-BI-10004224"/>
    <x v="1"/>
    <x v="8"/>
    <x v="1070"/>
    <x v="3725"/>
    <n v="2"/>
    <n v="0.2"/>
    <x v="4325"/>
  </r>
  <r>
    <n v="9253"/>
    <x v="4624"/>
    <x v="397"/>
    <d v="2017-09-25T00:00:00"/>
    <s v="Second Class"/>
    <s v="DO-13645"/>
    <s v="Doug O'Connell"/>
    <x v="0"/>
    <s v="United States"/>
    <s v="Pine Bluff"/>
    <x v="36"/>
    <n v="71603"/>
    <x v="0"/>
    <s v="TEC-AC-10001114"/>
    <x v="2"/>
    <x v="11"/>
    <x v="1211"/>
    <x v="1695"/>
    <n v="5"/>
    <n v="0"/>
    <x v="1852"/>
  </r>
  <r>
    <n v="9254"/>
    <x v="4624"/>
    <x v="397"/>
    <d v="2017-09-25T00:00:00"/>
    <s v="Second Class"/>
    <s v="DO-13645"/>
    <s v="Doug O'Connell"/>
    <x v="0"/>
    <s v="United States"/>
    <s v="Pine Bluff"/>
    <x v="36"/>
    <n v="71603"/>
    <x v="0"/>
    <s v="OFF-PA-10002005"/>
    <x v="1"/>
    <x v="10"/>
    <x v="510"/>
    <x v="91"/>
    <n v="2"/>
    <n v="0"/>
    <x v="91"/>
  </r>
  <r>
    <n v="9255"/>
    <x v="4625"/>
    <x v="1058"/>
    <d v="2014-02-15T00:00:00"/>
    <s v="Second Class"/>
    <s v="GA-14725"/>
    <s v="Guy Armstrong"/>
    <x v="0"/>
    <s v="United States"/>
    <s v="Columbia"/>
    <x v="25"/>
    <n v="65203"/>
    <x v="2"/>
    <s v="FUR-CH-10001146"/>
    <x v="0"/>
    <x v="1"/>
    <x v="64"/>
    <x v="5538"/>
    <n v="1"/>
    <n v="0"/>
    <x v="6871"/>
  </r>
  <r>
    <n v="9256"/>
    <x v="4625"/>
    <x v="1058"/>
    <d v="2014-02-15T00:00:00"/>
    <s v="Second Class"/>
    <s v="GA-14725"/>
    <s v="Guy Armstrong"/>
    <x v="0"/>
    <s v="United States"/>
    <s v="Columbia"/>
    <x v="25"/>
    <n v="65203"/>
    <x v="2"/>
    <s v="OFF-LA-10004853"/>
    <x v="1"/>
    <x v="2"/>
    <x v="690"/>
    <x v="1801"/>
    <n v="3"/>
    <n v="0"/>
    <x v="2557"/>
  </r>
  <r>
    <n v="9257"/>
    <x v="4625"/>
    <x v="1058"/>
    <d v="2014-02-15T00:00:00"/>
    <s v="Second Class"/>
    <s v="GA-14725"/>
    <s v="Guy Armstrong"/>
    <x v="0"/>
    <s v="United States"/>
    <s v="Columbia"/>
    <x v="25"/>
    <n v="65203"/>
    <x v="2"/>
    <s v="OFF-BI-10004728"/>
    <x v="1"/>
    <x v="8"/>
    <x v="544"/>
    <x v="1313"/>
    <n v="2"/>
    <n v="0"/>
    <x v="1494"/>
  </r>
  <r>
    <n v="9258"/>
    <x v="4625"/>
    <x v="1058"/>
    <d v="2014-02-15T00:00:00"/>
    <s v="Second Class"/>
    <s v="GA-14725"/>
    <s v="Guy Armstrong"/>
    <x v="0"/>
    <s v="United States"/>
    <s v="Columbia"/>
    <x v="25"/>
    <n v="65203"/>
    <x v="2"/>
    <s v="FUR-FU-10002298"/>
    <x v="0"/>
    <x v="5"/>
    <x v="1305"/>
    <x v="737"/>
    <n v="3"/>
    <n v="0"/>
    <x v="6872"/>
  </r>
  <r>
    <n v="9259"/>
    <x v="4625"/>
    <x v="1058"/>
    <d v="2014-02-15T00:00:00"/>
    <s v="Second Class"/>
    <s v="GA-14725"/>
    <s v="Guy Armstrong"/>
    <x v="0"/>
    <s v="United States"/>
    <s v="Columbia"/>
    <x v="25"/>
    <n v="65203"/>
    <x v="2"/>
    <s v="OFF-BI-10004654"/>
    <x v="1"/>
    <x v="8"/>
    <x v="1453"/>
    <x v="5539"/>
    <n v="3"/>
    <n v="0"/>
    <x v="6873"/>
  </r>
  <r>
    <n v="9260"/>
    <x v="4625"/>
    <x v="1058"/>
    <d v="2014-02-15T00:00:00"/>
    <s v="Second Class"/>
    <s v="GA-14725"/>
    <s v="Guy Armstrong"/>
    <x v="0"/>
    <s v="United States"/>
    <s v="Columbia"/>
    <x v="25"/>
    <n v="65203"/>
    <x v="2"/>
    <s v="OFF-ST-10002583"/>
    <x v="1"/>
    <x v="4"/>
    <x v="571"/>
    <x v="643"/>
    <n v="2"/>
    <n v="0"/>
    <x v="658"/>
  </r>
  <r>
    <n v="9261"/>
    <x v="4626"/>
    <x v="343"/>
    <d v="2017-11-14T00:00:00"/>
    <s v="Second Class"/>
    <s v="JL-15505"/>
    <s v="Jeremy Lonsdale"/>
    <x v="0"/>
    <s v="United States"/>
    <s v="Aberdeen"/>
    <x v="44"/>
    <n v="57401"/>
    <x v="2"/>
    <s v="OFF-SU-10004661"/>
    <x v="1"/>
    <x v="14"/>
    <x v="1757"/>
    <x v="4048"/>
    <n v="3"/>
    <n v="0"/>
    <x v="4766"/>
  </r>
  <r>
    <n v="9262"/>
    <x v="4627"/>
    <x v="264"/>
    <d v="2017-09-02T00:00:00"/>
    <s v="Same Day"/>
    <s v="SU-20665"/>
    <s v="Stephanie Ulpright"/>
    <x v="2"/>
    <s v="United States"/>
    <s v="Seattle"/>
    <x v="4"/>
    <n v="98103"/>
    <x v="1"/>
    <s v="FUR-CH-10003061"/>
    <x v="0"/>
    <x v="1"/>
    <x v="51"/>
    <x v="1775"/>
    <n v="3"/>
    <n v="0.2"/>
    <x v="1908"/>
  </r>
  <r>
    <n v="9263"/>
    <x v="4628"/>
    <x v="330"/>
    <d v="2015-10-13T00:00:00"/>
    <s v="Standard Class"/>
    <s v="FM-14380"/>
    <s v="Fred McMath"/>
    <x v="0"/>
    <s v="United States"/>
    <s v="Detroit"/>
    <x v="12"/>
    <n v="48227"/>
    <x v="2"/>
    <s v="FUR-CH-10000513"/>
    <x v="0"/>
    <x v="1"/>
    <x v="70"/>
    <x v="1917"/>
    <n v="3"/>
    <n v="0"/>
    <x v="6449"/>
  </r>
  <r>
    <n v="9264"/>
    <x v="4628"/>
    <x v="330"/>
    <d v="2015-10-13T00:00:00"/>
    <s v="Standard Class"/>
    <s v="FM-14380"/>
    <s v="Fred McMath"/>
    <x v="0"/>
    <s v="United States"/>
    <s v="Detroit"/>
    <x v="12"/>
    <n v="48227"/>
    <x v="2"/>
    <s v="OFF-AP-10002191"/>
    <x v="1"/>
    <x v="9"/>
    <x v="808"/>
    <x v="5540"/>
    <n v="5"/>
    <n v="0.1"/>
    <x v="6874"/>
  </r>
  <r>
    <n v="9265"/>
    <x v="4629"/>
    <x v="221"/>
    <d v="2017-12-01T00:00:00"/>
    <s v="Standard Class"/>
    <s v="MY-17380"/>
    <s v="Maribeth Yedwab"/>
    <x v="1"/>
    <s v="United States"/>
    <s v="Memphis"/>
    <x v="18"/>
    <n v="38109"/>
    <x v="0"/>
    <s v="OFF-BI-10000216"/>
    <x v="1"/>
    <x v="8"/>
    <x v="1634"/>
    <x v="3177"/>
    <n v="3"/>
    <n v="0.7"/>
    <x v="3604"/>
  </r>
  <r>
    <n v="9266"/>
    <x v="4629"/>
    <x v="221"/>
    <d v="2017-12-01T00:00:00"/>
    <s v="Standard Class"/>
    <s v="MY-17380"/>
    <s v="Maribeth Yedwab"/>
    <x v="1"/>
    <s v="United States"/>
    <s v="Memphis"/>
    <x v="18"/>
    <n v="38109"/>
    <x v="0"/>
    <s v="OFF-EN-10003448"/>
    <x v="1"/>
    <x v="12"/>
    <x v="1711"/>
    <x v="5541"/>
    <n v="7"/>
    <n v="0.2"/>
    <x v="6875"/>
  </r>
  <r>
    <n v="9267"/>
    <x v="4630"/>
    <x v="1214"/>
    <d v="2014-02-09T00:00:00"/>
    <s v="First Class"/>
    <s v="NM-18445"/>
    <s v="Nathan Mautz"/>
    <x v="2"/>
    <s v="United States"/>
    <s v="North Las Vegas"/>
    <x v="33"/>
    <n v="89031"/>
    <x v="1"/>
    <s v="FUR-FU-10002111"/>
    <x v="0"/>
    <x v="5"/>
    <x v="1665"/>
    <x v="58"/>
    <n v="2"/>
    <n v="0"/>
    <x v="6876"/>
  </r>
  <r>
    <n v="9268"/>
    <x v="4631"/>
    <x v="12"/>
    <d v="2015-09-25T00:00:00"/>
    <s v="Same Day"/>
    <s v="CS-11950"/>
    <s v="Carlos Soltero"/>
    <x v="0"/>
    <s v="United States"/>
    <s v="Freeport"/>
    <x v="15"/>
    <n v="11520"/>
    <x v="3"/>
    <s v="FUR-CH-10001545"/>
    <x v="0"/>
    <x v="1"/>
    <x v="1746"/>
    <x v="5542"/>
    <n v="1"/>
    <n v="0.1"/>
    <x v="6877"/>
  </r>
  <r>
    <n v="9269"/>
    <x v="4631"/>
    <x v="12"/>
    <d v="2015-09-25T00:00:00"/>
    <s v="Same Day"/>
    <s v="CS-11950"/>
    <s v="Carlos Soltero"/>
    <x v="0"/>
    <s v="United States"/>
    <s v="Freeport"/>
    <x v="15"/>
    <n v="11520"/>
    <x v="3"/>
    <s v="OFF-PA-10002947"/>
    <x v="1"/>
    <x v="10"/>
    <x v="710"/>
    <x v="130"/>
    <n v="3"/>
    <n v="0"/>
    <x v="132"/>
  </r>
  <r>
    <n v="9270"/>
    <x v="4632"/>
    <x v="170"/>
    <d v="2017-08-28T00:00:00"/>
    <s v="Standard Class"/>
    <s v="PK-19075"/>
    <s v="Pete Kriz"/>
    <x v="0"/>
    <s v="United States"/>
    <s v="New York City"/>
    <x v="15"/>
    <n v="10035"/>
    <x v="3"/>
    <s v="OFF-BI-10003476"/>
    <x v="1"/>
    <x v="8"/>
    <x v="1535"/>
    <x v="5543"/>
    <n v="7"/>
    <n v="0.2"/>
    <x v="1031"/>
  </r>
  <r>
    <n v="9271"/>
    <x v="4632"/>
    <x v="170"/>
    <d v="2017-08-28T00:00:00"/>
    <s v="Standard Class"/>
    <s v="PK-19075"/>
    <s v="Pete Kriz"/>
    <x v="0"/>
    <s v="United States"/>
    <s v="New York City"/>
    <x v="15"/>
    <n v="10035"/>
    <x v="3"/>
    <s v="OFF-BI-10001359"/>
    <x v="1"/>
    <x v="8"/>
    <x v="1162"/>
    <x v="5544"/>
    <n v="6"/>
    <n v="0.2"/>
    <x v="6878"/>
  </r>
  <r>
    <n v="9272"/>
    <x v="4633"/>
    <x v="536"/>
    <d v="2016-05-17T00:00:00"/>
    <s v="Standard Class"/>
    <s v="HM-14860"/>
    <s v="Harry Marie"/>
    <x v="1"/>
    <s v="United States"/>
    <s v="New York City"/>
    <x v="15"/>
    <n v="10024"/>
    <x v="3"/>
    <s v="FUR-FU-10000320"/>
    <x v="0"/>
    <x v="5"/>
    <x v="1521"/>
    <x v="4613"/>
    <n v="3"/>
    <n v="0"/>
    <x v="5577"/>
  </r>
  <r>
    <n v="9273"/>
    <x v="4633"/>
    <x v="536"/>
    <d v="2016-05-17T00:00:00"/>
    <s v="Standard Class"/>
    <s v="HM-14860"/>
    <s v="Harry Marie"/>
    <x v="1"/>
    <s v="United States"/>
    <s v="New York City"/>
    <x v="15"/>
    <n v="10024"/>
    <x v="3"/>
    <s v="TEC-PH-10001835"/>
    <x v="2"/>
    <x v="7"/>
    <x v="1342"/>
    <x v="2050"/>
    <n v="4"/>
    <n v="0"/>
    <x v="2217"/>
  </r>
  <r>
    <n v="9274"/>
    <x v="4634"/>
    <x v="264"/>
    <d v="2017-09-06T00:00:00"/>
    <s v="Standard Class"/>
    <s v="AH-10210"/>
    <s v="Alan Hwang"/>
    <x v="0"/>
    <s v="United States"/>
    <s v="Henderson"/>
    <x v="0"/>
    <n v="42420"/>
    <x v="0"/>
    <s v="OFF-BI-10003650"/>
    <x v="1"/>
    <x v="8"/>
    <x v="115"/>
    <x v="2758"/>
    <n v="3"/>
    <n v="0"/>
    <x v="3084"/>
  </r>
  <r>
    <n v="9275"/>
    <x v="4635"/>
    <x v="982"/>
    <d v="2014-10-10T00:00:00"/>
    <s v="Same Day"/>
    <s v="FC-14335"/>
    <s v="Fred Chung"/>
    <x v="1"/>
    <s v="United States"/>
    <s v="Albuquerque"/>
    <x v="27"/>
    <n v="87105"/>
    <x v="1"/>
    <s v="OFF-AR-10000937"/>
    <x v="1"/>
    <x v="6"/>
    <x v="1821"/>
    <x v="5545"/>
    <n v="7"/>
    <n v="0"/>
    <x v="6879"/>
  </r>
  <r>
    <n v="9276"/>
    <x v="4636"/>
    <x v="439"/>
    <d v="2016-05-29T00:00:00"/>
    <s v="Second Class"/>
    <s v="CP-12085"/>
    <s v="Cathy Prescott"/>
    <x v="1"/>
    <s v="United States"/>
    <s v="Delray Beach"/>
    <x v="2"/>
    <n v="33445"/>
    <x v="0"/>
    <s v="OFF-ST-10000532"/>
    <x v="1"/>
    <x v="4"/>
    <x v="1412"/>
    <x v="5546"/>
    <n v="6"/>
    <n v="0.2"/>
    <x v="2618"/>
  </r>
  <r>
    <n v="9277"/>
    <x v="4636"/>
    <x v="439"/>
    <d v="2016-05-29T00:00:00"/>
    <s v="Second Class"/>
    <s v="CP-12085"/>
    <s v="Cathy Prescott"/>
    <x v="1"/>
    <s v="United States"/>
    <s v="Delray Beach"/>
    <x v="2"/>
    <n v="33445"/>
    <x v="0"/>
    <s v="TEC-AC-10001267"/>
    <x v="2"/>
    <x v="11"/>
    <x v="538"/>
    <x v="5547"/>
    <n v="2"/>
    <n v="0.2"/>
    <x v="6880"/>
  </r>
  <r>
    <n v="9278"/>
    <x v="4637"/>
    <x v="96"/>
    <d v="2017-12-05T00:00:00"/>
    <s v="Standard Class"/>
    <s v="SC-20305"/>
    <s v="Sean Christensen"/>
    <x v="0"/>
    <s v="United States"/>
    <s v="Philadelphia"/>
    <x v="9"/>
    <n v="19140"/>
    <x v="3"/>
    <s v="OFF-LA-10004853"/>
    <x v="1"/>
    <x v="2"/>
    <x v="690"/>
    <x v="795"/>
    <n v="4"/>
    <n v="0.2"/>
    <x v="824"/>
  </r>
  <r>
    <n v="9279"/>
    <x v="4637"/>
    <x v="96"/>
    <d v="2017-12-05T00:00:00"/>
    <s v="Standard Class"/>
    <s v="SC-20305"/>
    <s v="Sean Christensen"/>
    <x v="0"/>
    <s v="United States"/>
    <s v="Philadelphia"/>
    <x v="9"/>
    <n v="19140"/>
    <x v="3"/>
    <s v="OFF-BI-10001759"/>
    <x v="1"/>
    <x v="8"/>
    <x v="732"/>
    <x v="5548"/>
    <n v="7"/>
    <n v="0.7"/>
    <x v="6881"/>
  </r>
  <r>
    <n v="9280"/>
    <x v="4637"/>
    <x v="96"/>
    <d v="2017-12-05T00:00:00"/>
    <s v="Standard Class"/>
    <s v="SC-20305"/>
    <s v="Sean Christensen"/>
    <x v="0"/>
    <s v="United States"/>
    <s v="Philadelphia"/>
    <x v="9"/>
    <n v="19140"/>
    <x v="3"/>
    <s v="FUR-CH-10003379"/>
    <x v="0"/>
    <x v="1"/>
    <x v="464"/>
    <x v="5549"/>
    <n v="2"/>
    <n v="0.3"/>
    <x v="6882"/>
  </r>
  <r>
    <n v="9281"/>
    <x v="4638"/>
    <x v="873"/>
    <d v="2016-09-24T00:00:00"/>
    <s v="Standard Class"/>
    <s v="HJ-14875"/>
    <s v="Heather Jas"/>
    <x v="2"/>
    <s v="United States"/>
    <s v="Seattle"/>
    <x v="4"/>
    <n v="98105"/>
    <x v="1"/>
    <s v="FUR-BO-10002853"/>
    <x v="0"/>
    <x v="0"/>
    <x v="1622"/>
    <x v="3413"/>
    <n v="2"/>
    <n v="0"/>
    <x v="6883"/>
  </r>
  <r>
    <n v="9282"/>
    <x v="4639"/>
    <x v="220"/>
    <d v="2017-09-15T00:00:00"/>
    <s v="Standard Class"/>
    <s v="CB-12025"/>
    <s v="Cassandra Brandow"/>
    <x v="0"/>
    <s v="United States"/>
    <s v="Richmond"/>
    <x v="17"/>
    <n v="23223"/>
    <x v="0"/>
    <s v="OFF-AP-10000027"/>
    <x v="1"/>
    <x v="9"/>
    <x v="1813"/>
    <x v="4490"/>
    <n v="5"/>
    <n v="0"/>
    <x v="6884"/>
  </r>
  <r>
    <n v="9283"/>
    <x v="4640"/>
    <x v="945"/>
    <d v="2017-01-04T00:00:00"/>
    <s v="Standard Class"/>
    <s v="EH-14185"/>
    <s v="Evan Henry"/>
    <x v="0"/>
    <s v="United States"/>
    <s v="West Palm Beach"/>
    <x v="2"/>
    <n v="33407"/>
    <x v="0"/>
    <s v="OFF-PA-10002421"/>
    <x v="1"/>
    <x v="10"/>
    <x v="1425"/>
    <x v="5550"/>
    <n v="4"/>
    <n v="0.2"/>
    <x v="6885"/>
  </r>
  <r>
    <n v="9284"/>
    <x v="4641"/>
    <x v="264"/>
    <d v="2017-09-04T00:00:00"/>
    <s v="Second Class"/>
    <s v="LW-17215"/>
    <s v="Luke Weiss"/>
    <x v="0"/>
    <s v="United States"/>
    <s v="Fort Collins"/>
    <x v="22"/>
    <n v="80525"/>
    <x v="1"/>
    <s v="OFF-LA-10002475"/>
    <x v="1"/>
    <x v="2"/>
    <x v="149"/>
    <x v="3190"/>
    <n v="2"/>
    <n v="0.2"/>
    <x v="3620"/>
  </r>
  <r>
    <n v="9285"/>
    <x v="4642"/>
    <x v="728"/>
    <d v="2014-11-23T00:00:00"/>
    <s v="Standard Class"/>
    <s v="MK-17905"/>
    <s v="Michael Kennedy"/>
    <x v="1"/>
    <s v="United States"/>
    <s v="Franklin"/>
    <x v="6"/>
    <n v="53132"/>
    <x v="2"/>
    <s v="FUR-CH-10001482"/>
    <x v="0"/>
    <x v="1"/>
    <x v="541"/>
    <x v="600"/>
    <n v="3"/>
    <n v="0"/>
    <x v="613"/>
  </r>
  <r>
    <n v="9286"/>
    <x v="4643"/>
    <x v="82"/>
    <d v="2015-11-24T00:00:00"/>
    <s v="First Class"/>
    <s v="JH-15820"/>
    <s v="John Huston"/>
    <x v="0"/>
    <s v="United States"/>
    <s v="Monroe"/>
    <x v="3"/>
    <n v="28110"/>
    <x v="0"/>
    <s v="FUR-FU-10000087"/>
    <x v="0"/>
    <x v="5"/>
    <x v="206"/>
    <x v="268"/>
    <n v="1"/>
    <n v="0.2"/>
    <x v="6886"/>
  </r>
  <r>
    <n v="9287"/>
    <x v="4644"/>
    <x v="249"/>
    <d v="2017-06-26T00:00:00"/>
    <s v="Standard Class"/>
    <s v="DB-13270"/>
    <s v="Deborah Brumfield"/>
    <x v="2"/>
    <s v="United States"/>
    <s v="Dallas"/>
    <x v="5"/>
    <n v="75081"/>
    <x v="2"/>
    <s v="OFF-BI-10003166"/>
    <x v="1"/>
    <x v="8"/>
    <x v="1414"/>
    <x v="4734"/>
    <n v="3"/>
    <n v="0.8"/>
    <x v="6887"/>
  </r>
  <r>
    <n v="9288"/>
    <x v="4644"/>
    <x v="249"/>
    <d v="2017-06-26T00:00:00"/>
    <s v="Standard Class"/>
    <s v="DB-13270"/>
    <s v="Deborah Brumfield"/>
    <x v="2"/>
    <s v="United States"/>
    <s v="Dallas"/>
    <x v="5"/>
    <n v="75081"/>
    <x v="2"/>
    <s v="FUR-TA-10000688"/>
    <x v="0"/>
    <x v="3"/>
    <x v="561"/>
    <x v="5551"/>
    <n v="3"/>
    <n v="0.3"/>
    <x v="6888"/>
  </r>
  <r>
    <n v="9289"/>
    <x v="4645"/>
    <x v="329"/>
    <d v="2017-12-03T00:00:00"/>
    <s v="First Class"/>
    <s v="TB-21625"/>
    <s v="Trudy Brown"/>
    <x v="0"/>
    <s v="United States"/>
    <s v="Philadelphia"/>
    <x v="9"/>
    <n v="19134"/>
    <x v="3"/>
    <s v="FUR-CH-10003981"/>
    <x v="0"/>
    <x v="1"/>
    <x v="1175"/>
    <x v="5552"/>
    <n v="6"/>
    <n v="0.3"/>
    <x v="6889"/>
  </r>
  <r>
    <n v="9290"/>
    <x v="4646"/>
    <x v="488"/>
    <d v="2014-04-26T00:00:00"/>
    <s v="Second Class"/>
    <s v="NM-18445"/>
    <s v="Nathan Mautz"/>
    <x v="2"/>
    <s v="United States"/>
    <s v="San Francisco"/>
    <x v="1"/>
    <n v="94109"/>
    <x v="1"/>
    <s v="OFF-PA-10001878"/>
    <x v="1"/>
    <x v="10"/>
    <x v="1170"/>
    <x v="5553"/>
    <n v="1"/>
    <n v="0"/>
    <x v="6890"/>
  </r>
  <r>
    <n v="9291"/>
    <x v="4647"/>
    <x v="865"/>
    <d v="2014-09-25T00:00:00"/>
    <s v="First Class"/>
    <s v="TT-21220"/>
    <s v="Thomas Thornton"/>
    <x v="0"/>
    <s v="United States"/>
    <s v="Dover"/>
    <x v="13"/>
    <n v="19901"/>
    <x v="3"/>
    <s v="OFF-AR-10002375"/>
    <x v="1"/>
    <x v="6"/>
    <x v="831"/>
    <x v="294"/>
    <n v="3"/>
    <n v="0"/>
    <x v="301"/>
  </r>
  <r>
    <n v="9292"/>
    <x v="4647"/>
    <x v="865"/>
    <d v="2014-09-25T00:00:00"/>
    <s v="First Class"/>
    <s v="TT-21220"/>
    <s v="Thomas Thornton"/>
    <x v="0"/>
    <s v="United States"/>
    <s v="Dover"/>
    <x v="13"/>
    <n v="19901"/>
    <x v="3"/>
    <s v="OFF-BI-10004965"/>
    <x v="1"/>
    <x v="8"/>
    <x v="1014"/>
    <x v="1323"/>
    <n v="3"/>
    <n v="0"/>
    <x v="29"/>
  </r>
  <r>
    <n v="9293"/>
    <x v="4648"/>
    <x v="580"/>
    <d v="2017-03-02T00:00:00"/>
    <s v="Same Day"/>
    <s v="RS-19765"/>
    <s v="Roland Schwarz"/>
    <x v="1"/>
    <s v="United States"/>
    <s v="Waco"/>
    <x v="5"/>
    <n v="76706"/>
    <x v="2"/>
    <s v="OFF-BI-10004022"/>
    <x v="1"/>
    <x v="8"/>
    <x v="755"/>
    <x v="5554"/>
    <n v="1"/>
    <n v="0.8"/>
    <x v="6891"/>
  </r>
  <r>
    <n v="9294"/>
    <x v="4649"/>
    <x v="701"/>
    <d v="2017-11-21T00:00:00"/>
    <s v="Second Class"/>
    <s v="TB-21625"/>
    <s v="Trudy Brown"/>
    <x v="0"/>
    <s v="United States"/>
    <s v="Hagerstown"/>
    <x v="39"/>
    <n v="21740"/>
    <x v="3"/>
    <s v="OFF-BI-10000050"/>
    <x v="1"/>
    <x v="8"/>
    <x v="347"/>
    <x v="1844"/>
    <n v="6"/>
    <n v="0"/>
    <x v="6892"/>
  </r>
  <r>
    <n v="9295"/>
    <x v="4650"/>
    <x v="39"/>
    <d v="2017-06-01T00:00:00"/>
    <s v="Standard Class"/>
    <s v="AM-10360"/>
    <s v="Alice McCarthy"/>
    <x v="1"/>
    <s v="United States"/>
    <s v="Cleveland"/>
    <x v="24"/>
    <n v="44105"/>
    <x v="3"/>
    <s v="OFF-PA-10002464"/>
    <x v="1"/>
    <x v="10"/>
    <x v="1002"/>
    <x v="847"/>
    <n v="3"/>
    <n v="0.2"/>
    <x v="882"/>
  </r>
  <r>
    <n v="9296"/>
    <x v="4650"/>
    <x v="39"/>
    <d v="2017-06-01T00:00:00"/>
    <s v="Standard Class"/>
    <s v="AM-10360"/>
    <s v="Alice McCarthy"/>
    <x v="1"/>
    <s v="United States"/>
    <s v="Cleveland"/>
    <x v="24"/>
    <n v="44105"/>
    <x v="3"/>
    <s v="FUR-BO-10004709"/>
    <x v="0"/>
    <x v="0"/>
    <x v="266"/>
    <x v="4518"/>
    <n v="4"/>
    <n v="0.5"/>
    <x v="6893"/>
  </r>
  <r>
    <n v="9297"/>
    <x v="4651"/>
    <x v="24"/>
    <d v="2015-04-22T00:00:00"/>
    <s v="Second Class"/>
    <s v="MP-17965"/>
    <s v="Michael Paige"/>
    <x v="1"/>
    <s v="United States"/>
    <s v="Mcallen"/>
    <x v="5"/>
    <n v="78501"/>
    <x v="2"/>
    <s v="TEC-AC-10003590"/>
    <x v="2"/>
    <x v="11"/>
    <x v="1102"/>
    <x v="2890"/>
    <n v="2"/>
    <n v="0.2"/>
    <x v="3242"/>
  </r>
  <r>
    <n v="9298"/>
    <x v="4651"/>
    <x v="24"/>
    <d v="2015-04-22T00:00:00"/>
    <s v="Second Class"/>
    <s v="MP-17965"/>
    <s v="Michael Paige"/>
    <x v="1"/>
    <s v="United States"/>
    <s v="Mcallen"/>
    <x v="5"/>
    <n v="78501"/>
    <x v="2"/>
    <s v="TEC-PH-10003357"/>
    <x v="2"/>
    <x v="7"/>
    <x v="1071"/>
    <x v="4329"/>
    <n v="4"/>
    <n v="0.2"/>
    <x v="5163"/>
  </r>
  <r>
    <n v="9299"/>
    <x v="4651"/>
    <x v="24"/>
    <d v="2015-04-22T00:00:00"/>
    <s v="Second Class"/>
    <s v="MP-17965"/>
    <s v="Michael Paige"/>
    <x v="1"/>
    <s v="United States"/>
    <s v="Mcallen"/>
    <x v="5"/>
    <n v="78501"/>
    <x v="2"/>
    <s v="OFF-AR-10003373"/>
    <x v="1"/>
    <x v="6"/>
    <x v="290"/>
    <x v="1339"/>
    <n v="3"/>
    <n v="0.2"/>
    <x v="6894"/>
  </r>
  <r>
    <n v="9300"/>
    <x v="4651"/>
    <x v="24"/>
    <d v="2015-04-22T00:00:00"/>
    <s v="Second Class"/>
    <s v="MP-17965"/>
    <s v="Michael Paige"/>
    <x v="1"/>
    <s v="United States"/>
    <s v="Mcallen"/>
    <x v="5"/>
    <n v="78501"/>
    <x v="2"/>
    <s v="OFF-BI-10003676"/>
    <x v="1"/>
    <x v="8"/>
    <x v="824"/>
    <x v="3093"/>
    <n v="2"/>
    <n v="0.8"/>
    <x v="3497"/>
  </r>
  <r>
    <n v="9301"/>
    <x v="4651"/>
    <x v="24"/>
    <d v="2015-04-22T00:00:00"/>
    <s v="Second Class"/>
    <s v="MP-17965"/>
    <s v="Michael Paige"/>
    <x v="1"/>
    <s v="United States"/>
    <s v="Mcallen"/>
    <x v="5"/>
    <n v="78501"/>
    <x v="2"/>
    <s v="FUR-CH-10000225"/>
    <x v="0"/>
    <x v="1"/>
    <x v="406"/>
    <x v="4193"/>
    <n v="1"/>
    <n v="0.3"/>
    <x v="6895"/>
  </r>
  <r>
    <n v="9302"/>
    <x v="4651"/>
    <x v="24"/>
    <d v="2015-04-22T00:00:00"/>
    <s v="Second Class"/>
    <s v="MP-17965"/>
    <s v="Michael Paige"/>
    <x v="1"/>
    <s v="United States"/>
    <s v="Mcallen"/>
    <x v="5"/>
    <n v="78501"/>
    <x v="2"/>
    <s v="TEC-PH-10001870"/>
    <x v="2"/>
    <x v="7"/>
    <x v="1740"/>
    <x v="5555"/>
    <n v="2"/>
    <n v="0.2"/>
    <x v="6896"/>
  </r>
  <r>
    <n v="9303"/>
    <x v="4651"/>
    <x v="24"/>
    <d v="2015-04-22T00:00:00"/>
    <s v="Second Class"/>
    <s v="MP-17965"/>
    <s v="Michael Paige"/>
    <x v="1"/>
    <s v="United States"/>
    <s v="Mcallen"/>
    <x v="5"/>
    <n v="78501"/>
    <x v="2"/>
    <s v="OFF-AR-10003481"/>
    <x v="1"/>
    <x v="6"/>
    <x v="1600"/>
    <x v="956"/>
    <n v="3"/>
    <n v="0.2"/>
    <x v="3385"/>
  </r>
  <r>
    <n v="9304"/>
    <x v="4651"/>
    <x v="24"/>
    <d v="2015-04-22T00:00:00"/>
    <s v="Second Class"/>
    <s v="MP-17965"/>
    <s v="Michael Paige"/>
    <x v="1"/>
    <s v="United States"/>
    <s v="Mcallen"/>
    <x v="5"/>
    <n v="78501"/>
    <x v="2"/>
    <s v="OFF-PA-10003936"/>
    <x v="1"/>
    <x v="10"/>
    <x v="1292"/>
    <x v="12"/>
    <n v="3"/>
    <n v="0.2"/>
    <x v="12"/>
  </r>
  <r>
    <n v="9305"/>
    <x v="4651"/>
    <x v="24"/>
    <d v="2015-04-22T00:00:00"/>
    <s v="Second Class"/>
    <s v="MP-17965"/>
    <s v="Michael Paige"/>
    <x v="1"/>
    <s v="United States"/>
    <s v="Mcallen"/>
    <x v="5"/>
    <n v="78501"/>
    <x v="2"/>
    <s v="OFF-BI-10000320"/>
    <x v="1"/>
    <x v="8"/>
    <x v="776"/>
    <x v="3466"/>
    <n v="1"/>
    <n v="0.8"/>
    <x v="6897"/>
  </r>
  <r>
    <n v="9306"/>
    <x v="4652"/>
    <x v="444"/>
    <d v="2015-09-24T00:00:00"/>
    <s v="Standard Class"/>
    <s v="MH-17290"/>
    <s v="Marc Harrigan"/>
    <x v="2"/>
    <s v="United States"/>
    <s v="Santa Fe"/>
    <x v="27"/>
    <n v="87505"/>
    <x v="1"/>
    <s v="OFF-AR-10001972"/>
    <x v="1"/>
    <x v="6"/>
    <x v="1632"/>
    <x v="3566"/>
    <n v="5"/>
    <n v="0"/>
    <x v="6898"/>
  </r>
  <r>
    <n v="9307"/>
    <x v="4653"/>
    <x v="727"/>
    <d v="2014-03-30T00:00:00"/>
    <s v="Standard Class"/>
    <s v="CA-12265"/>
    <s v="Christina Anderson"/>
    <x v="0"/>
    <s v="United States"/>
    <s v="San Francisco"/>
    <x v="1"/>
    <n v="94110"/>
    <x v="1"/>
    <s v="OFF-AR-10003829"/>
    <x v="1"/>
    <x v="6"/>
    <x v="943"/>
    <x v="2578"/>
    <n v="2"/>
    <n v="0"/>
    <x v="2860"/>
  </r>
  <r>
    <n v="9308"/>
    <x v="4653"/>
    <x v="727"/>
    <d v="2014-03-30T00:00:00"/>
    <s v="Standard Class"/>
    <s v="CA-12265"/>
    <s v="Christina Anderson"/>
    <x v="0"/>
    <s v="United States"/>
    <s v="San Francisco"/>
    <x v="1"/>
    <n v="94110"/>
    <x v="1"/>
    <s v="OFF-AR-10003338"/>
    <x v="1"/>
    <x v="6"/>
    <x v="1439"/>
    <x v="3544"/>
    <n v="2"/>
    <n v="0"/>
    <x v="4087"/>
  </r>
  <r>
    <n v="9309"/>
    <x v="4653"/>
    <x v="727"/>
    <d v="2014-03-30T00:00:00"/>
    <s v="Standard Class"/>
    <s v="CA-12265"/>
    <s v="Christina Anderson"/>
    <x v="0"/>
    <s v="United States"/>
    <s v="San Francisco"/>
    <x v="1"/>
    <n v="94110"/>
    <x v="1"/>
    <s v="TEC-AC-10002558"/>
    <x v="2"/>
    <x v="11"/>
    <x v="1555"/>
    <x v="295"/>
    <n v="4"/>
    <n v="0"/>
    <x v="6899"/>
  </r>
  <r>
    <n v="9310"/>
    <x v="4653"/>
    <x v="727"/>
    <d v="2014-03-30T00:00:00"/>
    <s v="Standard Class"/>
    <s v="CA-12265"/>
    <s v="Christina Anderson"/>
    <x v="0"/>
    <s v="United States"/>
    <s v="San Francisco"/>
    <x v="1"/>
    <n v="94110"/>
    <x v="1"/>
    <s v="OFF-AR-10000034"/>
    <x v="1"/>
    <x v="6"/>
    <x v="751"/>
    <x v="2326"/>
    <n v="6"/>
    <n v="0"/>
    <x v="6900"/>
  </r>
  <r>
    <n v="9311"/>
    <x v="4654"/>
    <x v="370"/>
    <d v="2016-08-31T00:00:00"/>
    <s v="Standard Class"/>
    <s v="KD-16615"/>
    <s v="Ken Dana"/>
    <x v="1"/>
    <s v="United States"/>
    <s v="New York City"/>
    <x v="15"/>
    <n v="10024"/>
    <x v="3"/>
    <s v="OFF-BI-10001510"/>
    <x v="1"/>
    <x v="8"/>
    <x v="709"/>
    <x v="4603"/>
    <n v="8"/>
    <n v="0.2"/>
    <x v="1339"/>
  </r>
  <r>
    <n v="9312"/>
    <x v="4655"/>
    <x v="904"/>
    <d v="2017-03-12T00:00:00"/>
    <s v="Standard Class"/>
    <s v="DW-13540"/>
    <s v="Don Weiss"/>
    <x v="0"/>
    <s v="United States"/>
    <s v="Dallas"/>
    <x v="5"/>
    <n v="75220"/>
    <x v="2"/>
    <s v="OFF-LA-10000134"/>
    <x v="1"/>
    <x v="2"/>
    <x v="85"/>
    <x v="1253"/>
    <n v="2"/>
    <n v="0.2"/>
    <x v="5079"/>
  </r>
  <r>
    <n v="9313"/>
    <x v="4655"/>
    <x v="904"/>
    <d v="2017-03-12T00:00:00"/>
    <s v="Standard Class"/>
    <s v="DW-13540"/>
    <s v="Don Weiss"/>
    <x v="0"/>
    <s v="United States"/>
    <s v="Dallas"/>
    <x v="5"/>
    <n v="75220"/>
    <x v="2"/>
    <s v="OFF-AR-10000588"/>
    <x v="1"/>
    <x v="6"/>
    <x v="398"/>
    <x v="5556"/>
    <n v="4"/>
    <n v="0.2"/>
    <x v="6901"/>
  </r>
  <r>
    <n v="9314"/>
    <x v="4656"/>
    <x v="1215"/>
    <d v="2015-11-11T00:00:00"/>
    <s v="Same Day"/>
    <s v="AG-10495"/>
    <s v="Andrew Gjertsen"/>
    <x v="1"/>
    <s v="United States"/>
    <s v="Detroit"/>
    <x v="12"/>
    <n v="48234"/>
    <x v="2"/>
    <s v="OFF-ST-10003282"/>
    <x v="1"/>
    <x v="4"/>
    <x v="42"/>
    <x v="5557"/>
    <n v="7"/>
    <n v="0"/>
    <x v="6902"/>
  </r>
  <r>
    <n v="9315"/>
    <x v="4656"/>
    <x v="1215"/>
    <d v="2015-11-11T00:00:00"/>
    <s v="Same Day"/>
    <s v="AG-10495"/>
    <s v="Andrew Gjertsen"/>
    <x v="1"/>
    <s v="United States"/>
    <s v="Detroit"/>
    <x v="12"/>
    <n v="48234"/>
    <x v="2"/>
    <s v="OFF-AP-10002311"/>
    <x v="1"/>
    <x v="9"/>
    <x v="14"/>
    <x v="5558"/>
    <n v="2"/>
    <n v="0.1"/>
    <x v="6903"/>
  </r>
  <r>
    <n v="9316"/>
    <x v="4657"/>
    <x v="41"/>
    <d v="2016-04-09T00:00:00"/>
    <s v="Standard Class"/>
    <s v="JH-16180"/>
    <s v="Justin Hirsh"/>
    <x v="0"/>
    <s v="United States"/>
    <s v="Philadelphia"/>
    <x v="9"/>
    <n v="19140"/>
    <x v="3"/>
    <s v="TEC-PH-10000141"/>
    <x v="2"/>
    <x v="7"/>
    <x v="1312"/>
    <x v="957"/>
    <n v="3"/>
    <n v="0.4"/>
    <x v="996"/>
  </r>
  <r>
    <n v="9317"/>
    <x v="4657"/>
    <x v="41"/>
    <d v="2016-04-09T00:00:00"/>
    <s v="Standard Class"/>
    <s v="JH-16180"/>
    <s v="Justin Hirsh"/>
    <x v="0"/>
    <s v="United States"/>
    <s v="Philadelphia"/>
    <x v="9"/>
    <n v="19140"/>
    <x v="3"/>
    <s v="OFF-SU-10000646"/>
    <x v="1"/>
    <x v="14"/>
    <x v="262"/>
    <x v="5559"/>
    <n v="4"/>
    <n v="0.2"/>
    <x v="6904"/>
  </r>
  <r>
    <n v="9318"/>
    <x v="4658"/>
    <x v="1216"/>
    <d v="2017-02-26T00:00:00"/>
    <s v="Standard Class"/>
    <s v="DK-13090"/>
    <s v="Dave Kipp"/>
    <x v="0"/>
    <s v="United States"/>
    <s v="Carrollton"/>
    <x v="5"/>
    <n v="75007"/>
    <x v="2"/>
    <s v="TEC-AC-10002076"/>
    <x v="2"/>
    <x v="11"/>
    <x v="333"/>
    <x v="5560"/>
    <n v="1"/>
    <n v="0.2"/>
    <x v="6905"/>
  </r>
  <r>
    <n v="9319"/>
    <x v="4659"/>
    <x v="228"/>
    <d v="2017-07-25T00:00:00"/>
    <s v="Standard Class"/>
    <s v="AR-10825"/>
    <s v="Anthony Rawles"/>
    <x v="1"/>
    <s v="United States"/>
    <s v="New York City"/>
    <x v="15"/>
    <n v="10009"/>
    <x v="3"/>
    <s v="OFF-PA-10000743"/>
    <x v="1"/>
    <x v="10"/>
    <x v="578"/>
    <x v="518"/>
    <n v="2"/>
    <n v="0"/>
    <x v="534"/>
  </r>
  <r>
    <n v="9320"/>
    <x v="4659"/>
    <x v="228"/>
    <d v="2017-07-25T00:00:00"/>
    <s v="Standard Class"/>
    <s v="AR-10825"/>
    <s v="Anthony Rawles"/>
    <x v="1"/>
    <s v="United States"/>
    <s v="New York City"/>
    <x v="15"/>
    <n v="10009"/>
    <x v="3"/>
    <s v="FUR-CH-10002780"/>
    <x v="0"/>
    <x v="1"/>
    <x v="1841"/>
    <x v="5561"/>
    <n v="2"/>
    <n v="0.1"/>
    <x v="6906"/>
  </r>
  <r>
    <n v="9321"/>
    <x v="4659"/>
    <x v="228"/>
    <d v="2017-07-25T00:00:00"/>
    <s v="Standard Class"/>
    <s v="AR-10825"/>
    <s v="Anthony Rawles"/>
    <x v="1"/>
    <s v="United States"/>
    <s v="New York City"/>
    <x v="15"/>
    <n v="10009"/>
    <x v="3"/>
    <s v="FUR-FU-10000747"/>
    <x v="0"/>
    <x v="5"/>
    <x v="1751"/>
    <x v="5562"/>
    <n v="4"/>
    <n v="0"/>
    <x v="6907"/>
  </r>
  <r>
    <n v="9322"/>
    <x v="4660"/>
    <x v="254"/>
    <d v="2016-11-08T00:00:00"/>
    <s v="Standard Class"/>
    <s v="SM-20005"/>
    <s v="Sally Matthias"/>
    <x v="0"/>
    <s v="United States"/>
    <s v="Houston"/>
    <x v="5"/>
    <n v="77041"/>
    <x v="2"/>
    <s v="FUR-FU-10002445"/>
    <x v="0"/>
    <x v="5"/>
    <x v="1448"/>
    <x v="5563"/>
    <n v="3"/>
    <n v="0.6"/>
    <x v="6908"/>
  </r>
  <r>
    <n v="9323"/>
    <x v="4660"/>
    <x v="254"/>
    <d v="2016-11-08T00:00:00"/>
    <s v="Standard Class"/>
    <s v="SM-20005"/>
    <s v="Sally Matthias"/>
    <x v="0"/>
    <s v="United States"/>
    <s v="Houston"/>
    <x v="5"/>
    <n v="77041"/>
    <x v="2"/>
    <s v="FUR-FU-10000723"/>
    <x v="0"/>
    <x v="5"/>
    <x v="480"/>
    <x v="516"/>
    <n v="4"/>
    <n v="0.6"/>
    <x v="532"/>
  </r>
  <r>
    <n v="9324"/>
    <x v="4661"/>
    <x v="397"/>
    <d v="2017-09-29T00:00:00"/>
    <s v="Standard Class"/>
    <s v="DB-13660"/>
    <s v="Duane Benoit"/>
    <x v="0"/>
    <s v="United States"/>
    <s v="Los Angeles"/>
    <x v="1"/>
    <n v="90036"/>
    <x v="1"/>
    <s v="OFF-PA-10003641"/>
    <x v="1"/>
    <x v="10"/>
    <x v="947"/>
    <x v="5564"/>
    <n v="8"/>
    <n v="0"/>
    <x v="6909"/>
  </r>
  <r>
    <n v="9325"/>
    <x v="4661"/>
    <x v="397"/>
    <d v="2017-09-29T00:00:00"/>
    <s v="Standard Class"/>
    <s v="DB-13660"/>
    <s v="Duane Benoit"/>
    <x v="0"/>
    <s v="United States"/>
    <s v="Los Angeles"/>
    <x v="1"/>
    <n v="90036"/>
    <x v="1"/>
    <s v="FUR-CH-10003973"/>
    <x v="0"/>
    <x v="1"/>
    <x v="867"/>
    <x v="5565"/>
    <n v="2"/>
    <n v="0.2"/>
    <x v="6910"/>
  </r>
  <r>
    <n v="9326"/>
    <x v="4661"/>
    <x v="397"/>
    <d v="2017-09-29T00:00:00"/>
    <s v="Standard Class"/>
    <s v="DB-13660"/>
    <s v="Duane Benoit"/>
    <x v="0"/>
    <s v="United States"/>
    <s v="Los Angeles"/>
    <x v="1"/>
    <n v="90036"/>
    <x v="1"/>
    <s v="OFF-BI-10000977"/>
    <x v="1"/>
    <x v="8"/>
    <x v="991"/>
    <x v="5566"/>
    <n v="3"/>
    <n v="0.2"/>
    <x v="6911"/>
  </r>
  <r>
    <n v="9327"/>
    <x v="4662"/>
    <x v="210"/>
    <d v="2017-09-10T00:00:00"/>
    <s v="First Class"/>
    <s v="PF-19225"/>
    <s v="Phillip Flathmann"/>
    <x v="0"/>
    <s v="United States"/>
    <s v="Edmonds"/>
    <x v="4"/>
    <n v="98026"/>
    <x v="1"/>
    <s v="FUR-FU-10004053"/>
    <x v="0"/>
    <x v="5"/>
    <x v="1642"/>
    <x v="4016"/>
    <n v="4"/>
    <n v="0"/>
    <x v="6912"/>
  </r>
  <r>
    <n v="9328"/>
    <x v="4662"/>
    <x v="210"/>
    <d v="2017-09-10T00:00:00"/>
    <s v="First Class"/>
    <s v="PF-19225"/>
    <s v="Phillip Flathmann"/>
    <x v="0"/>
    <s v="United States"/>
    <s v="Edmonds"/>
    <x v="4"/>
    <n v="98026"/>
    <x v="1"/>
    <s v="TEC-PH-10002033"/>
    <x v="2"/>
    <x v="7"/>
    <x v="11"/>
    <x v="5567"/>
    <n v="2"/>
    <n v="0.2"/>
    <x v="6913"/>
  </r>
  <r>
    <n v="9329"/>
    <x v="4662"/>
    <x v="210"/>
    <d v="2017-09-10T00:00:00"/>
    <s v="First Class"/>
    <s v="PF-19225"/>
    <s v="Phillip Flathmann"/>
    <x v="0"/>
    <s v="United States"/>
    <s v="Edmonds"/>
    <x v="4"/>
    <n v="98026"/>
    <x v="1"/>
    <s v="OFF-AR-10004260"/>
    <x v="1"/>
    <x v="6"/>
    <x v="1490"/>
    <x v="2232"/>
    <n v="1"/>
    <n v="0"/>
    <x v="6914"/>
  </r>
  <r>
    <n v="9330"/>
    <x v="4663"/>
    <x v="109"/>
    <d v="2015-11-30T00:00:00"/>
    <s v="First Class"/>
    <s v="AJ-10945"/>
    <s v="Ashley Jarboe"/>
    <x v="0"/>
    <s v="United States"/>
    <s v="San Francisco"/>
    <x v="1"/>
    <n v="94110"/>
    <x v="1"/>
    <s v="OFF-AP-10004655"/>
    <x v="1"/>
    <x v="9"/>
    <x v="1616"/>
    <x v="5568"/>
    <n v="4"/>
    <n v="0"/>
    <x v="6915"/>
  </r>
  <r>
    <n v="9331"/>
    <x v="4664"/>
    <x v="768"/>
    <d v="2015-11-18T00:00:00"/>
    <s v="Standard Class"/>
    <s v="EB-14110"/>
    <s v="Eugene Barchas"/>
    <x v="0"/>
    <s v="United States"/>
    <s v="New York City"/>
    <x v="15"/>
    <n v="10035"/>
    <x v="3"/>
    <s v="OFF-EN-10001539"/>
    <x v="1"/>
    <x v="12"/>
    <x v="153"/>
    <x v="2505"/>
    <n v="2"/>
    <n v="0"/>
    <x v="2763"/>
  </r>
  <r>
    <n v="9332"/>
    <x v="4665"/>
    <x v="321"/>
    <d v="2016-10-03T00:00:00"/>
    <s v="Standard Class"/>
    <s v="ES-14080"/>
    <s v="Erin Smith"/>
    <x v="1"/>
    <s v="United States"/>
    <s v="Springfield"/>
    <x v="21"/>
    <n v="97477"/>
    <x v="1"/>
    <s v="TEC-PH-10001817"/>
    <x v="2"/>
    <x v="7"/>
    <x v="1106"/>
    <x v="3848"/>
    <n v="3"/>
    <n v="0.2"/>
    <x v="4842"/>
  </r>
  <r>
    <n v="9333"/>
    <x v="4666"/>
    <x v="220"/>
    <d v="2017-09-13T00:00:00"/>
    <s v="Second Class"/>
    <s v="SS-20410"/>
    <s v="Shahid Shariari"/>
    <x v="0"/>
    <s v="United States"/>
    <s v="Georgetown"/>
    <x v="0"/>
    <n v="40324"/>
    <x v="0"/>
    <s v="OFF-AP-10002578"/>
    <x v="1"/>
    <x v="9"/>
    <x v="414"/>
    <x v="5569"/>
    <n v="4"/>
    <n v="0"/>
    <x v="6916"/>
  </r>
  <r>
    <n v="9334"/>
    <x v="4666"/>
    <x v="220"/>
    <d v="2017-09-13T00:00:00"/>
    <s v="Second Class"/>
    <s v="SS-20410"/>
    <s v="Shahid Shariari"/>
    <x v="0"/>
    <s v="United States"/>
    <s v="Georgetown"/>
    <x v="0"/>
    <n v="40324"/>
    <x v="0"/>
    <s v="OFF-FA-10000992"/>
    <x v="1"/>
    <x v="13"/>
    <x v="1042"/>
    <x v="1168"/>
    <n v="4"/>
    <n v="0"/>
    <x v="6917"/>
  </r>
  <r>
    <n v="9335"/>
    <x v="4667"/>
    <x v="927"/>
    <d v="2017-05-02T00:00:00"/>
    <s v="First Class"/>
    <s v="AG-10900"/>
    <s v="Arthur Gainer"/>
    <x v="0"/>
    <s v="United States"/>
    <s v="Coral Springs"/>
    <x v="2"/>
    <n v="33065"/>
    <x v="0"/>
    <s v="FUR-BO-10001798"/>
    <x v="0"/>
    <x v="0"/>
    <x v="0"/>
    <x v="2317"/>
    <n v="3"/>
    <n v="0.2"/>
    <x v="3272"/>
  </r>
  <r>
    <n v="9336"/>
    <x v="4667"/>
    <x v="927"/>
    <d v="2017-05-02T00:00:00"/>
    <s v="First Class"/>
    <s v="AG-10900"/>
    <s v="Arthur Gainer"/>
    <x v="0"/>
    <s v="United States"/>
    <s v="Coral Springs"/>
    <x v="2"/>
    <n v="33065"/>
    <x v="0"/>
    <s v="OFF-LA-10004409"/>
    <x v="1"/>
    <x v="2"/>
    <x v="1559"/>
    <x v="871"/>
    <n v="2"/>
    <n v="0.2"/>
    <x v="6918"/>
  </r>
  <r>
    <n v="9337"/>
    <x v="4668"/>
    <x v="118"/>
    <d v="2017-09-20T00:00:00"/>
    <s v="Standard Class"/>
    <s v="CY-12745"/>
    <s v="Craig Yedwab"/>
    <x v="1"/>
    <s v="United States"/>
    <s v="San Francisco"/>
    <x v="1"/>
    <n v="94110"/>
    <x v="1"/>
    <s v="OFF-FA-10000621"/>
    <x v="1"/>
    <x v="13"/>
    <x v="110"/>
    <x v="1488"/>
    <n v="5"/>
    <n v="0"/>
    <x v="6376"/>
  </r>
  <r>
    <n v="9338"/>
    <x v="4669"/>
    <x v="538"/>
    <d v="2014-10-22T00:00:00"/>
    <s v="Second Class"/>
    <s v="RP-19270"/>
    <s v="Rachel Payne"/>
    <x v="1"/>
    <s v="United States"/>
    <s v="San Francisco"/>
    <x v="1"/>
    <n v="94110"/>
    <x v="1"/>
    <s v="OFF-BI-10003196"/>
    <x v="1"/>
    <x v="8"/>
    <x v="1376"/>
    <x v="5447"/>
    <n v="1"/>
    <n v="0.2"/>
    <x v="6919"/>
  </r>
  <r>
    <n v="9339"/>
    <x v="4669"/>
    <x v="538"/>
    <d v="2014-10-22T00:00:00"/>
    <s v="Second Class"/>
    <s v="RP-19270"/>
    <s v="Rachel Payne"/>
    <x v="1"/>
    <s v="United States"/>
    <s v="San Francisco"/>
    <x v="1"/>
    <n v="94110"/>
    <x v="1"/>
    <s v="OFF-BI-10003727"/>
    <x v="1"/>
    <x v="8"/>
    <x v="805"/>
    <x v="5570"/>
    <n v="6"/>
    <n v="0.2"/>
    <x v="5140"/>
  </r>
  <r>
    <n v="9340"/>
    <x v="4669"/>
    <x v="538"/>
    <d v="2014-10-22T00:00:00"/>
    <s v="Second Class"/>
    <s v="RP-19270"/>
    <s v="Rachel Payne"/>
    <x v="1"/>
    <s v="United States"/>
    <s v="San Francisco"/>
    <x v="1"/>
    <n v="94110"/>
    <x v="1"/>
    <s v="OFF-PA-10003228"/>
    <x v="1"/>
    <x v="10"/>
    <x v="1677"/>
    <x v="64"/>
    <n v="3"/>
    <n v="0"/>
    <x v="64"/>
  </r>
  <r>
    <n v="9341"/>
    <x v="4669"/>
    <x v="538"/>
    <d v="2014-10-22T00:00:00"/>
    <s v="Second Class"/>
    <s v="RP-19270"/>
    <s v="Rachel Payne"/>
    <x v="1"/>
    <s v="United States"/>
    <s v="San Francisco"/>
    <x v="1"/>
    <n v="94110"/>
    <x v="1"/>
    <s v="OFF-LA-10002787"/>
    <x v="1"/>
    <x v="2"/>
    <x v="547"/>
    <x v="2022"/>
    <n v="5"/>
    <n v="0"/>
    <x v="2183"/>
  </r>
  <r>
    <n v="9342"/>
    <x v="4669"/>
    <x v="538"/>
    <d v="2014-10-22T00:00:00"/>
    <s v="Second Class"/>
    <s v="RP-19270"/>
    <s v="Rachel Payne"/>
    <x v="1"/>
    <s v="United States"/>
    <s v="San Francisco"/>
    <x v="1"/>
    <n v="94110"/>
    <x v="1"/>
    <s v="TEC-PH-10001305"/>
    <x v="2"/>
    <x v="7"/>
    <x v="1680"/>
    <x v="5571"/>
    <n v="3"/>
    <n v="0.2"/>
    <x v="6920"/>
  </r>
  <r>
    <n v="9343"/>
    <x v="4670"/>
    <x v="69"/>
    <d v="2016-03-18T00:00:00"/>
    <s v="Standard Class"/>
    <s v="DB-13360"/>
    <s v="Dennis Bolton"/>
    <x v="2"/>
    <s v="United States"/>
    <s v="Riverside"/>
    <x v="1"/>
    <n v="92503"/>
    <x v="1"/>
    <s v="OFF-BI-10001036"/>
    <x v="1"/>
    <x v="8"/>
    <x v="624"/>
    <x v="771"/>
    <n v="7"/>
    <n v="0.2"/>
    <x v="6921"/>
  </r>
  <r>
    <n v="9344"/>
    <x v="4671"/>
    <x v="922"/>
    <d v="2017-02-20T00:00:00"/>
    <s v="First Class"/>
    <s v="CK-12325"/>
    <s v="Christine Kargatis"/>
    <x v="2"/>
    <s v="United States"/>
    <s v="Troy"/>
    <x v="24"/>
    <n v="45373"/>
    <x v="3"/>
    <s v="FUR-TA-10001086"/>
    <x v="0"/>
    <x v="3"/>
    <x v="1736"/>
    <x v="3861"/>
    <n v="5"/>
    <n v="0.4"/>
    <x v="6922"/>
  </r>
  <r>
    <n v="9345"/>
    <x v="4671"/>
    <x v="922"/>
    <d v="2017-02-20T00:00:00"/>
    <s v="First Class"/>
    <s v="CK-12325"/>
    <s v="Christine Kargatis"/>
    <x v="2"/>
    <s v="United States"/>
    <s v="Troy"/>
    <x v="24"/>
    <n v="45373"/>
    <x v="3"/>
    <s v="OFF-BI-10001525"/>
    <x v="1"/>
    <x v="8"/>
    <x v="31"/>
    <x v="3416"/>
    <n v="5"/>
    <n v="0.7"/>
    <x v="3916"/>
  </r>
  <r>
    <n v="9346"/>
    <x v="4671"/>
    <x v="922"/>
    <d v="2017-02-20T00:00:00"/>
    <s v="First Class"/>
    <s v="CK-12325"/>
    <s v="Christine Kargatis"/>
    <x v="2"/>
    <s v="United States"/>
    <s v="Troy"/>
    <x v="24"/>
    <n v="45373"/>
    <x v="3"/>
    <s v="TEC-PH-10000526"/>
    <x v="2"/>
    <x v="7"/>
    <x v="1472"/>
    <x v="5572"/>
    <n v="1"/>
    <n v="0.4"/>
    <x v="6923"/>
  </r>
  <r>
    <n v="9347"/>
    <x v="4671"/>
    <x v="922"/>
    <d v="2017-02-20T00:00:00"/>
    <s v="First Class"/>
    <s v="CK-12325"/>
    <s v="Christine Kargatis"/>
    <x v="2"/>
    <s v="United States"/>
    <s v="Troy"/>
    <x v="24"/>
    <n v="45373"/>
    <x v="3"/>
    <s v="FUR-FU-10004973"/>
    <x v="0"/>
    <x v="5"/>
    <x v="1143"/>
    <x v="611"/>
    <n v="2"/>
    <n v="0.2"/>
    <x v="6924"/>
  </r>
  <r>
    <n v="9348"/>
    <x v="4671"/>
    <x v="922"/>
    <d v="2017-02-20T00:00:00"/>
    <s v="First Class"/>
    <s v="CK-12325"/>
    <s v="Christine Kargatis"/>
    <x v="2"/>
    <s v="United States"/>
    <s v="Troy"/>
    <x v="24"/>
    <n v="45373"/>
    <x v="3"/>
    <s v="FUR-CH-10003981"/>
    <x v="0"/>
    <x v="1"/>
    <x v="1175"/>
    <x v="4287"/>
    <n v="5"/>
    <n v="0.3"/>
    <x v="5103"/>
  </r>
  <r>
    <n v="9349"/>
    <x v="4672"/>
    <x v="596"/>
    <d v="2016-12-28T00:00:00"/>
    <s v="Standard Class"/>
    <s v="DN-13690"/>
    <s v="Duane Noonan"/>
    <x v="0"/>
    <s v="United States"/>
    <s v="Moreno Valley"/>
    <x v="1"/>
    <n v="92553"/>
    <x v="1"/>
    <s v="FUR-FU-10000277"/>
    <x v="0"/>
    <x v="5"/>
    <x v="1795"/>
    <x v="5573"/>
    <n v="8"/>
    <n v="0"/>
    <x v="6925"/>
  </r>
  <r>
    <n v="9350"/>
    <x v="4672"/>
    <x v="596"/>
    <d v="2016-12-28T00:00:00"/>
    <s v="Standard Class"/>
    <s v="DN-13690"/>
    <s v="Duane Noonan"/>
    <x v="0"/>
    <s v="United States"/>
    <s v="Moreno Valley"/>
    <x v="1"/>
    <n v="92553"/>
    <x v="1"/>
    <s v="FUR-FU-10001934"/>
    <x v="0"/>
    <x v="5"/>
    <x v="107"/>
    <x v="108"/>
    <n v="2"/>
    <n v="0"/>
    <x v="109"/>
  </r>
  <r>
    <n v="9351"/>
    <x v="4673"/>
    <x v="713"/>
    <d v="2016-09-27T00:00:00"/>
    <s v="Standard Class"/>
    <s v="DP-13105"/>
    <s v="Dave Poirier"/>
    <x v="1"/>
    <s v="United States"/>
    <s v="Seattle"/>
    <x v="4"/>
    <n v="98115"/>
    <x v="1"/>
    <s v="OFF-BI-10004970"/>
    <x v="1"/>
    <x v="8"/>
    <x v="917"/>
    <x v="1145"/>
    <n v="4"/>
    <n v="0.2"/>
    <x v="1191"/>
  </r>
  <r>
    <n v="9352"/>
    <x v="4673"/>
    <x v="713"/>
    <d v="2016-09-27T00:00:00"/>
    <s v="Standard Class"/>
    <s v="DP-13105"/>
    <s v="Dave Poirier"/>
    <x v="1"/>
    <s v="United States"/>
    <s v="Seattle"/>
    <x v="4"/>
    <n v="98115"/>
    <x v="1"/>
    <s v="FUR-CH-10003396"/>
    <x v="0"/>
    <x v="1"/>
    <x v="390"/>
    <x v="4086"/>
    <n v="3"/>
    <n v="0.2"/>
    <x v="4817"/>
  </r>
  <r>
    <n v="9353"/>
    <x v="4674"/>
    <x v="241"/>
    <d v="2017-09-26T00:00:00"/>
    <s v="First Class"/>
    <s v="RO-19780"/>
    <s v="Rose O'Brian"/>
    <x v="0"/>
    <s v="United States"/>
    <s v="Chicago"/>
    <x v="10"/>
    <n v="60623"/>
    <x v="2"/>
    <s v="FUR-CH-10003973"/>
    <x v="0"/>
    <x v="1"/>
    <x v="867"/>
    <x v="3230"/>
    <n v="2"/>
    <n v="0.3"/>
    <x v="3674"/>
  </r>
  <r>
    <n v="9354"/>
    <x v="4674"/>
    <x v="241"/>
    <d v="2017-09-26T00:00:00"/>
    <s v="First Class"/>
    <s v="RO-19780"/>
    <s v="Rose O'Brian"/>
    <x v="0"/>
    <s v="United States"/>
    <s v="Chicago"/>
    <x v="10"/>
    <n v="60623"/>
    <x v="2"/>
    <s v="OFF-PA-10002109"/>
    <x v="1"/>
    <x v="10"/>
    <x v="1780"/>
    <x v="5574"/>
    <n v="3"/>
    <n v="0.2"/>
    <x v="6623"/>
  </r>
  <r>
    <n v="9355"/>
    <x v="4675"/>
    <x v="494"/>
    <d v="2015-12-05T00:00:00"/>
    <s v="Standard Class"/>
    <s v="MA-17560"/>
    <s v="Matt Abelman"/>
    <x v="2"/>
    <s v="United States"/>
    <s v="Jackson"/>
    <x v="12"/>
    <n v="49201"/>
    <x v="2"/>
    <s v="OFF-PA-10001826"/>
    <x v="1"/>
    <x v="10"/>
    <x v="1759"/>
    <x v="537"/>
    <n v="3"/>
    <n v="0"/>
    <x v="551"/>
  </r>
  <r>
    <n v="9356"/>
    <x v="4675"/>
    <x v="494"/>
    <d v="2015-12-05T00:00:00"/>
    <s v="Standard Class"/>
    <s v="MA-17560"/>
    <s v="Matt Abelman"/>
    <x v="2"/>
    <s v="United States"/>
    <s v="Jackson"/>
    <x v="12"/>
    <n v="49201"/>
    <x v="2"/>
    <s v="OFF-AR-10000823"/>
    <x v="1"/>
    <x v="6"/>
    <x v="1052"/>
    <x v="1026"/>
    <n v="2"/>
    <n v="0"/>
    <x v="4038"/>
  </r>
  <r>
    <n v="9357"/>
    <x v="4675"/>
    <x v="494"/>
    <d v="2015-12-05T00:00:00"/>
    <s v="Standard Class"/>
    <s v="MA-17560"/>
    <s v="Matt Abelman"/>
    <x v="2"/>
    <s v="United States"/>
    <s v="Jackson"/>
    <x v="12"/>
    <n v="49201"/>
    <x v="2"/>
    <s v="OFF-PA-10001776"/>
    <x v="1"/>
    <x v="10"/>
    <x v="1272"/>
    <x v="1878"/>
    <n v="2"/>
    <n v="0"/>
    <x v="2022"/>
  </r>
  <r>
    <n v="9358"/>
    <x v="4676"/>
    <x v="967"/>
    <d v="2016-01-28T00:00:00"/>
    <s v="Second Class"/>
    <s v="JD-15895"/>
    <s v="Jonathan Doherty"/>
    <x v="1"/>
    <s v="United States"/>
    <s v="New York City"/>
    <x v="15"/>
    <n v="10024"/>
    <x v="3"/>
    <s v="OFF-BI-10003676"/>
    <x v="1"/>
    <x v="8"/>
    <x v="824"/>
    <x v="136"/>
    <n v="5"/>
    <n v="0.2"/>
    <x v="6926"/>
  </r>
  <r>
    <n v="9359"/>
    <x v="4676"/>
    <x v="967"/>
    <d v="2016-01-28T00:00:00"/>
    <s v="Second Class"/>
    <s v="JD-15895"/>
    <s v="Jonathan Doherty"/>
    <x v="1"/>
    <s v="United States"/>
    <s v="New York City"/>
    <x v="15"/>
    <n v="10024"/>
    <x v="3"/>
    <s v="FUR-TA-10001095"/>
    <x v="0"/>
    <x v="3"/>
    <x v="616"/>
    <x v="5575"/>
    <n v="3"/>
    <n v="0.4"/>
    <x v="6927"/>
  </r>
  <r>
    <n v="9360"/>
    <x v="4676"/>
    <x v="967"/>
    <d v="2016-01-28T00:00:00"/>
    <s v="Second Class"/>
    <s v="JD-15895"/>
    <s v="Jonathan Doherty"/>
    <x v="1"/>
    <s v="United States"/>
    <s v="New York City"/>
    <x v="15"/>
    <n v="10024"/>
    <x v="3"/>
    <s v="FUR-FU-10000747"/>
    <x v="0"/>
    <x v="5"/>
    <x v="1751"/>
    <x v="44"/>
    <n v="1"/>
    <n v="0"/>
    <x v="6928"/>
  </r>
  <r>
    <n v="9361"/>
    <x v="4676"/>
    <x v="967"/>
    <d v="2016-01-28T00:00:00"/>
    <s v="Second Class"/>
    <s v="JD-15895"/>
    <s v="Jonathan Doherty"/>
    <x v="1"/>
    <s v="United States"/>
    <s v="New York City"/>
    <x v="15"/>
    <n v="10024"/>
    <x v="3"/>
    <s v="OFF-ST-10004337"/>
    <x v="1"/>
    <x v="4"/>
    <x v="847"/>
    <x v="5576"/>
    <n v="7"/>
    <n v="0"/>
    <x v="232"/>
  </r>
  <r>
    <n v="9362"/>
    <x v="4677"/>
    <x v="708"/>
    <d v="2017-03-25T00:00:00"/>
    <s v="Standard Class"/>
    <s v="PS-18970"/>
    <s v="Paul Stevenson"/>
    <x v="2"/>
    <s v="United States"/>
    <s v="Seattle"/>
    <x v="4"/>
    <n v="98105"/>
    <x v="1"/>
    <s v="OFF-BI-10004410"/>
    <x v="1"/>
    <x v="8"/>
    <x v="48"/>
    <x v="5577"/>
    <n v="6"/>
    <n v="0.2"/>
    <x v="6929"/>
  </r>
  <r>
    <n v="9363"/>
    <x v="4677"/>
    <x v="708"/>
    <d v="2017-03-25T00:00:00"/>
    <s v="Standard Class"/>
    <s v="PS-18970"/>
    <s v="Paul Stevenson"/>
    <x v="2"/>
    <s v="United States"/>
    <s v="Seattle"/>
    <x v="4"/>
    <n v="98105"/>
    <x v="1"/>
    <s v="OFF-FA-10004838"/>
    <x v="1"/>
    <x v="13"/>
    <x v="800"/>
    <x v="5578"/>
    <n v="7"/>
    <n v="0"/>
    <x v="6930"/>
  </r>
  <r>
    <n v="9364"/>
    <x v="4677"/>
    <x v="708"/>
    <d v="2017-03-25T00:00:00"/>
    <s v="Standard Class"/>
    <s v="PS-18970"/>
    <s v="Paul Stevenson"/>
    <x v="2"/>
    <s v="United States"/>
    <s v="Seattle"/>
    <x v="4"/>
    <n v="98105"/>
    <x v="1"/>
    <s v="FUR-FU-10002364"/>
    <x v="0"/>
    <x v="5"/>
    <x v="1240"/>
    <x v="2997"/>
    <n v="3"/>
    <n v="0"/>
    <x v="1207"/>
  </r>
  <r>
    <n v="9365"/>
    <x v="4677"/>
    <x v="708"/>
    <d v="2017-03-25T00:00:00"/>
    <s v="Standard Class"/>
    <s v="PS-18970"/>
    <s v="Paul Stevenson"/>
    <x v="2"/>
    <s v="United States"/>
    <s v="Seattle"/>
    <x v="4"/>
    <n v="98105"/>
    <x v="1"/>
    <s v="OFF-ST-10001809"/>
    <x v="1"/>
    <x v="4"/>
    <x v="435"/>
    <x v="699"/>
    <n v="4"/>
    <n v="0"/>
    <x v="716"/>
  </r>
  <r>
    <n v="9366"/>
    <x v="4678"/>
    <x v="963"/>
    <d v="2014-08-25T00:00:00"/>
    <s v="First Class"/>
    <s v="JF-15415"/>
    <s v="Jennifer Ferguson"/>
    <x v="0"/>
    <s v="United States"/>
    <s v="Saint Charles"/>
    <x v="25"/>
    <n v="63301"/>
    <x v="2"/>
    <s v="OFF-PA-10001846"/>
    <x v="1"/>
    <x v="10"/>
    <x v="1816"/>
    <x v="1049"/>
    <n v="2"/>
    <n v="0"/>
    <x v="1290"/>
  </r>
  <r>
    <n v="9367"/>
    <x v="4679"/>
    <x v="785"/>
    <d v="2014-06-13T00:00:00"/>
    <s v="Standard Class"/>
    <s v="RD-19480"/>
    <s v="Rick Duston"/>
    <x v="0"/>
    <s v="United States"/>
    <s v="Long Beach"/>
    <x v="15"/>
    <n v="11561"/>
    <x v="3"/>
    <s v="OFF-BI-10003876"/>
    <x v="1"/>
    <x v="8"/>
    <x v="1626"/>
    <x v="5579"/>
    <n v="2"/>
    <n v="0.2"/>
    <x v="6931"/>
  </r>
  <r>
    <n v="9368"/>
    <x v="4679"/>
    <x v="785"/>
    <d v="2014-06-13T00:00:00"/>
    <s v="Standard Class"/>
    <s v="RD-19480"/>
    <s v="Rick Duston"/>
    <x v="0"/>
    <s v="United States"/>
    <s v="Long Beach"/>
    <x v="15"/>
    <n v="11561"/>
    <x v="3"/>
    <s v="OFF-ST-10003470"/>
    <x v="1"/>
    <x v="4"/>
    <x v="1348"/>
    <x v="5580"/>
    <n v="6"/>
    <n v="0"/>
    <x v="6932"/>
  </r>
  <r>
    <n v="9369"/>
    <x v="4680"/>
    <x v="281"/>
    <d v="2016-04-09T00:00:00"/>
    <s v="First Class"/>
    <s v="ES-14080"/>
    <s v="Erin Smith"/>
    <x v="1"/>
    <s v="United States"/>
    <s v="Lakewood"/>
    <x v="30"/>
    <n v="8701"/>
    <x v="3"/>
    <s v="OFF-PA-10004243"/>
    <x v="1"/>
    <x v="10"/>
    <x v="274"/>
    <x v="2428"/>
    <n v="2"/>
    <n v="0"/>
    <x v="2672"/>
  </r>
  <r>
    <n v="9370"/>
    <x v="4681"/>
    <x v="659"/>
    <d v="2017-11-09T00:00:00"/>
    <s v="Second Class"/>
    <s v="KN-16390"/>
    <s v="Katherine Nockton"/>
    <x v="1"/>
    <s v="United States"/>
    <s v="Clinton"/>
    <x v="39"/>
    <n v="20735"/>
    <x v="3"/>
    <s v="FUR-CH-10000422"/>
    <x v="0"/>
    <x v="1"/>
    <x v="1441"/>
    <x v="5581"/>
    <n v="3"/>
    <n v="0"/>
    <x v="6933"/>
  </r>
  <r>
    <n v="9371"/>
    <x v="4682"/>
    <x v="352"/>
    <d v="2015-05-31T00:00:00"/>
    <s v="First Class"/>
    <s v="VP-21760"/>
    <s v="Victoria Pisteka"/>
    <x v="1"/>
    <s v="United States"/>
    <s v="Columbus"/>
    <x v="24"/>
    <n v="43229"/>
    <x v="3"/>
    <s v="FUR-FU-10002506"/>
    <x v="0"/>
    <x v="5"/>
    <x v="1811"/>
    <x v="1501"/>
    <n v="4"/>
    <n v="0.2"/>
    <x v="6934"/>
  </r>
  <r>
    <n v="9372"/>
    <x v="4682"/>
    <x v="352"/>
    <d v="2015-05-31T00:00:00"/>
    <s v="First Class"/>
    <s v="VP-21760"/>
    <s v="Victoria Pisteka"/>
    <x v="1"/>
    <s v="United States"/>
    <s v="Columbus"/>
    <x v="24"/>
    <n v="43229"/>
    <x v="3"/>
    <s v="FUR-CH-10000863"/>
    <x v="0"/>
    <x v="1"/>
    <x v="83"/>
    <x v="2555"/>
    <n v="3"/>
    <n v="0.3"/>
    <x v="6935"/>
  </r>
  <r>
    <n v="9373"/>
    <x v="4682"/>
    <x v="352"/>
    <d v="2015-05-31T00:00:00"/>
    <s v="First Class"/>
    <s v="VP-21760"/>
    <s v="Victoria Pisteka"/>
    <x v="1"/>
    <s v="United States"/>
    <s v="Columbus"/>
    <x v="24"/>
    <n v="43229"/>
    <x v="3"/>
    <s v="OFF-FA-10002988"/>
    <x v="1"/>
    <x v="13"/>
    <x v="132"/>
    <x v="1384"/>
    <n v="5"/>
    <n v="0.2"/>
    <x v="1453"/>
  </r>
  <r>
    <n v="9374"/>
    <x v="4683"/>
    <x v="917"/>
    <d v="2017-05-11T00:00:00"/>
    <s v="Standard Class"/>
    <s v="CS-11950"/>
    <s v="Carlos Soltero"/>
    <x v="0"/>
    <s v="United States"/>
    <s v="Pasadena"/>
    <x v="1"/>
    <n v="91104"/>
    <x v="1"/>
    <s v="TEC-PH-10003437"/>
    <x v="2"/>
    <x v="7"/>
    <x v="922"/>
    <x v="1159"/>
    <n v="7"/>
    <n v="0.2"/>
    <x v="1205"/>
  </r>
  <r>
    <n v="9375"/>
    <x v="4684"/>
    <x v="410"/>
    <d v="2016-06-09T00:00:00"/>
    <s v="Standard Class"/>
    <s v="KB-16600"/>
    <s v="Ken Brennan"/>
    <x v="1"/>
    <s v="United States"/>
    <s v="Seattle"/>
    <x v="4"/>
    <n v="98105"/>
    <x v="1"/>
    <s v="OFF-SU-10002537"/>
    <x v="1"/>
    <x v="14"/>
    <x v="682"/>
    <x v="5582"/>
    <n v="6"/>
    <n v="0"/>
    <x v="6936"/>
  </r>
  <r>
    <n v="9376"/>
    <x v="4685"/>
    <x v="639"/>
    <d v="2015-12-19T00:00:00"/>
    <s v="Second Class"/>
    <s v="AJ-10945"/>
    <s v="Ashley Jarboe"/>
    <x v="0"/>
    <s v="United States"/>
    <s v="Los Angeles"/>
    <x v="1"/>
    <n v="90045"/>
    <x v="1"/>
    <s v="TEC-AC-10003063"/>
    <x v="2"/>
    <x v="11"/>
    <x v="1061"/>
    <x v="1406"/>
    <n v="2"/>
    <n v="0"/>
    <x v="1482"/>
  </r>
  <r>
    <n v="9377"/>
    <x v="4686"/>
    <x v="53"/>
    <d v="2017-12-29T00:00:00"/>
    <s v="Standard Class"/>
    <s v="PO-18865"/>
    <s v="Patrick O'Donnell"/>
    <x v="0"/>
    <s v="United States"/>
    <s v="East Orange"/>
    <x v="30"/>
    <n v="7017"/>
    <x v="3"/>
    <s v="TEC-AC-10003237"/>
    <x v="2"/>
    <x v="11"/>
    <x v="1640"/>
    <x v="5583"/>
    <n v="3"/>
    <n v="0"/>
    <x v="6937"/>
  </r>
  <r>
    <n v="9378"/>
    <x v="4687"/>
    <x v="94"/>
    <d v="2017-12-21T00:00:00"/>
    <s v="Standard Class"/>
    <s v="DP-13105"/>
    <s v="Dave Poirier"/>
    <x v="1"/>
    <s v="United States"/>
    <s v="Eau Claire"/>
    <x v="6"/>
    <n v="54703"/>
    <x v="2"/>
    <s v="OFF-ST-10001031"/>
    <x v="1"/>
    <x v="4"/>
    <x v="1560"/>
    <x v="5584"/>
    <n v="2"/>
    <n v="0"/>
    <x v="6938"/>
  </r>
  <r>
    <n v="9379"/>
    <x v="4688"/>
    <x v="1120"/>
    <d v="2016-05-15T00:00:00"/>
    <s v="Standard Class"/>
    <s v="GM-14500"/>
    <s v="Gene McClure"/>
    <x v="0"/>
    <s v="United States"/>
    <s v="Chicago"/>
    <x v="10"/>
    <n v="60610"/>
    <x v="2"/>
    <s v="OFF-EN-10001535"/>
    <x v="1"/>
    <x v="12"/>
    <x v="1842"/>
    <x v="5585"/>
    <n v="2"/>
    <n v="0.2"/>
    <x v="6939"/>
  </r>
  <r>
    <n v="9380"/>
    <x v="4689"/>
    <x v="851"/>
    <d v="2014-12-27T00:00:00"/>
    <s v="Second Class"/>
    <s v="CC-12670"/>
    <s v="Craig Carreira"/>
    <x v="0"/>
    <s v="United States"/>
    <s v="Tampa"/>
    <x v="2"/>
    <n v="33614"/>
    <x v="0"/>
    <s v="OFF-PA-10001295"/>
    <x v="1"/>
    <x v="10"/>
    <x v="1220"/>
    <x v="2748"/>
    <n v="3"/>
    <n v="0.2"/>
    <x v="3072"/>
  </r>
  <r>
    <n v="9381"/>
    <x v="4689"/>
    <x v="851"/>
    <d v="2014-12-27T00:00:00"/>
    <s v="Second Class"/>
    <s v="CC-12670"/>
    <s v="Craig Carreira"/>
    <x v="0"/>
    <s v="United States"/>
    <s v="Tampa"/>
    <x v="2"/>
    <n v="33614"/>
    <x v="0"/>
    <s v="FUR-CH-10004698"/>
    <x v="0"/>
    <x v="1"/>
    <x v="168"/>
    <x v="1445"/>
    <n v="1"/>
    <n v="0.2"/>
    <x v="6940"/>
  </r>
  <r>
    <n v="9382"/>
    <x v="4689"/>
    <x v="851"/>
    <d v="2014-12-27T00:00:00"/>
    <s v="Second Class"/>
    <s v="CC-12670"/>
    <s v="Craig Carreira"/>
    <x v="0"/>
    <s v="United States"/>
    <s v="Tampa"/>
    <x v="2"/>
    <n v="33614"/>
    <x v="0"/>
    <s v="OFF-ST-10000078"/>
    <x v="1"/>
    <x v="4"/>
    <x v="1227"/>
    <x v="5586"/>
    <n v="2"/>
    <n v="0.2"/>
    <x v="6941"/>
  </r>
  <r>
    <n v="9383"/>
    <x v="4689"/>
    <x v="851"/>
    <d v="2014-12-27T00:00:00"/>
    <s v="Second Class"/>
    <s v="CC-12670"/>
    <s v="Craig Carreira"/>
    <x v="0"/>
    <s v="United States"/>
    <s v="Tampa"/>
    <x v="2"/>
    <n v="33614"/>
    <x v="0"/>
    <s v="OFF-AR-10001868"/>
    <x v="1"/>
    <x v="6"/>
    <x v="59"/>
    <x v="2000"/>
    <n v="1"/>
    <n v="0.2"/>
    <x v="1989"/>
  </r>
  <r>
    <n v="9384"/>
    <x v="4689"/>
    <x v="851"/>
    <d v="2014-12-27T00:00:00"/>
    <s v="Second Class"/>
    <s v="CC-12670"/>
    <s v="Craig Carreira"/>
    <x v="0"/>
    <s v="United States"/>
    <s v="Tampa"/>
    <x v="2"/>
    <n v="33614"/>
    <x v="0"/>
    <s v="OFF-ST-10004950"/>
    <x v="1"/>
    <x v="4"/>
    <x v="1009"/>
    <x v="202"/>
    <n v="5"/>
    <n v="0.2"/>
    <x v="6942"/>
  </r>
  <r>
    <n v="9385"/>
    <x v="4690"/>
    <x v="938"/>
    <d v="2017-08-16T00:00:00"/>
    <s v="Standard Class"/>
    <s v="SJ-20125"/>
    <s v="Sanjit Jacobs"/>
    <x v="2"/>
    <s v="United States"/>
    <s v="New York City"/>
    <x v="15"/>
    <n v="10009"/>
    <x v="3"/>
    <s v="OFF-PA-10003441"/>
    <x v="1"/>
    <x v="10"/>
    <x v="490"/>
    <x v="233"/>
    <n v="4"/>
    <n v="0"/>
    <x v="245"/>
  </r>
  <r>
    <n v="9386"/>
    <x v="4691"/>
    <x v="151"/>
    <d v="2017-08-31T00:00:00"/>
    <s v="Standard Class"/>
    <s v="SF-20200"/>
    <s v="Sarah Foster"/>
    <x v="0"/>
    <s v="United States"/>
    <s v="Mesa"/>
    <x v="16"/>
    <n v="85204"/>
    <x v="1"/>
    <s v="FUR-FU-10004973"/>
    <x v="0"/>
    <x v="5"/>
    <x v="1143"/>
    <x v="5587"/>
    <n v="8"/>
    <n v="0.2"/>
    <x v="6943"/>
  </r>
  <r>
    <n v="9387"/>
    <x v="4692"/>
    <x v="617"/>
    <d v="2017-01-23T00:00:00"/>
    <s v="Standard Class"/>
    <s v="RM-19375"/>
    <s v="Raymond Messe"/>
    <x v="0"/>
    <s v="United States"/>
    <s v="Burlington"/>
    <x v="42"/>
    <n v="5408"/>
    <x v="3"/>
    <s v="OFF-PA-10000157"/>
    <x v="1"/>
    <x v="10"/>
    <x v="369"/>
    <x v="705"/>
    <n v="4"/>
    <n v="0"/>
    <x v="5288"/>
  </r>
  <r>
    <n v="9388"/>
    <x v="4692"/>
    <x v="617"/>
    <d v="2017-01-23T00:00:00"/>
    <s v="Standard Class"/>
    <s v="RM-19375"/>
    <s v="Raymond Messe"/>
    <x v="0"/>
    <s v="United States"/>
    <s v="Burlington"/>
    <x v="42"/>
    <n v="5408"/>
    <x v="3"/>
    <s v="OFF-PA-10001970"/>
    <x v="1"/>
    <x v="10"/>
    <x v="314"/>
    <x v="5588"/>
    <n v="1"/>
    <n v="0"/>
    <x v="6944"/>
  </r>
  <r>
    <n v="9389"/>
    <x v="4692"/>
    <x v="617"/>
    <d v="2017-01-23T00:00:00"/>
    <s v="Standard Class"/>
    <s v="RM-19375"/>
    <s v="Raymond Messe"/>
    <x v="0"/>
    <s v="United States"/>
    <s v="Burlington"/>
    <x v="42"/>
    <n v="5408"/>
    <x v="3"/>
    <s v="OFF-AP-10000828"/>
    <x v="1"/>
    <x v="9"/>
    <x v="1096"/>
    <x v="3036"/>
    <n v="3"/>
    <n v="0"/>
    <x v="3425"/>
  </r>
  <r>
    <n v="9390"/>
    <x v="4692"/>
    <x v="617"/>
    <d v="2017-01-23T00:00:00"/>
    <s v="Standard Class"/>
    <s v="RM-19375"/>
    <s v="Raymond Messe"/>
    <x v="0"/>
    <s v="United States"/>
    <s v="Burlington"/>
    <x v="42"/>
    <n v="5408"/>
    <x v="3"/>
    <s v="OFF-EN-10001509"/>
    <x v="1"/>
    <x v="12"/>
    <x v="29"/>
    <x v="5589"/>
    <n v="1"/>
    <n v="0"/>
    <x v="6945"/>
  </r>
  <r>
    <n v="9391"/>
    <x v="4693"/>
    <x v="974"/>
    <d v="2015-06-24T00:00:00"/>
    <s v="Standard Class"/>
    <s v="KM-16375"/>
    <s v="Katherine Murray"/>
    <x v="2"/>
    <s v="United States"/>
    <s v="Houston"/>
    <x v="5"/>
    <n v="77070"/>
    <x v="2"/>
    <s v="OFF-ST-10003692"/>
    <x v="1"/>
    <x v="4"/>
    <x v="1262"/>
    <x v="1863"/>
    <n v="5"/>
    <n v="0.2"/>
    <x v="2005"/>
  </r>
  <r>
    <n v="9392"/>
    <x v="4694"/>
    <x v="677"/>
    <d v="2017-03-16T00:00:00"/>
    <s v="First Class"/>
    <s v="FH-14275"/>
    <s v="Frank Hawley"/>
    <x v="1"/>
    <s v="United States"/>
    <s v="Aurora"/>
    <x v="10"/>
    <n v="60505"/>
    <x v="2"/>
    <s v="TEC-PH-10004700"/>
    <x v="2"/>
    <x v="7"/>
    <x v="851"/>
    <x v="462"/>
    <n v="1"/>
    <n v="0.2"/>
    <x v="6946"/>
  </r>
  <r>
    <n v="9393"/>
    <x v="4695"/>
    <x v="969"/>
    <d v="2015-10-25T00:00:00"/>
    <s v="Same Day"/>
    <s v="DG-13300"/>
    <s v="Deirdre Greer"/>
    <x v="1"/>
    <s v="United States"/>
    <s v="Denver"/>
    <x v="22"/>
    <n v="80219"/>
    <x v="1"/>
    <s v="FUR-CH-10000422"/>
    <x v="0"/>
    <x v="1"/>
    <x v="1441"/>
    <x v="5590"/>
    <n v="8"/>
    <n v="0.2"/>
    <x v="6947"/>
  </r>
  <r>
    <n v="9394"/>
    <x v="4696"/>
    <x v="59"/>
    <d v="2014-09-23T00:00:00"/>
    <s v="First Class"/>
    <s v="MW-18220"/>
    <s v="Mitch Webber"/>
    <x v="0"/>
    <s v="United States"/>
    <s v="New York City"/>
    <x v="15"/>
    <n v="10011"/>
    <x v="3"/>
    <s v="TEC-PH-10003484"/>
    <x v="2"/>
    <x v="7"/>
    <x v="1539"/>
    <x v="3125"/>
    <n v="5"/>
    <n v="0"/>
    <x v="6948"/>
  </r>
  <r>
    <n v="9395"/>
    <x v="4696"/>
    <x v="59"/>
    <d v="2014-09-23T00:00:00"/>
    <s v="First Class"/>
    <s v="MW-18220"/>
    <s v="Mitch Webber"/>
    <x v="0"/>
    <s v="United States"/>
    <s v="New York City"/>
    <x v="15"/>
    <n v="10011"/>
    <x v="3"/>
    <s v="FUR-CH-10001394"/>
    <x v="0"/>
    <x v="1"/>
    <x v="654"/>
    <x v="3223"/>
    <n v="2"/>
    <n v="0.1"/>
    <x v="3665"/>
  </r>
  <r>
    <n v="9396"/>
    <x v="4696"/>
    <x v="59"/>
    <d v="2014-09-23T00:00:00"/>
    <s v="First Class"/>
    <s v="MW-18220"/>
    <s v="Mitch Webber"/>
    <x v="0"/>
    <s v="United States"/>
    <s v="New York City"/>
    <x v="15"/>
    <n v="10011"/>
    <x v="3"/>
    <s v="FUR-BO-10002213"/>
    <x v="0"/>
    <x v="0"/>
    <x v="1232"/>
    <x v="476"/>
    <n v="2"/>
    <n v="0.2"/>
    <x v="6949"/>
  </r>
  <r>
    <n v="9397"/>
    <x v="4696"/>
    <x v="59"/>
    <d v="2014-09-23T00:00:00"/>
    <s v="First Class"/>
    <s v="MW-18220"/>
    <s v="Mitch Webber"/>
    <x v="0"/>
    <s v="United States"/>
    <s v="New York City"/>
    <x v="15"/>
    <n v="10011"/>
    <x v="3"/>
    <s v="OFF-LA-10002762"/>
    <x v="1"/>
    <x v="2"/>
    <x v="49"/>
    <x v="50"/>
    <n v="6"/>
    <n v="0"/>
    <x v="50"/>
  </r>
  <r>
    <n v="9398"/>
    <x v="4696"/>
    <x v="59"/>
    <d v="2014-09-23T00:00:00"/>
    <s v="First Class"/>
    <s v="MW-18220"/>
    <s v="Mitch Webber"/>
    <x v="0"/>
    <s v="United States"/>
    <s v="New York City"/>
    <x v="15"/>
    <n v="10011"/>
    <x v="3"/>
    <s v="OFF-AP-10003842"/>
    <x v="1"/>
    <x v="9"/>
    <x v="1256"/>
    <x v="4583"/>
    <n v="1"/>
    <n v="0"/>
    <x v="6950"/>
  </r>
  <r>
    <n v="9399"/>
    <x v="4696"/>
    <x v="59"/>
    <d v="2014-09-23T00:00:00"/>
    <s v="First Class"/>
    <s v="MW-18220"/>
    <s v="Mitch Webber"/>
    <x v="0"/>
    <s v="United States"/>
    <s v="New York City"/>
    <x v="15"/>
    <n v="10011"/>
    <x v="3"/>
    <s v="TEC-PH-10003072"/>
    <x v="2"/>
    <x v="7"/>
    <x v="1319"/>
    <x v="5591"/>
    <n v="9"/>
    <n v="0"/>
    <x v="6951"/>
  </r>
  <r>
    <n v="9400"/>
    <x v="4697"/>
    <x v="583"/>
    <d v="2016-11-15T00:00:00"/>
    <s v="Standard Class"/>
    <s v="SC-20845"/>
    <s v="Sung Chung"/>
    <x v="0"/>
    <s v="United States"/>
    <s v="Arlington Heights"/>
    <x v="10"/>
    <n v="60004"/>
    <x v="2"/>
    <s v="OFF-AR-10003394"/>
    <x v="1"/>
    <x v="6"/>
    <x v="501"/>
    <x v="492"/>
    <n v="6"/>
    <n v="0.2"/>
    <x v="6952"/>
  </r>
  <r>
    <n v="9401"/>
    <x v="4698"/>
    <x v="1217"/>
    <d v="2015-09-21T00:00:00"/>
    <s v="Standard Class"/>
    <s v="BD-11500"/>
    <s v="Bradley Drucker"/>
    <x v="0"/>
    <s v="United States"/>
    <s v="Newport News"/>
    <x v="17"/>
    <n v="23602"/>
    <x v="0"/>
    <s v="OFF-EN-10001539"/>
    <x v="1"/>
    <x v="12"/>
    <x v="153"/>
    <x v="4791"/>
    <n v="4"/>
    <n v="0"/>
    <x v="6953"/>
  </r>
  <r>
    <n v="9402"/>
    <x v="4699"/>
    <x v="1218"/>
    <d v="2014-06-28T00:00:00"/>
    <s v="Standard Class"/>
    <s v="LP-17080"/>
    <s v="Liz Pelletier"/>
    <x v="0"/>
    <s v="United States"/>
    <s v="Tucson"/>
    <x v="16"/>
    <n v="85705"/>
    <x v="1"/>
    <s v="FUR-FU-10001731"/>
    <x v="0"/>
    <x v="5"/>
    <x v="1556"/>
    <x v="5592"/>
    <n v="2"/>
    <n v="0.2"/>
    <x v="6954"/>
  </r>
  <r>
    <n v="9403"/>
    <x v="4700"/>
    <x v="399"/>
    <d v="2016-08-17T00:00:00"/>
    <s v="Second Class"/>
    <s v="NP-18700"/>
    <s v="Nora Preis"/>
    <x v="0"/>
    <s v="United States"/>
    <s v="New York City"/>
    <x v="15"/>
    <n v="10024"/>
    <x v="3"/>
    <s v="FUR-TA-10001095"/>
    <x v="0"/>
    <x v="3"/>
    <x v="616"/>
    <x v="5593"/>
    <n v="2"/>
    <n v="0.4"/>
    <x v="6955"/>
  </r>
  <r>
    <n v="9404"/>
    <x v="4700"/>
    <x v="399"/>
    <d v="2016-08-17T00:00:00"/>
    <s v="Second Class"/>
    <s v="NP-18700"/>
    <s v="Nora Preis"/>
    <x v="0"/>
    <s v="United States"/>
    <s v="New York City"/>
    <x v="15"/>
    <n v="10024"/>
    <x v="3"/>
    <s v="OFF-ST-10000078"/>
    <x v="1"/>
    <x v="4"/>
    <x v="1227"/>
    <x v="5594"/>
    <n v="6"/>
    <n v="0"/>
    <x v="6956"/>
  </r>
  <r>
    <n v="9405"/>
    <x v="4701"/>
    <x v="669"/>
    <d v="2017-04-17T00:00:00"/>
    <s v="Standard Class"/>
    <s v="DP-13105"/>
    <s v="Dave Poirier"/>
    <x v="1"/>
    <s v="United States"/>
    <s v="Philadelphia"/>
    <x v="9"/>
    <n v="19134"/>
    <x v="3"/>
    <s v="OFF-FA-10004076"/>
    <x v="1"/>
    <x v="13"/>
    <x v="1222"/>
    <x v="1054"/>
    <n v="5"/>
    <n v="0.2"/>
    <x v="6957"/>
  </r>
  <r>
    <n v="9406"/>
    <x v="4702"/>
    <x v="619"/>
    <d v="2014-03-17T00:00:00"/>
    <s v="First Class"/>
    <s v="RB-19465"/>
    <s v="Rick Bensley"/>
    <x v="2"/>
    <s v="United States"/>
    <s v="Chicago"/>
    <x v="10"/>
    <n v="60653"/>
    <x v="2"/>
    <s v="TEC-MA-10003626"/>
    <x v="2"/>
    <x v="15"/>
    <x v="1397"/>
    <x v="5595"/>
    <n v="2"/>
    <n v="0.3"/>
    <x v="6958"/>
  </r>
  <r>
    <n v="9407"/>
    <x v="4702"/>
    <x v="619"/>
    <d v="2014-03-17T00:00:00"/>
    <s v="First Class"/>
    <s v="RB-19465"/>
    <s v="Rick Bensley"/>
    <x v="2"/>
    <s v="United States"/>
    <s v="Chicago"/>
    <x v="10"/>
    <n v="60653"/>
    <x v="2"/>
    <s v="OFF-PA-10001215"/>
    <x v="1"/>
    <x v="10"/>
    <x v="1726"/>
    <x v="578"/>
    <n v="2"/>
    <n v="0.2"/>
    <x v="590"/>
  </r>
  <r>
    <n v="9408"/>
    <x v="4703"/>
    <x v="585"/>
    <d v="2017-09-24T00:00:00"/>
    <s v="Second Class"/>
    <s v="LC-17140"/>
    <s v="Logan Currie"/>
    <x v="0"/>
    <s v="United States"/>
    <s v="New York City"/>
    <x v="15"/>
    <n v="10035"/>
    <x v="3"/>
    <s v="TEC-AC-10002842"/>
    <x v="2"/>
    <x v="11"/>
    <x v="1185"/>
    <x v="5596"/>
    <n v="9"/>
    <n v="0"/>
    <x v="6959"/>
  </r>
  <r>
    <n v="9409"/>
    <x v="4703"/>
    <x v="585"/>
    <d v="2017-09-24T00:00:00"/>
    <s v="Second Class"/>
    <s v="LC-17140"/>
    <s v="Logan Currie"/>
    <x v="0"/>
    <s v="United States"/>
    <s v="New York City"/>
    <x v="15"/>
    <n v="10035"/>
    <x v="3"/>
    <s v="FUR-FU-10004864"/>
    <x v="0"/>
    <x v="5"/>
    <x v="1719"/>
    <x v="5597"/>
    <n v="1"/>
    <n v="0"/>
    <x v="6960"/>
  </r>
  <r>
    <n v="9410"/>
    <x v="4704"/>
    <x v="389"/>
    <d v="2017-12-13T00:00:00"/>
    <s v="First Class"/>
    <s v="WB-21850"/>
    <s v="William Brown"/>
    <x v="0"/>
    <s v="United States"/>
    <s v="Philadelphia"/>
    <x v="9"/>
    <n v="19143"/>
    <x v="3"/>
    <s v="OFF-BI-10000014"/>
    <x v="1"/>
    <x v="8"/>
    <x v="634"/>
    <x v="5598"/>
    <n v="1"/>
    <n v="0.7"/>
    <x v="6961"/>
  </r>
  <r>
    <n v="9411"/>
    <x v="4704"/>
    <x v="389"/>
    <d v="2017-12-13T00:00:00"/>
    <s v="First Class"/>
    <s v="WB-21850"/>
    <s v="William Brown"/>
    <x v="0"/>
    <s v="United States"/>
    <s v="Philadelphia"/>
    <x v="9"/>
    <n v="19143"/>
    <x v="3"/>
    <s v="FUR-FU-10001475"/>
    <x v="0"/>
    <x v="5"/>
    <x v="504"/>
    <x v="1177"/>
    <n v="5"/>
    <n v="0.2"/>
    <x v="6962"/>
  </r>
  <r>
    <n v="9412"/>
    <x v="4705"/>
    <x v="612"/>
    <d v="2016-03-14T00:00:00"/>
    <s v="Second Class"/>
    <s v="MH-17785"/>
    <s v="Maya Herman"/>
    <x v="1"/>
    <s v="United States"/>
    <s v="Glendale"/>
    <x v="16"/>
    <n v="85301"/>
    <x v="1"/>
    <s v="OFF-ST-10001272"/>
    <x v="1"/>
    <x v="4"/>
    <x v="533"/>
    <x v="5599"/>
    <n v="1"/>
    <n v="0.2"/>
    <x v="6963"/>
  </r>
  <r>
    <n v="9413"/>
    <x v="4706"/>
    <x v="746"/>
    <d v="2015-01-29T00:00:00"/>
    <s v="First Class"/>
    <s v="SC-20305"/>
    <s v="Sean Christensen"/>
    <x v="0"/>
    <s v="United States"/>
    <s v="Los Angeles"/>
    <x v="1"/>
    <n v="90036"/>
    <x v="1"/>
    <s v="FUR-CH-10002024"/>
    <x v="0"/>
    <x v="1"/>
    <x v="483"/>
    <x v="5118"/>
    <n v="5"/>
    <n v="0.2"/>
    <x v="232"/>
  </r>
  <r>
    <n v="9414"/>
    <x v="4707"/>
    <x v="182"/>
    <d v="2016-09-27T00:00:00"/>
    <s v="First Class"/>
    <s v="MH-17620"/>
    <s v="Matt Hagelstein"/>
    <x v="1"/>
    <s v="United States"/>
    <s v="Houston"/>
    <x v="5"/>
    <n v="77041"/>
    <x v="2"/>
    <s v="OFF-BI-10004001"/>
    <x v="1"/>
    <x v="8"/>
    <x v="818"/>
    <x v="5600"/>
    <n v="2"/>
    <n v="0.8"/>
    <x v="6964"/>
  </r>
  <r>
    <n v="9415"/>
    <x v="4708"/>
    <x v="1090"/>
    <d v="2015-10-22T00:00:00"/>
    <s v="Standard Class"/>
    <s v="JC-15775"/>
    <s v="John Castell"/>
    <x v="0"/>
    <s v="United States"/>
    <s v="Seattle"/>
    <x v="4"/>
    <n v="98115"/>
    <x v="1"/>
    <s v="TEC-PH-10004094"/>
    <x v="2"/>
    <x v="7"/>
    <x v="1797"/>
    <x v="2475"/>
    <n v="2"/>
    <n v="0.2"/>
    <x v="2000"/>
  </r>
  <r>
    <n v="9416"/>
    <x v="4708"/>
    <x v="1090"/>
    <d v="2015-10-22T00:00:00"/>
    <s v="Standard Class"/>
    <s v="JC-15775"/>
    <s v="John Castell"/>
    <x v="0"/>
    <s v="United States"/>
    <s v="Seattle"/>
    <x v="4"/>
    <n v="98115"/>
    <x v="1"/>
    <s v="OFF-PA-10001184"/>
    <x v="1"/>
    <x v="10"/>
    <x v="1316"/>
    <x v="1444"/>
    <n v="3"/>
    <n v="0"/>
    <x v="1526"/>
  </r>
  <r>
    <n v="9417"/>
    <x v="4708"/>
    <x v="1090"/>
    <d v="2015-10-22T00:00:00"/>
    <s v="Standard Class"/>
    <s v="JC-15775"/>
    <s v="John Castell"/>
    <x v="0"/>
    <s v="United States"/>
    <s v="Seattle"/>
    <x v="4"/>
    <n v="98115"/>
    <x v="1"/>
    <s v="FUR-FU-10002505"/>
    <x v="0"/>
    <x v="5"/>
    <x v="225"/>
    <x v="3601"/>
    <n v="3"/>
    <n v="0"/>
    <x v="4154"/>
  </r>
  <r>
    <n v="9418"/>
    <x v="4709"/>
    <x v="1219"/>
    <d v="2014-11-01T00:00:00"/>
    <s v="Standard Class"/>
    <s v="RD-19810"/>
    <s v="Ross DeVincentis"/>
    <x v="2"/>
    <s v="United States"/>
    <s v="Fayetteville"/>
    <x v="3"/>
    <n v="28314"/>
    <x v="0"/>
    <s v="OFF-PA-10001166"/>
    <x v="1"/>
    <x v="10"/>
    <x v="777"/>
    <x v="559"/>
    <n v="2"/>
    <n v="0.2"/>
    <x v="572"/>
  </r>
  <r>
    <n v="9419"/>
    <x v="4709"/>
    <x v="1219"/>
    <d v="2014-11-01T00:00:00"/>
    <s v="Standard Class"/>
    <s v="RD-19810"/>
    <s v="Ross DeVincentis"/>
    <x v="2"/>
    <s v="United States"/>
    <s v="Fayetteville"/>
    <x v="3"/>
    <n v="28314"/>
    <x v="0"/>
    <s v="OFF-PA-10000349"/>
    <x v="1"/>
    <x v="10"/>
    <x v="33"/>
    <x v="1627"/>
    <n v="3"/>
    <n v="0.2"/>
    <x v="3517"/>
  </r>
  <r>
    <n v="9420"/>
    <x v="4710"/>
    <x v="280"/>
    <d v="2017-10-04T00:00:00"/>
    <s v="Second Class"/>
    <s v="SC-20695"/>
    <s v="Steve Chapman"/>
    <x v="1"/>
    <s v="United States"/>
    <s v="Houston"/>
    <x v="5"/>
    <n v="77041"/>
    <x v="2"/>
    <s v="OFF-AP-10004708"/>
    <x v="1"/>
    <x v="9"/>
    <x v="513"/>
    <x v="5052"/>
    <n v="2"/>
    <n v="0.8"/>
    <x v="6180"/>
  </r>
  <r>
    <n v="9421"/>
    <x v="4710"/>
    <x v="280"/>
    <d v="2017-10-04T00:00:00"/>
    <s v="Second Class"/>
    <s v="SC-20695"/>
    <s v="Steve Chapman"/>
    <x v="1"/>
    <s v="United States"/>
    <s v="Houston"/>
    <x v="5"/>
    <n v="77041"/>
    <x v="2"/>
    <s v="OFF-AP-10001947"/>
    <x v="1"/>
    <x v="9"/>
    <x v="1537"/>
    <x v="5601"/>
    <n v="6"/>
    <n v="0.8"/>
    <x v="6965"/>
  </r>
  <r>
    <n v="9422"/>
    <x v="4711"/>
    <x v="149"/>
    <d v="2014-07-27T00:00:00"/>
    <s v="Standard Class"/>
    <s v="NC-18535"/>
    <s v="Nick Crebassa"/>
    <x v="1"/>
    <s v="United States"/>
    <s v="San Francisco"/>
    <x v="1"/>
    <n v="94122"/>
    <x v="1"/>
    <s v="TEC-PH-10000441"/>
    <x v="2"/>
    <x v="7"/>
    <x v="1055"/>
    <x v="2752"/>
    <n v="6"/>
    <n v="0.2"/>
    <x v="6966"/>
  </r>
  <r>
    <n v="9423"/>
    <x v="4711"/>
    <x v="149"/>
    <d v="2014-07-27T00:00:00"/>
    <s v="Standard Class"/>
    <s v="NC-18535"/>
    <s v="Nick Crebassa"/>
    <x v="1"/>
    <s v="United States"/>
    <s v="San Francisco"/>
    <x v="1"/>
    <n v="94122"/>
    <x v="1"/>
    <s v="OFF-SU-10004664"/>
    <x v="1"/>
    <x v="14"/>
    <x v="597"/>
    <x v="5300"/>
    <n v="5"/>
    <n v="0"/>
    <x v="6532"/>
  </r>
  <r>
    <n v="9424"/>
    <x v="4711"/>
    <x v="149"/>
    <d v="2014-07-27T00:00:00"/>
    <s v="Standard Class"/>
    <s v="NC-18535"/>
    <s v="Nick Crebassa"/>
    <x v="1"/>
    <s v="United States"/>
    <s v="San Francisco"/>
    <x v="1"/>
    <n v="94122"/>
    <x v="1"/>
    <s v="TEC-PH-10004531"/>
    <x v="2"/>
    <x v="7"/>
    <x v="1404"/>
    <x v="214"/>
    <n v="3"/>
    <n v="0.2"/>
    <x v="2401"/>
  </r>
  <r>
    <n v="9425"/>
    <x v="4711"/>
    <x v="149"/>
    <d v="2014-07-27T00:00:00"/>
    <s v="Standard Class"/>
    <s v="NC-18535"/>
    <s v="Nick Crebassa"/>
    <x v="1"/>
    <s v="United States"/>
    <s v="San Francisco"/>
    <x v="1"/>
    <n v="94122"/>
    <x v="1"/>
    <s v="TEC-AC-10002167"/>
    <x v="2"/>
    <x v="11"/>
    <x v="46"/>
    <x v="47"/>
    <n v="3"/>
    <n v="0"/>
    <x v="47"/>
  </r>
  <r>
    <n v="9426"/>
    <x v="4712"/>
    <x v="171"/>
    <d v="2014-09-17T00:00:00"/>
    <s v="Second Class"/>
    <s v="LW-17215"/>
    <s v="Luke Weiss"/>
    <x v="0"/>
    <s v="United States"/>
    <s v="New York City"/>
    <x v="15"/>
    <n v="10035"/>
    <x v="3"/>
    <s v="FUR-CH-10002024"/>
    <x v="0"/>
    <x v="1"/>
    <x v="483"/>
    <x v="5602"/>
    <n v="6"/>
    <n v="0.1"/>
    <x v="6967"/>
  </r>
  <r>
    <n v="9427"/>
    <x v="4713"/>
    <x v="306"/>
    <d v="2016-09-20T00:00:00"/>
    <s v="Standard Class"/>
    <s v="AH-10585"/>
    <s v="Angele Hood"/>
    <x v="0"/>
    <s v="United States"/>
    <s v="Seattle"/>
    <x v="4"/>
    <n v="98105"/>
    <x v="1"/>
    <s v="OFF-AR-10002445"/>
    <x v="1"/>
    <x v="6"/>
    <x v="1646"/>
    <x v="3704"/>
    <n v="5"/>
    <n v="0"/>
    <x v="4294"/>
  </r>
  <r>
    <n v="9428"/>
    <x v="4714"/>
    <x v="501"/>
    <d v="2014-12-01T00:00:00"/>
    <s v="Standard Class"/>
    <s v="JO-15145"/>
    <s v="Jack O'Briant"/>
    <x v="1"/>
    <s v="United States"/>
    <s v="Buffalo"/>
    <x v="15"/>
    <n v="14215"/>
    <x v="3"/>
    <s v="FUR-FU-10003268"/>
    <x v="0"/>
    <x v="5"/>
    <x v="885"/>
    <x v="3255"/>
    <n v="5"/>
    <n v="0"/>
    <x v="6968"/>
  </r>
  <r>
    <n v="9429"/>
    <x v="4715"/>
    <x v="218"/>
    <d v="2014-05-16T00:00:00"/>
    <s v="Standard Class"/>
    <s v="VW-21775"/>
    <s v="Victoria Wilson"/>
    <x v="1"/>
    <s v="United States"/>
    <s v="Huntsville"/>
    <x v="5"/>
    <n v="77340"/>
    <x v="2"/>
    <s v="FUR-CH-10000015"/>
    <x v="0"/>
    <x v="1"/>
    <x v="378"/>
    <x v="1877"/>
    <n v="8"/>
    <n v="0.3"/>
    <x v="6969"/>
  </r>
  <r>
    <n v="9430"/>
    <x v="4716"/>
    <x v="834"/>
    <d v="2015-09-01T00:00:00"/>
    <s v="Standard Class"/>
    <s v="BP-11185"/>
    <s v="Ben Peterman"/>
    <x v="1"/>
    <s v="United States"/>
    <s v="Dallas"/>
    <x v="5"/>
    <n v="75081"/>
    <x v="2"/>
    <s v="TEC-PH-10004165"/>
    <x v="2"/>
    <x v="7"/>
    <x v="895"/>
    <x v="1113"/>
    <n v="5"/>
    <n v="0.2"/>
    <x v="6970"/>
  </r>
  <r>
    <n v="9431"/>
    <x v="4716"/>
    <x v="834"/>
    <d v="2015-09-01T00:00:00"/>
    <s v="Standard Class"/>
    <s v="BP-11185"/>
    <s v="Ben Peterman"/>
    <x v="1"/>
    <s v="United States"/>
    <s v="Dallas"/>
    <x v="5"/>
    <n v="75081"/>
    <x v="2"/>
    <s v="FUR-TA-10004607"/>
    <x v="0"/>
    <x v="3"/>
    <x v="1104"/>
    <x v="5603"/>
    <n v="1"/>
    <n v="0.3"/>
    <x v="6971"/>
  </r>
  <r>
    <n v="9432"/>
    <x v="4717"/>
    <x v="974"/>
    <d v="2015-06-19T00:00:00"/>
    <s v="Same Day"/>
    <s v="PP-18955"/>
    <s v="Paul Prost"/>
    <x v="2"/>
    <s v="United States"/>
    <s v="Philadelphia"/>
    <x v="9"/>
    <n v="19134"/>
    <x v="3"/>
    <s v="OFF-LA-10004677"/>
    <x v="1"/>
    <x v="2"/>
    <x v="1840"/>
    <x v="2144"/>
    <n v="2"/>
    <n v="0.2"/>
    <x v="2318"/>
  </r>
  <r>
    <n v="9433"/>
    <x v="4718"/>
    <x v="493"/>
    <d v="2015-08-23T00:00:00"/>
    <s v="Standard Class"/>
    <s v="SC-20725"/>
    <s v="Steven Cartwright"/>
    <x v="0"/>
    <s v="United States"/>
    <s v="Peoria"/>
    <x v="16"/>
    <n v="85345"/>
    <x v="1"/>
    <s v="TEC-AC-10002217"/>
    <x v="2"/>
    <x v="11"/>
    <x v="1187"/>
    <x v="5268"/>
    <n v="2"/>
    <n v="0.2"/>
    <x v="6483"/>
  </r>
  <r>
    <n v="9434"/>
    <x v="4718"/>
    <x v="493"/>
    <d v="2015-08-23T00:00:00"/>
    <s v="Standard Class"/>
    <s v="SC-20725"/>
    <s v="Steven Cartwright"/>
    <x v="0"/>
    <s v="United States"/>
    <s v="Peoria"/>
    <x v="16"/>
    <n v="85345"/>
    <x v="1"/>
    <s v="OFF-PA-10001937"/>
    <x v="1"/>
    <x v="10"/>
    <x v="289"/>
    <x v="1566"/>
    <n v="7"/>
    <n v="0.2"/>
    <x v="1663"/>
  </r>
  <r>
    <n v="9435"/>
    <x v="4718"/>
    <x v="493"/>
    <d v="2015-08-23T00:00:00"/>
    <s v="Standard Class"/>
    <s v="SC-20725"/>
    <s v="Steven Cartwright"/>
    <x v="0"/>
    <s v="United States"/>
    <s v="Peoria"/>
    <x v="16"/>
    <n v="85345"/>
    <x v="1"/>
    <s v="OFF-AR-10000203"/>
    <x v="1"/>
    <x v="6"/>
    <x v="785"/>
    <x v="1495"/>
    <n v="3"/>
    <n v="0.2"/>
    <x v="4703"/>
  </r>
  <r>
    <n v="9436"/>
    <x v="4718"/>
    <x v="493"/>
    <d v="2015-08-23T00:00:00"/>
    <s v="Standard Class"/>
    <s v="SC-20725"/>
    <s v="Steven Cartwright"/>
    <x v="0"/>
    <s v="United States"/>
    <s v="Peoria"/>
    <x v="16"/>
    <n v="85345"/>
    <x v="1"/>
    <s v="TEC-AC-10001142"/>
    <x v="2"/>
    <x v="11"/>
    <x v="551"/>
    <x v="5604"/>
    <n v="4"/>
    <n v="0.2"/>
    <x v="6972"/>
  </r>
  <r>
    <n v="9437"/>
    <x v="4719"/>
    <x v="12"/>
    <d v="2015-09-25T00:00:00"/>
    <s v="Same Day"/>
    <s v="BM-11785"/>
    <s v="Bryan Mills"/>
    <x v="0"/>
    <s v="United States"/>
    <s v="Philadelphia"/>
    <x v="9"/>
    <n v="19143"/>
    <x v="3"/>
    <s v="OFF-BI-10003712"/>
    <x v="1"/>
    <x v="8"/>
    <x v="696"/>
    <x v="194"/>
    <n v="2"/>
    <n v="0.7"/>
    <x v="2839"/>
  </r>
  <r>
    <n v="9438"/>
    <x v="4720"/>
    <x v="1143"/>
    <d v="2017-05-31T00:00:00"/>
    <s v="Standard Class"/>
    <s v="CD-11920"/>
    <s v="Carlos Daly"/>
    <x v="0"/>
    <s v="United States"/>
    <s v="Oceanside"/>
    <x v="1"/>
    <n v="92054"/>
    <x v="1"/>
    <s v="OFF-PA-10000520"/>
    <x v="1"/>
    <x v="10"/>
    <x v="1428"/>
    <x v="91"/>
    <n v="2"/>
    <n v="0"/>
    <x v="91"/>
  </r>
  <r>
    <n v="9439"/>
    <x v="4721"/>
    <x v="689"/>
    <d v="2017-08-05T00:00:00"/>
    <s v="Standard Class"/>
    <s v="GM-14680"/>
    <s v="Greg Matthias"/>
    <x v="0"/>
    <s v="United States"/>
    <s v="Philadelphia"/>
    <x v="9"/>
    <n v="19134"/>
    <x v="3"/>
    <s v="TEC-PH-10001079"/>
    <x v="2"/>
    <x v="7"/>
    <x v="1255"/>
    <x v="5605"/>
    <n v="4"/>
    <n v="0.4"/>
    <x v="6973"/>
  </r>
  <r>
    <n v="9440"/>
    <x v="4722"/>
    <x v="36"/>
    <d v="2014-10-17T00:00:00"/>
    <s v="Standard Class"/>
    <s v="BP-11050"/>
    <s v="Barry Pond"/>
    <x v="1"/>
    <s v="United States"/>
    <s v="Chicago"/>
    <x v="10"/>
    <n v="60623"/>
    <x v="2"/>
    <s v="OFF-SU-10000898"/>
    <x v="1"/>
    <x v="14"/>
    <x v="1190"/>
    <x v="5606"/>
    <n v="2"/>
    <n v="0.2"/>
    <x v="6273"/>
  </r>
  <r>
    <n v="9441"/>
    <x v="4723"/>
    <x v="594"/>
    <d v="2014-05-29T00:00:00"/>
    <s v="Standard Class"/>
    <s v="BW-11065"/>
    <s v="Barry Weirich"/>
    <x v="0"/>
    <s v="United States"/>
    <s v="New York City"/>
    <x v="15"/>
    <n v="10035"/>
    <x v="3"/>
    <s v="OFF-PA-10001471"/>
    <x v="1"/>
    <x v="10"/>
    <x v="1477"/>
    <x v="2"/>
    <n v="2"/>
    <n v="0"/>
    <x v="5090"/>
  </r>
  <r>
    <n v="9442"/>
    <x v="4724"/>
    <x v="282"/>
    <d v="2014-12-31T00:00:00"/>
    <s v="Second Class"/>
    <s v="RE-19405"/>
    <s v="Ricardo Emerson"/>
    <x v="0"/>
    <s v="United States"/>
    <s v="Kent"/>
    <x v="24"/>
    <n v="44240"/>
    <x v="3"/>
    <s v="OFF-AP-10003281"/>
    <x v="1"/>
    <x v="9"/>
    <x v="1189"/>
    <x v="5607"/>
    <n v="5"/>
    <n v="0.2"/>
    <x v="6974"/>
  </r>
  <r>
    <n v="9443"/>
    <x v="4725"/>
    <x v="104"/>
    <d v="2017-04-11T00:00:00"/>
    <s v="Standard Class"/>
    <s v="HR-14770"/>
    <s v="Hallie Redmond"/>
    <x v="2"/>
    <s v="United States"/>
    <s v="Jacksonville"/>
    <x v="2"/>
    <n v="32216"/>
    <x v="0"/>
    <s v="OFF-AR-10003156"/>
    <x v="1"/>
    <x v="6"/>
    <x v="401"/>
    <x v="5608"/>
    <n v="2"/>
    <n v="0.2"/>
    <x v="6975"/>
  </r>
  <r>
    <n v="9444"/>
    <x v="4725"/>
    <x v="104"/>
    <d v="2017-04-11T00:00:00"/>
    <s v="Standard Class"/>
    <s v="HR-14770"/>
    <s v="Hallie Redmond"/>
    <x v="2"/>
    <s v="United States"/>
    <s v="Jacksonville"/>
    <x v="2"/>
    <n v="32216"/>
    <x v="0"/>
    <s v="TEC-PH-10000576"/>
    <x v="2"/>
    <x v="7"/>
    <x v="815"/>
    <x v="977"/>
    <n v="2"/>
    <n v="0.2"/>
    <x v="1019"/>
  </r>
  <r>
    <n v="9445"/>
    <x v="4726"/>
    <x v="879"/>
    <d v="2015-03-02T00:00:00"/>
    <s v="First Class"/>
    <s v="TP-21565"/>
    <s v="Tracy Poddar"/>
    <x v="1"/>
    <s v="United States"/>
    <s v="Coppell"/>
    <x v="5"/>
    <n v="75019"/>
    <x v="2"/>
    <s v="TEC-PH-10003215"/>
    <x v="2"/>
    <x v="7"/>
    <x v="1611"/>
    <x v="3044"/>
    <n v="4"/>
    <n v="0.2"/>
    <x v="3431"/>
  </r>
  <r>
    <n v="9446"/>
    <x v="4727"/>
    <x v="352"/>
    <d v="2015-06-03T00:00:00"/>
    <s v="Standard Class"/>
    <s v="KB-16315"/>
    <s v="Karl Braun"/>
    <x v="0"/>
    <s v="United States"/>
    <s v="Indianapolis"/>
    <x v="14"/>
    <n v="46203"/>
    <x v="2"/>
    <s v="OFF-LA-10004484"/>
    <x v="1"/>
    <x v="2"/>
    <x v="617"/>
    <x v="708"/>
    <n v="3"/>
    <n v="0"/>
    <x v="730"/>
  </r>
  <r>
    <n v="9447"/>
    <x v="4728"/>
    <x v="897"/>
    <d v="2016-09-28T00:00:00"/>
    <s v="Standard Class"/>
    <s v="AC-10660"/>
    <s v="Anna Chung"/>
    <x v="0"/>
    <s v="United States"/>
    <s v="Lawrence"/>
    <x v="14"/>
    <n v="46226"/>
    <x v="2"/>
    <s v="OFF-PA-10002245"/>
    <x v="1"/>
    <x v="10"/>
    <x v="1343"/>
    <x v="1197"/>
    <n v="6"/>
    <n v="0"/>
    <x v="5331"/>
  </r>
  <r>
    <n v="9448"/>
    <x v="4729"/>
    <x v="837"/>
    <d v="2017-06-03T00:00:00"/>
    <s v="Standard Class"/>
    <s v="DN-13690"/>
    <s v="Duane Noonan"/>
    <x v="0"/>
    <s v="United States"/>
    <s v="Tulsa"/>
    <x v="26"/>
    <n v="74133"/>
    <x v="2"/>
    <s v="FUR-FU-10003664"/>
    <x v="0"/>
    <x v="5"/>
    <x v="35"/>
    <x v="5609"/>
    <n v="5"/>
    <n v="0"/>
    <x v="6976"/>
  </r>
  <r>
    <n v="9449"/>
    <x v="4730"/>
    <x v="42"/>
    <d v="2016-09-23T00:00:00"/>
    <s v="Standard Class"/>
    <s v="CC-12430"/>
    <s v="Chuck Clark"/>
    <x v="2"/>
    <s v="United States"/>
    <s v="Redmond"/>
    <x v="4"/>
    <n v="98052"/>
    <x v="1"/>
    <s v="OFF-LA-10002195"/>
    <x v="1"/>
    <x v="2"/>
    <x v="1028"/>
    <x v="3987"/>
    <n v="4"/>
    <n v="0"/>
    <x v="6977"/>
  </r>
  <r>
    <n v="9450"/>
    <x v="4731"/>
    <x v="78"/>
    <d v="2014-09-13T00:00:00"/>
    <s v="Standard Class"/>
    <s v="TS-21340"/>
    <s v="Toby Swindell"/>
    <x v="0"/>
    <s v="United States"/>
    <s v="San Francisco"/>
    <x v="1"/>
    <n v="94109"/>
    <x v="1"/>
    <s v="OFF-BI-10000822"/>
    <x v="1"/>
    <x v="8"/>
    <x v="967"/>
    <x v="5298"/>
    <n v="2"/>
    <n v="0.2"/>
    <x v="6978"/>
  </r>
  <r>
    <n v="9451"/>
    <x v="4732"/>
    <x v="95"/>
    <d v="2017-06-07T00:00:00"/>
    <s v="Standard Class"/>
    <s v="MO-17800"/>
    <s v="Meg O'Connel"/>
    <x v="2"/>
    <s v="United States"/>
    <s v="Spokane"/>
    <x v="4"/>
    <n v="99207"/>
    <x v="1"/>
    <s v="OFF-ST-10004963"/>
    <x v="1"/>
    <x v="4"/>
    <x v="465"/>
    <x v="5610"/>
    <n v="9"/>
    <n v="0"/>
    <x v="6979"/>
  </r>
  <r>
    <n v="9452"/>
    <x v="4733"/>
    <x v="694"/>
    <d v="2015-10-05T00:00:00"/>
    <s v="Standard Class"/>
    <s v="RP-19855"/>
    <s v="Roy Phan"/>
    <x v="1"/>
    <s v="United States"/>
    <s v="Los Angeles"/>
    <x v="1"/>
    <n v="90032"/>
    <x v="1"/>
    <s v="OFF-AP-10002495"/>
    <x v="1"/>
    <x v="9"/>
    <x v="1084"/>
    <x v="5611"/>
    <n v="3"/>
    <n v="0"/>
    <x v="6980"/>
  </r>
  <r>
    <n v="9453"/>
    <x v="4733"/>
    <x v="694"/>
    <d v="2015-10-05T00:00:00"/>
    <s v="Standard Class"/>
    <s v="RP-19855"/>
    <s v="Roy Phan"/>
    <x v="1"/>
    <s v="United States"/>
    <s v="Los Angeles"/>
    <x v="1"/>
    <n v="90032"/>
    <x v="1"/>
    <s v="OFF-BI-10004001"/>
    <x v="1"/>
    <x v="8"/>
    <x v="818"/>
    <x v="5612"/>
    <n v="6"/>
    <n v="0.2"/>
    <x v="6981"/>
  </r>
  <r>
    <n v="9454"/>
    <x v="4733"/>
    <x v="694"/>
    <d v="2015-10-05T00:00:00"/>
    <s v="Standard Class"/>
    <s v="RP-19855"/>
    <s v="Roy Phan"/>
    <x v="1"/>
    <s v="United States"/>
    <s v="Los Angeles"/>
    <x v="1"/>
    <n v="90032"/>
    <x v="1"/>
    <s v="OFF-SU-10004884"/>
    <x v="1"/>
    <x v="14"/>
    <x v="1789"/>
    <x v="5613"/>
    <n v="3"/>
    <n v="0"/>
    <x v="6982"/>
  </r>
  <r>
    <n v="9455"/>
    <x v="4733"/>
    <x v="694"/>
    <d v="2015-10-05T00:00:00"/>
    <s v="Standard Class"/>
    <s v="RP-19855"/>
    <s v="Roy Phan"/>
    <x v="1"/>
    <s v="United States"/>
    <s v="Los Angeles"/>
    <x v="1"/>
    <n v="90032"/>
    <x v="1"/>
    <s v="TEC-PH-10003555"/>
    <x v="2"/>
    <x v="7"/>
    <x v="462"/>
    <x v="2790"/>
    <n v="2"/>
    <n v="0.2"/>
    <x v="6464"/>
  </r>
  <r>
    <n v="9456"/>
    <x v="4734"/>
    <x v="950"/>
    <d v="2016-06-19T00:00:00"/>
    <s v="Second Class"/>
    <s v="JL-15175"/>
    <s v="James Lanier"/>
    <x v="2"/>
    <s v="United States"/>
    <s v="Chattanooga"/>
    <x v="18"/>
    <n v="37421"/>
    <x v="0"/>
    <s v="TEC-MA-10003493"/>
    <x v="2"/>
    <x v="15"/>
    <x v="1843"/>
    <x v="5614"/>
    <n v="1"/>
    <n v="0.5"/>
    <x v="6983"/>
  </r>
  <r>
    <n v="9457"/>
    <x v="4735"/>
    <x v="837"/>
    <d v="2017-06-03T00:00:00"/>
    <s v="Standard Class"/>
    <s v="BW-11110"/>
    <s v="Bart Watters"/>
    <x v="1"/>
    <s v="United States"/>
    <s v="Greensboro"/>
    <x v="3"/>
    <n v="27405"/>
    <x v="0"/>
    <s v="TEC-AC-10002380"/>
    <x v="2"/>
    <x v="11"/>
    <x v="1844"/>
    <x v="5615"/>
    <n v="3"/>
    <n v="0.2"/>
    <x v="6984"/>
  </r>
  <r>
    <n v="9458"/>
    <x v="4735"/>
    <x v="837"/>
    <d v="2017-06-03T00:00:00"/>
    <s v="Standard Class"/>
    <s v="BW-11110"/>
    <s v="Bart Watters"/>
    <x v="1"/>
    <s v="United States"/>
    <s v="Greensboro"/>
    <x v="3"/>
    <n v="27405"/>
    <x v="0"/>
    <s v="OFF-BI-10004209"/>
    <x v="1"/>
    <x v="8"/>
    <x v="1215"/>
    <x v="5616"/>
    <n v="5"/>
    <n v="0.7"/>
    <x v="6985"/>
  </r>
  <r>
    <n v="9459"/>
    <x v="4736"/>
    <x v="1148"/>
    <d v="2014-10-14T00:00:00"/>
    <s v="Standard Class"/>
    <s v="SJ-20500"/>
    <s v="Shirley Jackson"/>
    <x v="0"/>
    <s v="United States"/>
    <s v="San Francisco"/>
    <x v="1"/>
    <n v="94122"/>
    <x v="1"/>
    <s v="OFF-AR-10002135"/>
    <x v="1"/>
    <x v="6"/>
    <x v="281"/>
    <x v="5617"/>
    <n v="3"/>
    <n v="0"/>
    <x v="6657"/>
  </r>
  <r>
    <n v="9460"/>
    <x v="4736"/>
    <x v="1148"/>
    <d v="2014-10-14T00:00:00"/>
    <s v="Standard Class"/>
    <s v="SJ-20500"/>
    <s v="Shirley Jackson"/>
    <x v="0"/>
    <s v="United States"/>
    <s v="San Francisco"/>
    <x v="1"/>
    <n v="94122"/>
    <x v="1"/>
    <s v="TEC-PH-10002583"/>
    <x v="2"/>
    <x v="7"/>
    <x v="1717"/>
    <x v="312"/>
    <n v="1"/>
    <n v="0.2"/>
    <x v="6116"/>
  </r>
  <r>
    <n v="9461"/>
    <x v="4737"/>
    <x v="664"/>
    <d v="2014-11-22T00:00:00"/>
    <s v="Second Class"/>
    <s v="FG-14260"/>
    <s v="Frank Gastineau"/>
    <x v="2"/>
    <s v="United States"/>
    <s v="New York City"/>
    <x v="15"/>
    <n v="10024"/>
    <x v="3"/>
    <s v="OFF-PA-10003591"/>
    <x v="1"/>
    <x v="10"/>
    <x v="693"/>
    <x v="799"/>
    <n v="3"/>
    <n v="0"/>
    <x v="828"/>
  </r>
  <r>
    <n v="9462"/>
    <x v="4738"/>
    <x v="538"/>
    <d v="2014-10-24T00:00:00"/>
    <s v="Standard Class"/>
    <s v="EH-14125"/>
    <s v="Eugene Hildebrand"/>
    <x v="2"/>
    <s v="United States"/>
    <s v="Lakewood"/>
    <x v="1"/>
    <n v="90712"/>
    <x v="1"/>
    <s v="TEC-PH-10004922"/>
    <x v="2"/>
    <x v="7"/>
    <x v="1076"/>
    <x v="5618"/>
    <n v="6"/>
    <n v="0.2"/>
    <x v="6986"/>
  </r>
  <r>
    <n v="9463"/>
    <x v="4739"/>
    <x v="920"/>
    <d v="2017-11-30T00:00:00"/>
    <s v="Second Class"/>
    <s v="BS-11590"/>
    <s v="Brendan Sweed"/>
    <x v="1"/>
    <s v="United States"/>
    <s v="Louisville"/>
    <x v="0"/>
    <n v="40214"/>
    <x v="0"/>
    <s v="FUR-CH-10001854"/>
    <x v="0"/>
    <x v="1"/>
    <x v="1119"/>
    <x v="4233"/>
    <n v="2"/>
    <n v="0"/>
    <x v="5021"/>
  </r>
  <r>
    <n v="9464"/>
    <x v="4740"/>
    <x v="1220"/>
    <d v="2014-03-03T00:00:00"/>
    <s v="First Class"/>
    <s v="JS-16030"/>
    <s v="Joy Smith"/>
    <x v="0"/>
    <s v="United States"/>
    <s v="Columbus"/>
    <x v="24"/>
    <n v="43229"/>
    <x v="3"/>
    <s v="OFF-AR-10003560"/>
    <x v="1"/>
    <x v="6"/>
    <x v="487"/>
    <x v="526"/>
    <n v="4"/>
    <n v="0.2"/>
    <x v="541"/>
  </r>
  <r>
    <n v="9465"/>
    <x v="4741"/>
    <x v="1059"/>
    <d v="2014-12-25T00:00:00"/>
    <s v="Standard Class"/>
    <s v="JC-15775"/>
    <s v="John Castell"/>
    <x v="0"/>
    <s v="United States"/>
    <s v="Newark"/>
    <x v="13"/>
    <n v="19711"/>
    <x v="3"/>
    <s v="OFF-LA-10004409"/>
    <x v="1"/>
    <x v="2"/>
    <x v="1559"/>
    <x v="1300"/>
    <n v="6"/>
    <n v="0"/>
    <x v="6987"/>
  </r>
  <r>
    <n v="9466"/>
    <x v="4742"/>
    <x v="258"/>
    <d v="2016-11-23T00:00:00"/>
    <s v="Standard Class"/>
    <s v="JM-15265"/>
    <s v="Janet Molinari"/>
    <x v="1"/>
    <s v="United States"/>
    <s v="Seattle"/>
    <x v="4"/>
    <n v="98115"/>
    <x v="1"/>
    <s v="FUR-FU-10000448"/>
    <x v="0"/>
    <x v="5"/>
    <x v="469"/>
    <x v="5504"/>
    <n v="2"/>
    <n v="0"/>
    <x v="6821"/>
  </r>
  <r>
    <n v="9467"/>
    <x v="4743"/>
    <x v="60"/>
    <d v="2017-11-10T00:00:00"/>
    <s v="Second Class"/>
    <s v="CD-12280"/>
    <s v="Christina DeMoss"/>
    <x v="0"/>
    <s v="United States"/>
    <s v="New York City"/>
    <x v="15"/>
    <n v="10024"/>
    <x v="3"/>
    <s v="OFF-BI-10002735"/>
    <x v="1"/>
    <x v="8"/>
    <x v="142"/>
    <x v="5619"/>
    <n v="6"/>
    <n v="0.2"/>
    <x v="6988"/>
  </r>
  <r>
    <n v="9468"/>
    <x v="4743"/>
    <x v="60"/>
    <d v="2017-11-10T00:00:00"/>
    <s v="Second Class"/>
    <s v="CD-12280"/>
    <s v="Christina DeMoss"/>
    <x v="0"/>
    <s v="United States"/>
    <s v="New York City"/>
    <x v="15"/>
    <n v="10024"/>
    <x v="3"/>
    <s v="FUR-TA-10003469"/>
    <x v="0"/>
    <x v="3"/>
    <x v="1573"/>
    <x v="4207"/>
    <n v="2"/>
    <n v="0.4"/>
    <x v="6989"/>
  </r>
  <r>
    <n v="9469"/>
    <x v="4743"/>
    <x v="60"/>
    <d v="2017-11-10T00:00:00"/>
    <s v="Second Class"/>
    <s v="CD-12280"/>
    <s v="Christina DeMoss"/>
    <x v="0"/>
    <s v="United States"/>
    <s v="New York City"/>
    <x v="15"/>
    <n v="10024"/>
    <x v="3"/>
    <s v="OFF-PA-10001870"/>
    <x v="1"/>
    <x v="10"/>
    <x v="680"/>
    <x v="91"/>
    <n v="2"/>
    <n v="0"/>
    <x v="91"/>
  </r>
  <r>
    <n v="9470"/>
    <x v="4743"/>
    <x v="60"/>
    <d v="2017-11-10T00:00:00"/>
    <s v="Second Class"/>
    <s v="CD-12280"/>
    <s v="Christina DeMoss"/>
    <x v="0"/>
    <s v="United States"/>
    <s v="New York City"/>
    <x v="15"/>
    <n v="10024"/>
    <x v="3"/>
    <s v="OFF-PA-10004071"/>
    <x v="1"/>
    <x v="10"/>
    <x v="417"/>
    <x v="168"/>
    <n v="2"/>
    <n v="0"/>
    <x v="170"/>
  </r>
  <r>
    <n v="9471"/>
    <x v="4743"/>
    <x v="60"/>
    <d v="2017-11-10T00:00:00"/>
    <s v="Second Class"/>
    <s v="CD-12280"/>
    <s v="Christina DeMoss"/>
    <x v="0"/>
    <s v="United States"/>
    <s v="New York City"/>
    <x v="15"/>
    <n v="10024"/>
    <x v="3"/>
    <s v="TEC-PH-10001448"/>
    <x v="2"/>
    <x v="7"/>
    <x v="141"/>
    <x v="2564"/>
    <n v="2"/>
    <n v="0"/>
    <x v="6990"/>
  </r>
  <r>
    <n v="9472"/>
    <x v="4743"/>
    <x v="60"/>
    <d v="2017-11-10T00:00:00"/>
    <s v="Second Class"/>
    <s v="CD-12280"/>
    <s v="Christina DeMoss"/>
    <x v="0"/>
    <s v="United States"/>
    <s v="New York City"/>
    <x v="15"/>
    <n v="10024"/>
    <x v="3"/>
    <s v="OFF-BI-10002706"/>
    <x v="1"/>
    <x v="8"/>
    <x v="276"/>
    <x v="5574"/>
    <n v="1"/>
    <n v="0.2"/>
    <x v="6623"/>
  </r>
  <r>
    <n v="9473"/>
    <x v="4743"/>
    <x v="60"/>
    <d v="2017-11-10T00:00:00"/>
    <s v="Second Class"/>
    <s v="CD-12280"/>
    <s v="Christina DeMoss"/>
    <x v="0"/>
    <s v="United States"/>
    <s v="New York City"/>
    <x v="15"/>
    <n v="10024"/>
    <x v="3"/>
    <s v="FUR-CH-10004875"/>
    <x v="0"/>
    <x v="1"/>
    <x v="1445"/>
    <x v="5620"/>
    <n v="2"/>
    <n v="0.1"/>
    <x v="6991"/>
  </r>
  <r>
    <n v="9474"/>
    <x v="4743"/>
    <x v="60"/>
    <d v="2017-11-10T00:00:00"/>
    <s v="Second Class"/>
    <s v="CD-12280"/>
    <s v="Christina DeMoss"/>
    <x v="0"/>
    <s v="United States"/>
    <s v="New York City"/>
    <x v="15"/>
    <n v="10024"/>
    <x v="3"/>
    <s v="FUR-FU-10004245"/>
    <x v="0"/>
    <x v="5"/>
    <x v="1747"/>
    <x v="5621"/>
    <n v="5"/>
    <n v="0"/>
    <x v="6992"/>
  </r>
  <r>
    <n v="9475"/>
    <x v="4744"/>
    <x v="70"/>
    <d v="2015-06-05T00:00:00"/>
    <s v="Second Class"/>
    <s v="JM-15265"/>
    <s v="Janet Molinari"/>
    <x v="1"/>
    <s v="United States"/>
    <s v="Chicago"/>
    <x v="10"/>
    <n v="60653"/>
    <x v="2"/>
    <s v="OFF-LA-10000443"/>
    <x v="1"/>
    <x v="2"/>
    <x v="1127"/>
    <x v="2144"/>
    <n v="2"/>
    <n v="0.2"/>
    <x v="2318"/>
  </r>
  <r>
    <n v="9476"/>
    <x v="4744"/>
    <x v="70"/>
    <d v="2015-06-05T00:00:00"/>
    <s v="Second Class"/>
    <s v="JM-15265"/>
    <s v="Janet Molinari"/>
    <x v="1"/>
    <s v="United States"/>
    <s v="Chicago"/>
    <x v="10"/>
    <n v="60653"/>
    <x v="2"/>
    <s v="OFF-PA-10001125"/>
    <x v="1"/>
    <x v="10"/>
    <x v="1021"/>
    <x v="4107"/>
    <n v="7"/>
    <n v="0.2"/>
    <x v="4849"/>
  </r>
  <r>
    <n v="9477"/>
    <x v="4744"/>
    <x v="70"/>
    <d v="2015-06-05T00:00:00"/>
    <s v="Second Class"/>
    <s v="JM-15265"/>
    <s v="Janet Molinari"/>
    <x v="1"/>
    <s v="United States"/>
    <s v="Chicago"/>
    <x v="10"/>
    <n v="60653"/>
    <x v="2"/>
    <s v="FUR-FU-10002703"/>
    <x v="0"/>
    <x v="5"/>
    <x v="1525"/>
    <x v="5622"/>
    <n v="2"/>
    <n v="0.6"/>
    <x v="6993"/>
  </r>
  <r>
    <n v="9478"/>
    <x v="4744"/>
    <x v="70"/>
    <d v="2015-06-05T00:00:00"/>
    <s v="Second Class"/>
    <s v="JM-15265"/>
    <s v="Janet Molinari"/>
    <x v="1"/>
    <s v="United States"/>
    <s v="Chicago"/>
    <x v="10"/>
    <n v="60653"/>
    <x v="2"/>
    <s v="OFF-BI-10004364"/>
    <x v="1"/>
    <x v="8"/>
    <x v="305"/>
    <x v="2940"/>
    <n v="3"/>
    <n v="0.8"/>
    <x v="3300"/>
  </r>
  <r>
    <n v="9479"/>
    <x v="4745"/>
    <x v="557"/>
    <d v="2014-09-14T00:00:00"/>
    <s v="Standard Class"/>
    <s v="SS-20410"/>
    <s v="Shahid Shariari"/>
    <x v="0"/>
    <s v="United States"/>
    <s v="Oswego"/>
    <x v="10"/>
    <n v="60543"/>
    <x v="2"/>
    <s v="OFF-FA-10000936"/>
    <x v="1"/>
    <x v="13"/>
    <x v="1307"/>
    <x v="5623"/>
    <n v="5"/>
    <n v="0.2"/>
    <x v="6994"/>
  </r>
  <r>
    <n v="9480"/>
    <x v="4745"/>
    <x v="557"/>
    <d v="2014-09-14T00:00:00"/>
    <s v="Standard Class"/>
    <s v="SS-20410"/>
    <s v="Shahid Shariari"/>
    <x v="0"/>
    <s v="United States"/>
    <s v="Oswego"/>
    <x v="10"/>
    <n v="60543"/>
    <x v="2"/>
    <s v="OFF-BI-10001249"/>
    <x v="1"/>
    <x v="8"/>
    <x v="1191"/>
    <x v="5624"/>
    <n v="3"/>
    <n v="0.8"/>
    <x v="6995"/>
  </r>
  <r>
    <n v="9481"/>
    <x v="4745"/>
    <x v="557"/>
    <d v="2014-09-14T00:00:00"/>
    <s v="Standard Class"/>
    <s v="SS-20410"/>
    <s v="Shahid Shariari"/>
    <x v="0"/>
    <s v="United States"/>
    <s v="Oswego"/>
    <x v="10"/>
    <n v="60543"/>
    <x v="2"/>
    <s v="OFF-BI-10004632"/>
    <x v="1"/>
    <x v="8"/>
    <x v="569"/>
    <x v="5625"/>
    <n v="5"/>
    <n v="0.8"/>
    <x v="6996"/>
  </r>
  <r>
    <n v="9482"/>
    <x v="4746"/>
    <x v="44"/>
    <d v="2017-11-12T00:00:00"/>
    <s v="Standard Class"/>
    <s v="HG-14845"/>
    <s v="Harry Greene"/>
    <x v="0"/>
    <s v="United States"/>
    <s v="Dallas"/>
    <x v="5"/>
    <n v="75220"/>
    <x v="2"/>
    <s v="OFF-ST-10000615"/>
    <x v="1"/>
    <x v="4"/>
    <x v="75"/>
    <x v="1318"/>
    <n v="2"/>
    <n v="0.2"/>
    <x v="4492"/>
  </r>
  <r>
    <n v="9483"/>
    <x v="4747"/>
    <x v="782"/>
    <d v="2015-06-24T00:00:00"/>
    <s v="Second Class"/>
    <s v="BC-11125"/>
    <s v="Becky Castell"/>
    <x v="2"/>
    <s v="United States"/>
    <s v="Philadelphia"/>
    <x v="9"/>
    <n v="19134"/>
    <x v="3"/>
    <s v="TEC-AC-10001838"/>
    <x v="2"/>
    <x v="11"/>
    <x v="651"/>
    <x v="4398"/>
    <n v="2"/>
    <n v="0.2"/>
    <x v="6997"/>
  </r>
  <r>
    <n v="9484"/>
    <x v="4748"/>
    <x v="192"/>
    <d v="2014-07-28T00:00:00"/>
    <s v="Standard Class"/>
    <s v="AB-10255"/>
    <s v="Alejandro Ballentine"/>
    <x v="2"/>
    <s v="United States"/>
    <s v="Los Angeles"/>
    <x v="1"/>
    <n v="90008"/>
    <x v="1"/>
    <s v="OFF-AR-10004757"/>
    <x v="1"/>
    <x v="6"/>
    <x v="346"/>
    <x v="1195"/>
    <n v="6"/>
    <n v="0"/>
    <x v="1914"/>
  </r>
  <r>
    <n v="9485"/>
    <x v="4749"/>
    <x v="499"/>
    <d v="2016-12-04T00:00:00"/>
    <s v="Second Class"/>
    <s v="MY-18295"/>
    <s v="Muhammed Yedwab"/>
    <x v="1"/>
    <s v="United States"/>
    <s v="Houston"/>
    <x v="5"/>
    <n v="77036"/>
    <x v="2"/>
    <s v="FUR-BO-10003893"/>
    <x v="0"/>
    <x v="0"/>
    <x v="1674"/>
    <x v="5626"/>
    <n v="10"/>
    <n v="0.32"/>
    <x v="6998"/>
  </r>
  <r>
    <n v="9486"/>
    <x v="4749"/>
    <x v="499"/>
    <d v="2016-12-04T00:00:00"/>
    <s v="Second Class"/>
    <s v="MY-18295"/>
    <s v="Muhammed Yedwab"/>
    <x v="1"/>
    <s v="United States"/>
    <s v="Houston"/>
    <x v="5"/>
    <n v="77036"/>
    <x v="2"/>
    <s v="OFF-PA-10003893"/>
    <x v="1"/>
    <x v="10"/>
    <x v="1105"/>
    <x v="2723"/>
    <n v="9"/>
    <n v="0.2"/>
    <x v="3045"/>
  </r>
  <r>
    <n v="9487"/>
    <x v="4750"/>
    <x v="386"/>
    <d v="2017-10-12T00:00:00"/>
    <s v="Same Day"/>
    <s v="NF-18385"/>
    <s v="Natalie Fritzler"/>
    <x v="0"/>
    <s v="United States"/>
    <s v="Wheeling"/>
    <x v="48"/>
    <n v="26003"/>
    <x v="3"/>
    <s v="FUR-TA-10001932"/>
    <x v="0"/>
    <x v="3"/>
    <x v="848"/>
    <x v="5627"/>
    <n v="3"/>
    <n v="0.3"/>
    <x v="6999"/>
  </r>
  <r>
    <n v="9488"/>
    <x v="4751"/>
    <x v="157"/>
    <d v="2017-12-13T00:00:00"/>
    <s v="First Class"/>
    <s v="NB-18655"/>
    <s v="Nona Balk"/>
    <x v="1"/>
    <s v="United States"/>
    <s v="Paterson"/>
    <x v="30"/>
    <n v="7501"/>
    <x v="3"/>
    <s v="OFF-FA-10001561"/>
    <x v="1"/>
    <x v="13"/>
    <x v="839"/>
    <x v="2571"/>
    <n v="3"/>
    <n v="0"/>
    <x v="7000"/>
  </r>
  <r>
    <n v="9489"/>
    <x v="4752"/>
    <x v="486"/>
    <d v="2015-10-04T00:00:00"/>
    <s v="First Class"/>
    <s v="EM-13960"/>
    <s v="Eric Murdock"/>
    <x v="0"/>
    <s v="United States"/>
    <s v="Portland"/>
    <x v="21"/>
    <n v="97206"/>
    <x v="1"/>
    <s v="TEC-PH-10001817"/>
    <x v="2"/>
    <x v="7"/>
    <x v="1106"/>
    <x v="5628"/>
    <n v="2"/>
    <n v="0.2"/>
    <x v="7001"/>
  </r>
  <r>
    <n v="9490"/>
    <x v="4753"/>
    <x v="1221"/>
    <d v="2016-08-11T00:00:00"/>
    <s v="Standard Class"/>
    <s v="MF-17665"/>
    <s v="Maureen Fritzler"/>
    <x v="1"/>
    <s v="United States"/>
    <s v="Huntsville"/>
    <x v="19"/>
    <n v="35810"/>
    <x v="0"/>
    <s v="OFF-AR-10000538"/>
    <x v="1"/>
    <x v="6"/>
    <x v="1254"/>
    <x v="5629"/>
    <n v="7"/>
    <n v="0"/>
    <x v="7002"/>
  </r>
  <r>
    <n v="9491"/>
    <x v="4754"/>
    <x v="1032"/>
    <d v="2017-01-07T00:00:00"/>
    <s v="Standard Class"/>
    <s v="CM-12385"/>
    <s v="Christopher Martinez"/>
    <x v="0"/>
    <s v="United States"/>
    <s v="San Francisco"/>
    <x v="1"/>
    <n v="94110"/>
    <x v="1"/>
    <s v="OFF-BI-10004584"/>
    <x v="1"/>
    <x v="8"/>
    <x v="383"/>
    <x v="5630"/>
    <n v="8"/>
    <n v="0.2"/>
    <x v="7003"/>
  </r>
  <r>
    <n v="9492"/>
    <x v="4754"/>
    <x v="1032"/>
    <d v="2017-01-07T00:00:00"/>
    <s v="Standard Class"/>
    <s v="CM-12385"/>
    <s v="Christopher Martinez"/>
    <x v="0"/>
    <s v="United States"/>
    <s v="San Francisco"/>
    <x v="1"/>
    <n v="94110"/>
    <x v="1"/>
    <s v="OFF-AR-10000817"/>
    <x v="1"/>
    <x v="6"/>
    <x v="1264"/>
    <x v="5631"/>
    <n v="3"/>
    <n v="0"/>
    <x v="7004"/>
  </r>
  <r>
    <n v="9493"/>
    <x v="4755"/>
    <x v="659"/>
    <d v="2017-11-07T00:00:00"/>
    <s v="Same Day"/>
    <s v="EC-14050"/>
    <s v="Erin Creighton"/>
    <x v="0"/>
    <s v="United States"/>
    <s v="Oklahoma City"/>
    <x v="26"/>
    <n v="73120"/>
    <x v="2"/>
    <s v="OFF-BI-10000756"/>
    <x v="1"/>
    <x v="8"/>
    <x v="15"/>
    <x v="5632"/>
    <n v="9"/>
    <n v="0"/>
    <x v="7005"/>
  </r>
  <r>
    <n v="9494"/>
    <x v="4756"/>
    <x v="835"/>
    <d v="2016-01-08T00:00:00"/>
    <s v="Standard Class"/>
    <s v="BO-11350"/>
    <s v="Bill Overfelt"/>
    <x v="1"/>
    <s v="United States"/>
    <s v="Broken Arrow"/>
    <x v="26"/>
    <n v="74012"/>
    <x v="2"/>
    <s v="FUR-TA-10000617"/>
    <x v="0"/>
    <x v="3"/>
    <x v="342"/>
    <x v="5633"/>
    <n v="7"/>
    <n v="0"/>
    <x v="7006"/>
  </r>
  <r>
    <n v="9495"/>
    <x v="4756"/>
    <x v="835"/>
    <d v="2016-01-08T00:00:00"/>
    <s v="Standard Class"/>
    <s v="BO-11350"/>
    <s v="Bill Overfelt"/>
    <x v="1"/>
    <s v="United States"/>
    <s v="Broken Arrow"/>
    <x v="26"/>
    <n v="74012"/>
    <x v="2"/>
    <s v="OFF-BI-10004364"/>
    <x v="1"/>
    <x v="8"/>
    <x v="305"/>
    <x v="5264"/>
    <n v="2"/>
    <n v="0"/>
    <x v="6480"/>
  </r>
  <r>
    <n v="9496"/>
    <x v="4757"/>
    <x v="536"/>
    <d v="2016-05-16T00:00:00"/>
    <s v="Standard Class"/>
    <s v="VM-21835"/>
    <s v="Vivian Mathis"/>
    <x v="0"/>
    <s v="United States"/>
    <s v="Mission Viejo"/>
    <x v="1"/>
    <n v="92691"/>
    <x v="1"/>
    <s v="TEC-AC-10004518"/>
    <x v="2"/>
    <x v="11"/>
    <x v="1812"/>
    <x v="5028"/>
    <n v="6"/>
    <n v="0"/>
    <x v="7007"/>
  </r>
  <r>
    <n v="9497"/>
    <x v="4757"/>
    <x v="536"/>
    <d v="2016-05-16T00:00:00"/>
    <s v="Standard Class"/>
    <s v="VM-21835"/>
    <s v="Vivian Mathis"/>
    <x v="0"/>
    <s v="United States"/>
    <s v="Mission Viejo"/>
    <x v="1"/>
    <n v="92691"/>
    <x v="1"/>
    <s v="OFF-AP-10002222"/>
    <x v="1"/>
    <x v="9"/>
    <x v="360"/>
    <x v="1298"/>
    <n v="1"/>
    <n v="0"/>
    <x v="5184"/>
  </r>
  <r>
    <n v="9498"/>
    <x v="4758"/>
    <x v="60"/>
    <d v="2017-11-07T00:00:00"/>
    <s v="First Class"/>
    <s v="AB-10060"/>
    <s v="Adam Bellavance"/>
    <x v="2"/>
    <s v="United States"/>
    <s v="Greenwood"/>
    <x v="14"/>
    <n v="46142"/>
    <x v="2"/>
    <s v="OFF-PA-10002615"/>
    <x v="1"/>
    <x v="10"/>
    <x v="250"/>
    <x v="5634"/>
    <n v="1"/>
    <n v="0"/>
    <x v="7008"/>
  </r>
  <r>
    <n v="9499"/>
    <x v="4758"/>
    <x v="60"/>
    <d v="2017-11-07T00:00:00"/>
    <s v="First Class"/>
    <s v="AB-10060"/>
    <s v="Adam Bellavance"/>
    <x v="2"/>
    <s v="United States"/>
    <s v="Greenwood"/>
    <x v="14"/>
    <n v="46142"/>
    <x v="2"/>
    <s v="OFF-PA-10000565"/>
    <x v="1"/>
    <x v="10"/>
    <x v="33"/>
    <x v="3730"/>
    <n v="3"/>
    <n v="0"/>
    <x v="4332"/>
  </r>
  <r>
    <n v="9500"/>
    <x v="4758"/>
    <x v="60"/>
    <d v="2017-11-07T00:00:00"/>
    <s v="First Class"/>
    <s v="AB-10060"/>
    <s v="Adam Bellavance"/>
    <x v="2"/>
    <s v="United States"/>
    <s v="Greenwood"/>
    <x v="14"/>
    <n v="46142"/>
    <x v="2"/>
    <s v="OFF-PA-10003673"/>
    <x v="1"/>
    <x v="10"/>
    <x v="980"/>
    <x v="760"/>
    <n v="10"/>
    <n v="0"/>
    <x v="7009"/>
  </r>
  <r>
    <n v="9501"/>
    <x v="4759"/>
    <x v="439"/>
    <d v="2016-05-30T00:00:00"/>
    <s v="Standard Class"/>
    <s v="CM-12235"/>
    <s v="Chris McAfee"/>
    <x v="0"/>
    <s v="United States"/>
    <s v="Milwaukee"/>
    <x v="6"/>
    <n v="53209"/>
    <x v="2"/>
    <s v="FUR-FU-10002088"/>
    <x v="0"/>
    <x v="5"/>
    <x v="1093"/>
    <x v="5635"/>
    <n v="3"/>
    <n v="0"/>
    <x v="7010"/>
  </r>
  <r>
    <n v="9502"/>
    <x v="4760"/>
    <x v="312"/>
    <d v="2015-11-24T00:00:00"/>
    <s v="Standard Class"/>
    <s v="KW-16570"/>
    <s v="Kelly Williams"/>
    <x v="0"/>
    <s v="United States"/>
    <s v="San Francisco"/>
    <x v="1"/>
    <n v="94109"/>
    <x v="1"/>
    <s v="FUR-FU-10001546"/>
    <x v="0"/>
    <x v="5"/>
    <x v="1432"/>
    <x v="4492"/>
    <n v="3"/>
    <n v="0"/>
    <x v="7011"/>
  </r>
  <r>
    <n v="9503"/>
    <x v="4761"/>
    <x v="183"/>
    <d v="2016-04-29T00:00:00"/>
    <s v="Standard Class"/>
    <s v="MM-17920"/>
    <s v="Michael Moore"/>
    <x v="0"/>
    <s v="United States"/>
    <s v="Rome"/>
    <x v="15"/>
    <n v="13440"/>
    <x v="3"/>
    <s v="OFF-AR-10000614"/>
    <x v="1"/>
    <x v="6"/>
    <x v="1731"/>
    <x v="5636"/>
    <n v="9"/>
    <n v="0"/>
    <x v="7012"/>
  </r>
  <r>
    <n v="9504"/>
    <x v="4761"/>
    <x v="183"/>
    <d v="2016-04-29T00:00:00"/>
    <s v="Standard Class"/>
    <s v="MM-17920"/>
    <s v="Michael Moore"/>
    <x v="0"/>
    <s v="United States"/>
    <s v="Rome"/>
    <x v="15"/>
    <n v="13440"/>
    <x v="3"/>
    <s v="OFF-AR-10003190"/>
    <x v="1"/>
    <x v="6"/>
    <x v="649"/>
    <x v="704"/>
    <n v="1"/>
    <n v="0"/>
    <x v="7013"/>
  </r>
  <r>
    <n v="9505"/>
    <x v="4762"/>
    <x v="500"/>
    <d v="2016-10-18T00:00:00"/>
    <s v="Standard Class"/>
    <s v="PW-19030"/>
    <s v="Pauline Webber"/>
    <x v="1"/>
    <s v="United States"/>
    <s v="New York City"/>
    <x v="15"/>
    <n v="10009"/>
    <x v="3"/>
    <s v="TEC-PH-10004094"/>
    <x v="2"/>
    <x v="7"/>
    <x v="1797"/>
    <x v="5637"/>
    <n v="7"/>
    <n v="0"/>
    <x v="7014"/>
  </r>
  <r>
    <n v="9506"/>
    <x v="4762"/>
    <x v="500"/>
    <d v="2016-10-18T00:00:00"/>
    <s v="Standard Class"/>
    <s v="PW-19030"/>
    <s v="Pauline Webber"/>
    <x v="1"/>
    <s v="United States"/>
    <s v="New York City"/>
    <x v="15"/>
    <n v="10009"/>
    <x v="3"/>
    <s v="OFF-PA-10001970"/>
    <x v="1"/>
    <x v="10"/>
    <x v="366"/>
    <x v="1359"/>
    <n v="2"/>
    <n v="0"/>
    <x v="1422"/>
  </r>
  <r>
    <n v="9507"/>
    <x v="4763"/>
    <x v="267"/>
    <d v="2014-04-07T00:00:00"/>
    <s v="Second Class"/>
    <s v="RD-19900"/>
    <s v="Ruben Dartt"/>
    <x v="0"/>
    <s v="United States"/>
    <s v="Dearborn Heights"/>
    <x v="12"/>
    <n v="48127"/>
    <x v="2"/>
    <s v="OFF-AR-10002952"/>
    <x v="1"/>
    <x v="6"/>
    <x v="814"/>
    <x v="4170"/>
    <n v="2"/>
    <n v="0"/>
    <x v="7015"/>
  </r>
  <r>
    <n v="9508"/>
    <x v="4763"/>
    <x v="267"/>
    <d v="2014-04-07T00:00:00"/>
    <s v="Second Class"/>
    <s v="RD-19900"/>
    <s v="Ruben Dartt"/>
    <x v="0"/>
    <s v="United States"/>
    <s v="Dearborn Heights"/>
    <x v="12"/>
    <n v="48127"/>
    <x v="2"/>
    <s v="OFF-BI-10004209"/>
    <x v="1"/>
    <x v="8"/>
    <x v="1215"/>
    <x v="452"/>
    <n v="5"/>
    <n v="0"/>
    <x v="7016"/>
  </r>
  <r>
    <n v="9509"/>
    <x v="4763"/>
    <x v="267"/>
    <d v="2014-04-07T00:00:00"/>
    <s v="Second Class"/>
    <s v="RD-19900"/>
    <s v="Ruben Dartt"/>
    <x v="0"/>
    <s v="United States"/>
    <s v="Dearborn Heights"/>
    <x v="12"/>
    <n v="48127"/>
    <x v="2"/>
    <s v="OFF-AR-10004685"/>
    <x v="1"/>
    <x v="6"/>
    <x v="183"/>
    <x v="4614"/>
    <n v="3"/>
    <n v="0"/>
    <x v="5578"/>
  </r>
  <r>
    <n v="9510"/>
    <x v="4763"/>
    <x v="267"/>
    <d v="2014-04-07T00:00:00"/>
    <s v="Second Class"/>
    <s v="RD-19900"/>
    <s v="Ruben Dartt"/>
    <x v="0"/>
    <s v="United States"/>
    <s v="Dearborn Heights"/>
    <x v="12"/>
    <n v="48127"/>
    <x v="2"/>
    <s v="OFF-ST-10000991"/>
    <x v="1"/>
    <x v="4"/>
    <x v="157"/>
    <x v="5638"/>
    <n v="6"/>
    <n v="0"/>
    <x v="7017"/>
  </r>
  <r>
    <n v="9511"/>
    <x v="4764"/>
    <x v="876"/>
    <d v="2016-08-11T00:00:00"/>
    <s v="Standard Class"/>
    <s v="LM-17065"/>
    <s v="Liz MacKendrick"/>
    <x v="0"/>
    <s v="United States"/>
    <s v="New York City"/>
    <x v="15"/>
    <n v="10024"/>
    <x v="3"/>
    <s v="OFF-AR-10002399"/>
    <x v="1"/>
    <x v="6"/>
    <x v="319"/>
    <x v="3631"/>
    <n v="9"/>
    <n v="0"/>
    <x v="7018"/>
  </r>
  <r>
    <n v="9512"/>
    <x v="4765"/>
    <x v="637"/>
    <d v="2014-12-16T00:00:00"/>
    <s v="First Class"/>
    <s v="CS-11845"/>
    <s v="Cari Sayre"/>
    <x v="1"/>
    <s v="United States"/>
    <s v="Chicago"/>
    <x v="10"/>
    <n v="60623"/>
    <x v="2"/>
    <s v="OFF-BI-10002353"/>
    <x v="1"/>
    <x v="8"/>
    <x v="1077"/>
    <x v="1814"/>
    <n v="3"/>
    <n v="0.8"/>
    <x v="1955"/>
  </r>
  <r>
    <n v="9513"/>
    <x v="4766"/>
    <x v="1109"/>
    <d v="2017-06-03T00:00:00"/>
    <s v="Second Class"/>
    <s v="KT-16480"/>
    <s v="Kean Thornton"/>
    <x v="0"/>
    <s v="United States"/>
    <s v="Dallas"/>
    <x v="5"/>
    <n v="75217"/>
    <x v="2"/>
    <s v="FUR-BO-10001811"/>
    <x v="0"/>
    <x v="0"/>
    <x v="787"/>
    <x v="5639"/>
    <n v="1"/>
    <n v="0.32"/>
    <x v="4700"/>
  </r>
  <r>
    <n v="9514"/>
    <x v="4767"/>
    <x v="500"/>
    <d v="2016-10-19T00:00:00"/>
    <s v="Standard Class"/>
    <s v="BE-11410"/>
    <s v="Bobby Elias"/>
    <x v="0"/>
    <s v="United States"/>
    <s v="Appleton"/>
    <x v="6"/>
    <n v="54915"/>
    <x v="2"/>
    <s v="TEC-AC-10003033"/>
    <x v="2"/>
    <x v="11"/>
    <x v="763"/>
    <x v="5640"/>
    <n v="5"/>
    <n v="0"/>
    <x v="7019"/>
  </r>
  <r>
    <n v="9515"/>
    <x v="4768"/>
    <x v="619"/>
    <d v="2014-03-18T00:00:00"/>
    <s v="Standard Class"/>
    <s v="NF-18475"/>
    <s v="Neil Französisch"/>
    <x v="2"/>
    <s v="United States"/>
    <s v="Jacksonville"/>
    <x v="2"/>
    <n v="32216"/>
    <x v="0"/>
    <s v="OFF-PA-10000176"/>
    <x v="1"/>
    <x v="10"/>
    <x v="640"/>
    <x v="5641"/>
    <n v="6"/>
    <n v="0.2"/>
    <x v="7020"/>
  </r>
  <r>
    <n v="9516"/>
    <x v="4769"/>
    <x v="1222"/>
    <d v="2014-02-24T00:00:00"/>
    <s v="Standard Class"/>
    <s v="DL-13315"/>
    <s v="Delfina Latchford"/>
    <x v="0"/>
    <s v="United States"/>
    <s v="Chicago"/>
    <x v="10"/>
    <n v="60653"/>
    <x v="2"/>
    <s v="OFF-AR-10003631"/>
    <x v="1"/>
    <x v="6"/>
    <x v="772"/>
    <x v="5642"/>
    <n v="14"/>
    <n v="0.2"/>
    <x v="7021"/>
  </r>
  <r>
    <n v="9517"/>
    <x v="4770"/>
    <x v="252"/>
    <d v="2015-08-26T00:00:00"/>
    <s v="Second Class"/>
    <s v="MS-17710"/>
    <s v="Maurice Satty"/>
    <x v="0"/>
    <s v="United States"/>
    <s v="Bowling Green"/>
    <x v="24"/>
    <n v="43402"/>
    <x v="3"/>
    <s v="TEC-PH-10000923"/>
    <x v="2"/>
    <x v="7"/>
    <x v="1234"/>
    <x v="5643"/>
    <n v="3"/>
    <n v="0.4"/>
    <x v="7022"/>
  </r>
  <r>
    <n v="9518"/>
    <x v="4770"/>
    <x v="252"/>
    <d v="2015-08-26T00:00:00"/>
    <s v="Second Class"/>
    <s v="MS-17710"/>
    <s v="Maurice Satty"/>
    <x v="0"/>
    <s v="United States"/>
    <s v="Bowling Green"/>
    <x v="24"/>
    <n v="43402"/>
    <x v="3"/>
    <s v="OFF-LA-10003190"/>
    <x v="1"/>
    <x v="2"/>
    <x v="1172"/>
    <x v="2721"/>
    <n v="3"/>
    <n v="0.2"/>
    <x v="1028"/>
  </r>
  <r>
    <n v="9519"/>
    <x v="4770"/>
    <x v="252"/>
    <d v="2015-08-26T00:00:00"/>
    <s v="Second Class"/>
    <s v="MS-17710"/>
    <s v="Maurice Satty"/>
    <x v="0"/>
    <s v="United States"/>
    <s v="Bowling Green"/>
    <x v="24"/>
    <n v="43402"/>
    <x v="3"/>
    <s v="OFF-ST-10003208"/>
    <x v="1"/>
    <x v="4"/>
    <x v="246"/>
    <x v="2708"/>
    <n v="3"/>
    <n v="0.2"/>
    <x v="3026"/>
  </r>
  <r>
    <n v="9520"/>
    <x v="4771"/>
    <x v="540"/>
    <d v="2017-05-12T00:00:00"/>
    <s v="Second Class"/>
    <s v="MM-18055"/>
    <s v="Michelle Moray"/>
    <x v="0"/>
    <s v="United States"/>
    <s v="San Francisco"/>
    <x v="1"/>
    <n v="94110"/>
    <x v="1"/>
    <s v="OFF-AP-10000692"/>
    <x v="1"/>
    <x v="9"/>
    <x v="1250"/>
    <x v="5644"/>
    <n v="4"/>
    <n v="0"/>
    <x v="7023"/>
  </r>
  <r>
    <n v="9521"/>
    <x v="4772"/>
    <x v="1084"/>
    <d v="2016-02-09T00:00:00"/>
    <s v="Standard Class"/>
    <s v="JB-15400"/>
    <s v="Jennifer Braxton"/>
    <x v="1"/>
    <s v="United States"/>
    <s v="Los Angeles"/>
    <x v="1"/>
    <n v="90049"/>
    <x v="1"/>
    <s v="OFF-ST-10004180"/>
    <x v="1"/>
    <x v="4"/>
    <x v="244"/>
    <x v="5645"/>
    <n v="2"/>
    <n v="0"/>
    <x v="7024"/>
  </r>
  <r>
    <n v="9522"/>
    <x v="4773"/>
    <x v="174"/>
    <d v="2014-12-25T00:00:00"/>
    <s v="Standard Class"/>
    <s v="SG-20605"/>
    <s v="Speros Goranitis"/>
    <x v="0"/>
    <s v="United States"/>
    <s v="Chicago"/>
    <x v="10"/>
    <n v="60623"/>
    <x v="2"/>
    <s v="TEC-PH-10002817"/>
    <x v="2"/>
    <x v="7"/>
    <x v="1845"/>
    <x v="824"/>
    <n v="3"/>
    <n v="0.2"/>
    <x v="4629"/>
  </r>
  <r>
    <n v="9523"/>
    <x v="4773"/>
    <x v="174"/>
    <d v="2014-12-25T00:00:00"/>
    <s v="Standard Class"/>
    <s v="SG-20605"/>
    <s v="Speros Goranitis"/>
    <x v="0"/>
    <s v="United States"/>
    <s v="Chicago"/>
    <x v="10"/>
    <n v="60623"/>
    <x v="2"/>
    <s v="OFF-PA-10000295"/>
    <x v="1"/>
    <x v="10"/>
    <x v="1788"/>
    <x v="12"/>
    <n v="3"/>
    <n v="0.2"/>
    <x v="12"/>
  </r>
  <r>
    <n v="9524"/>
    <x v="4773"/>
    <x v="174"/>
    <d v="2014-12-25T00:00:00"/>
    <s v="Standard Class"/>
    <s v="SG-20605"/>
    <s v="Speros Goranitis"/>
    <x v="0"/>
    <s v="United States"/>
    <s v="Chicago"/>
    <x v="10"/>
    <n v="60623"/>
    <x v="2"/>
    <s v="OFF-ST-10000419"/>
    <x v="1"/>
    <x v="4"/>
    <x v="1024"/>
    <x v="5646"/>
    <n v="3"/>
    <n v="0.2"/>
    <x v="7025"/>
  </r>
  <r>
    <n v="9525"/>
    <x v="4774"/>
    <x v="256"/>
    <d v="2017-12-06T00:00:00"/>
    <s v="First Class"/>
    <s v="PB-18805"/>
    <s v="Patrick Bzostek"/>
    <x v="2"/>
    <s v="United States"/>
    <s v="Seattle"/>
    <x v="4"/>
    <n v="98115"/>
    <x v="1"/>
    <s v="OFF-BI-10001524"/>
    <x v="1"/>
    <x v="8"/>
    <x v="301"/>
    <x v="202"/>
    <n v="5"/>
    <n v="0.2"/>
    <x v="2195"/>
  </r>
  <r>
    <n v="9526"/>
    <x v="4774"/>
    <x v="256"/>
    <d v="2017-12-06T00:00:00"/>
    <s v="First Class"/>
    <s v="PB-18805"/>
    <s v="Patrick Bzostek"/>
    <x v="2"/>
    <s v="United States"/>
    <s v="Seattle"/>
    <x v="4"/>
    <n v="98115"/>
    <x v="1"/>
    <s v="FUR-FU-10003268"/>
    <x v="0"/>
    <x v="5"/>
    <x v="885"/>
    <x v="3255"/>
    <n v="5"/>
    <n v="0"/>
    <x v="6968"/>
  </r>
  <r>
    <n v="9527"/>
    <x v="4774"/>
    <x v="256"/>
    <d v="2017-12-06T00:00:00"/>
    <s v="First Class"/>
    <s v="PB-18805"/>
    <s v="Patrick Bzostek"/>
    <x v="2"/>
    <s v="United States"/>
    <s v="Seattle"/>
    <x v="4"/>
    <n v="98115"/>
    <x v="1"/>
    <s v="TEC-PH-10000148"/>
    <x v="2"/>
    <x v="7"/>
    <x v="779"/>
    <x v="5009"/>
    <n v="3"/>
    <n v="0.2"/>
    <x v="7026"/>
  </r>
  <r>
    <n v="9528"/>
    <x v="4774"/>
    <x v="256"/>
    <d v="2017-12-06T00:00:00"/>
    <s v="First Class"/>
    <s v="PB-18805"/>
    <s v="Patrick Bzostek"/>
    <x v="2"/>
    <s v="United States"/>
    <s v="Seattle"/>
    <x v="4"/>
    <n v="98115"/>
    <x v="1"/>
    <s v="OFF-BI-10001543"/>
    <x v="1"/>
    <x v="8"/>
    <x v="380"/>
    <x v="5647"/>
    <n v="6"/>
    <n v="0.2"/>
    <x v="7027"/>
  </r>
  <r>
    <n v="9529"/>
    <x v="4774"/>
    <x v="256"/>
    <d v="2017-12-06T00:00:00"/>
    <s v="First Class"/>
    <s v="PB-18805"/>
    <s v="Patrick Bzostek"/>
    <x v="2"/>
    <s v="United States"/>
    <s v="Seattle"/>
    <x v="4"/>
    <n v="98115"/>
    <x v="1"/>
    <s v="OFF-BI-10002071"/>
    <x v="1"/>
    <x v="8"/>
    <x v="699"/>
    <x v="3299"/>
    <n v="2"/>
    <n v="0.2"/>
    <x v="3763"/>
  </r>
  <r>
    <n v="9530"/>
    <x v="4775"/>
    <x v="668"/>
    <d v="2017-03-25T00:00:00"/>
    <s v="Same Day"/>
    <s v="AC-10615"/>
    <s v="Ann Chong"/>
    <x v="1"/>
    <s v="United States"/>
    <s v="Beaumont"/>
    <x v="5"/>
    <n v="77705"/>
    <x v="2"/>
    <s v="OFF-ST-10002352"/>
    <x v="1"/>
    <x v="4"/>
    <x v="855"/>
    <x v="2543"/>
    <n v="2"/>
    <n v="0.2"/>
    <x v="6380"/>
  </r>
  <r>
    <n v="9531"/>
    <x v="4776"/>
    <x v="141"/>
    <d v="2017-07-12T00:00:00"/>
    <s v="Standard Class"/>
    <s v="MR-17545"/>
    <s v="Mathew Reese"/>
    <x v="2"/>
    <s v="United States"/>
    <s v="Seattle"/>
    <x v="4"/>
    <n v="98103"/>
    <x v="1"/>
    <s v="OFF-PA-10003127"/>
    <x v="1"/>
    <x v="10"/>
    <x v="33"/>
    <x v="4780"/>
    <n v="2"/>
    <n v="0"/>
    <x v="5798"/>
  </r>
  <r>
    <n v="9532"/>
    <x v="4777"/>
    <x v="40"/>
    <d v="2017-10-31T00:00:00"/>
    <s v="Standard Class"/>
    <s v="BF-11215"/>
    <s v="Benjamin Farhat"/>
    <x v="2"/>
    <s v="United States"/>
    <s v="Dallas"/>
    <x v="5"/>
    <n v="75217"/>
    <x v="2"/>
    <s v="OFF-ST-10000464"/>
    <x v="1"/>
    <x v="4"/>
    <x v="1144"/>
    <x v="5648"/>
    <n v="2"/>
    <n v="0.2"/>
    <x v="7028"/>
  </r>
  <r>
    <n v="9533"/>
    <x v="4778"/>
    <x v="189"/>
    <d v="2016-10-31T00:00:00"/>
    <s v="Standard Class"/>
    <s v="BW-11200"/>
    <s v="Ben Wallace"/>
    <x v="0"/>
    <s v="United States"/>
    <s v="New York City"/>
    <x v="15"/>
    <n v="10011"/>
    <x v="3"/>
    <s v="FUR-CH-10000553"/>
    <x v="0"/>
    <x v="1"/>
    <x v="1257"/>
    <x v="5649"/>
    <n v="14"/>
    <n v="0.1"/>
    <x v="7029"/>
  </r>
  <r>
    <n v="9534"/>
    <x v="4778"/>
    <x v="189"/>
    <d v="2016-10-31T00:00:00"/>
    <s v="Standard Class"/>
    <s v="BW-11200"/>
    <s v="Ben Wallace"/>
    <x v="0"/>
    <s v="United States"/>
    <s v="New York City"/>
    <x v="15"/>
    <n v="10011"/>
    <x v="3"/>
    <s v="OFF-FA-10000134"/>
    <x v="1"/>
    <x v="13"/>
    <x v="196"/>
    <x v="5650"/>
    <n v="7"/>
    <n v="0"/>
    <x v="7030"/>
  </r>
  <r>
    <n v="9535"/>
    <x v="4778"/>
    <x v="189"/>
    <d v="2016-10-31T00:00:00"/>
    <s v="Standard Class"/>
    <s v="BW-11200"/>
    <s v="Ben Wallace"/>
    <x v="0"/>
    <s v="United States"/>
    <s v="New York City"/>
    <x v="15"/>
    <n v="10011"/>
    <x v="3"/>
    <s v="OFF-ST-10000636"/>
    <x v="1"/>
    <x v="4"/>
    <x v="1753"/>
    <x v="3347"/>
    <n v="2"/>
    <n v="0"/>
    <x v="7031"/>
  </r>
  <r>
    <n v="9536"/>
    <x v="4778"/>
    <x v="189"/>
    <d v="2016-10-31T00:00:00"/>
    <s v="Standard Class"/>
    <s v="BW-11200"/>
    <s v="Ben Wallace"/>
    <x v="0"/>
    <s v="United States"/>
    <s v="New York City"/>
    <x v="15"/>
    <n v="10011"/>
    <x v="3"/>
    <s v="OFF-BI-10002949"/>
    <x v="1"/>
    <x v="8"/>
    <x v="525"/>
    <x v="1261"/>
    <n v="2"/>
    <n v="0.2"/>
    <x v="1315"/>
  </r>
  <r>
    <n v="9537"/>
    <x v="4779"/>
    <x v="492"/>
    <d v="2017-06-14T00:00:00"/>
    <s v="Second Class"/>
    <s v="TS-21610"/>
    <s v="Troy Staebel"/>
    <x v="0"/>
    <s v="United States"/>
    <s v="Chicago"/>
    <x v="10"/>
    <n v="60610"/>
    <x v="2"/>
    <s v="FUR-FU-10002364"/>
    <x v="0"/>
    <x v="5"/>
    <x v="1240"/>
    <x v="3096"/>
    <n v="3"/>
    <n v="0.6"/>
    <x v="5185"/>
  </r>
  <r>
    <n v="9538"/>
    <x v="4780"/>
    <x v="477"/>
    <d v="2016-09-27T00:00:00"/>
    <s v="First Class"/>
    <s v="AS-10045"/>
    <s v="Aaron Smayling"/>
    <x v="1"/>
    <s v="United States"/>
    <s v="San Francisco"/>
    <x v="1"/>
    <n v="94110"/>
    <x v="1"/>
    <s v="FUR-BO-10002613"/>
    <x v="0"/>
    <x v="0"/>
    <x v="179"/>
    <x v="5651"/>
    <n v="2"/>
    <n v="0.15"/>
    <x v="7032"/>
  </r>
  <r>
    <n v="9539"/>
    <x v="4781"/>
    <x v="210"/>
    <d v="2017-09-09T00:00:00"/>
    <s v="First Class"/>
    <s v="AA-10375"/>
    <s v="Allen Armold"/>
    <x v="0"/>
    <s v="United States"/>
    <s v="Providence"/>
    <x v="34"/>
    <n v="2908"/>
    <x v="3"/>
    <s v="OFF-PA-10002659"/>
    <x v="1"/>
    <x v="10"/>
    <x v="931"/>
    <x v="2877"/>
    <n v="5"/>
    <n v="0"/>
    <x v="7033"/>
  </r>
  <r>
    <n v="9540"/>
    <x v="4781"/>
    <x v="210"/>
    <d v="2017-09-09T00:00:00"/>
    <s v="First Class"/>
    <s v="AA-10375"/>
    <s v="Allen Armold"/>
    <x v="0"/>
    <s v="United States"/>
    <s v="Providence"/>
    <x v="34"/>
    <n v="2908"/>
    <x v="3"/>
    <s v="OFF-PA-10000157"/>
    <x v="1"/>
    <x v="10"/>
    <x v="369"/>
    <x v="786"/>
    <n v="2"/>
    <n v="0"/>
    <x v="815"/>
  </r>
  <r>
    <n v="9541"/>
    <x v="4782"/>
    <x v="1223"/>
    <d v="2015-05-16T00:00:00"/>
    <s v="Second Class"/>
    <s v="PS-18970"/>
    <s v="Paul Stevenson"/>
    <x v="2"/>
    <s v="United States"/>
    <s v="Phoenix"/>
    <x v="16"/>
    <n v="85023"/>
    <x v="1"/>
    <s v="FUR-CH-10004540"/>
    <x v="0"/>
    <x v="1"/>
    <x v="871"/>
    <x v="2950"/>
    <n v="7"/>
    <n v="0.2"/>
    <x v="3312"/>
  </r>
  <r>
    <n v="9542"/>
    <x v="4783"/>
    <x v="705"/>
    <d v="2015-08-10T00:00:00"/>
    <s v="Standard Class"/>
    <s v="RP-19270"/>
    <s v="Rachel Payne"/>
    <x v="1"/>
    <s v="United States"/>
    <s v="Houston"/>
    <x v="5"/>
    <n v="77095"/>
    <x v="2"/>
    <s v="OFF-LA-10004544"/>
    <x v="1"/>
    <x v="2"/>
    <x v="199"/>
    <x v="5652"/>
    <n v="3"/>
    <n v="0.2"/>
    <x v="7034"/>
  </r>
  <r>
    <n v="9543"/>
    <x v="4783"/>
    <x v="705"/>
    <d v="2015-08-10T00:00:00"/>
    <s v="Standard Class"/>
    <s v="RP-19270"/>
    <s v="Rachel Payne"/>
    <x v="1"/>
    <s v="United States"/>
    <s v="Houston"/>
    <x v="5"/>
    <n v="77095"/>
    <x v="2"/>
    <s v="OFF-BI-10001097"/>
    <x v="1"/>
    <x v="8"/>
    <x v="797"/>
    <x v="5653"/>
    <n v="5"/>
    <n v="0.8"/>
    <x v="7035"/>
  </r>
  <r>
    <n v="9544"/>
    <x v="4783"/>
    <x v="705"/>
    <d v="2015-08-10T00:00:00"/>
    <s v="Standard Class"/>
    <s v="RP-19270"/>
    <s v="Rachel Payne"/>
    <x v="1"/>
    <s v="United States"/>
    <s v="Houston"/>
    <x v="5"/>
    <n v="77095"/>
    <x v="2"/>
    <s v="OFF-PA-10003302"/>
    <x v="1"/>
    <x v="10"/>
    <x v="1721"/>
    <x v="3849"/>
    <n v="2"/>
    <n v="0.2"/>
    <x v="4501"/>
  </r>
  <r>
    <n v="9545"/>
    <x v="4783"/>
    <x v="705"/>
    <d v="2015-08-10T00:00:00"/>
    <s v="Standard Class"/>
    <s v="RP-19270"/>
    <s v="Rachel Payne"/>
    <x v="1"/>
    <s v="United States"/>
    <s v="Houston"/>
    <x v="5"/>
    <n v="77095"/>
    <x v="2"/>
    <s v="FUR-BO-10003965"/>
    <x v="0"/>
    <x v="0"/>
    <x v="1092"/>
    <x v="5654"/>
    <n v="3"/>
    <n v="0.32"/>
    <x v="7036"/>
  </r>
  <r>
    <n v="9546"/>
    <x v="4784"/>
    <x v="194"/>
    <d v="2014-11-02T00:00:00"/>
    <s v="Standard Class"/>
    <s v="NC-18625"/>
    <s v="Noah Childs"/>
    <x v="1"/>
    <s v="United States"/>
    <s v="Columbus"/>
    <x v="14"/>
    <n v="47201"/>
    <x v="2"/>
    <s v="TEC-AC-10003433"/>
    <x v="2"/>
    <x v="11"/>
    <x v="1418"/>
    <x v="5013"/>
    <n v="2"/>
    <n v="0"/>
    <x v="6125"/>
  </r>
  <r>
    <n v="9547"/>
    <x v="4784"/>
    <x v="194"/>
    <d v="2014-11-02T00:00:00"/>
    <s v="Standard Class"/>
    <s v="NC-18625"/>
    <s v="Noah Childs"/>
    <x v="1"/>
    <s v="United States"/>
    <s v="Columbus"/>
    <x v="14"/>
    <n v="47201"/>
    <x v="2"/>
    <s v="OFF-PA-10000482"/>
    <x v="1"/>
    <x v="10"/>
    <x v="67"/>
    <x v="69"/>
    <n v="2"/>
    <n v="0"/>
    <x v="69"/>
  </r>
  <r>
    <n v="9548"/>
    <x v="4785"/>
    <x v="1133"/>
    <d v="2016-06-20T00:00:00"/>
    <s v="Second Class"/>
    <s v="SC-20770"/>
    <s v="Stewart Carmichael"/>
    <x v="1"/>
    <s v="United States"/>
    <s v="Philadelphia"/>
    <x v="9"/>
    <n v="19134"/>
    <x v="3"/>
    <s v="OFF-PA-10004610"/>
    <x v="1"/>
    <x v="10"/>
    <x v="1520"/>
    <x v="1297"/>
    <n v="2"/>
    <n v="0.2"/>
    <x v="2945"/>
  </r>
  <r>
    <n v="9549"/>
    <x v="4785"/>
    <x v="1133"/>
    <d v="2016-06-20T00:00:00"/>
    <s v="Second Class"/>
    <s v="SC-20770"/>
    <s v="Stewart Carmichael"/>
    <x v="1"/>
    <s v="United States"/>
    <s v="Philadelphia"/>
    <x v="9"/>
    <n v="19134"/>
    <x v="3"/>
    <s v="OFF-BI-10003910"/>
    <x v="1"/>
    <x v="8"/>
    <x v="8"/>
    <x v="5655"/>
    <n v="2"/>
    <n v="0.7"/>
    <x v="7037"/>
  </r>
  <r>
    <n v="9550"/>
    <x v="4785"/>
    <x v="1133"/>
    <d v="2016-06-20T00:00:00"/>
    <s v="Second Class"/>
    <s v="SC-20770"/>
    <s v="Stewart Carmichael"/>
    <x v="1"/>
    <s v="United States"/>
    <s v="Philadelphia"/>
    <x v="9"/>
    <n v="19134"/>
    <x v="3"/>
    <s v="OFF-AP-10001394"/>
    <x v="1"/>
    <x v="9"/>
    <x v="1129"/>
    <x v="5656"/>
    <n v="3"/>
    <n v="0.2"/>
    <x v="7038"/>
  </r>
  <r>
    <n v="9551"/>
    <x v="4786"/>
    <x v="910"/>
    <d v="2015-05-06T00:00:00"/>
    <s v="First Class"/>
    <s v="NF-18595"/>
    <s v="Nicole Fjeld"/>
    <x v="2"/>
    <s v="United States"/>
    <s v="San Jose"/>
    <x v="1"/>
    <n v="95123"/>
    <x v="1"/>
    <s v="OFF-BI-10004654"/>
    <x v="1"/>
    <x v="8"/>
    <x v="68"/>
    <x v="5657"/>
    <n v="3"/>
    <n v="0.2"/>
    <x v="1851"/>
  </r>
  <r>
    <n v="9552"/>
    <x v="4787"/>
    <x v="113"/>
    <d v="2015-11-14T00:00:00"/>
    <s v="Standard Class"/>
    <s v="SC-20020"/>
    <s v="Sam Craven"/>
    <x v="0"/>
    <s v="United States"/>
    <s v="Philadelphia"/>
    <x v="9"/>
    <n v="19140"/>
    <x v="3"/>
    <s v="OFF-ST-10001526"/>
    <x v="1"/>
    <x v="4"/>
    <x v="771"/>
    <x v="5658"/>
    <n v="6"/>
    <n v="0.2"/>
    <x v="7039"/>
  </r>
  <r>
    <n v="9553"/>
    <x v="4788"/>
    <x v="1051"/>
    <d v="2015-06-03T00:00:00"/>
    <s v="Standard Class"/>
    <s v="BD-11560"/>
    <s v="Brendan Dodson"/>
    <x v="2"/>
    <s v="United States"/>
    <s v="Springfield"/>
    <x v="17"/>
    <n v="22153"/>
    <x v="0"/>
    <s v="TEC-AC-10000358"/>
    <x v="2"/>
    <x v="11"/>
    <x v="1287"/>
    <x v="2946"/>
    <n v="4"/>
    <n v="0"/>
    <x v="7040"/>
  </r>
  <r>
    <n v="9554"/>
    <x v="4789"/>
    <x v="897"/>
    <d v="2016-09-27T00:00:00"/>
    <s v="Standard Class"/>
    <s v="SM-20950"/>
    <s v="Suzanne McNair"/>
    <x v="1"/>
    <s v="United States"/>
    <s v="Broomfield"/>
    <x v="22"/>
    <n v="80020"/>
    <x v="1"/>
    <s v="FUR-FU-10000246"/>
    <x v="0"/>
    <x v="5"/>
    <x v="391"/>
    <x v="5659"/>
    <n v="7"/>
    <n v="0.2"/>
    <x v="7041"/>
  </r>
  <r>
    <n v="9555"/>
    <x v="4790"/>
    <x v="109"/>
    <d v="2015-12-02T00:00:00"/>
    <s v="Standard Class"/>
    <s v="EB-14110"/>
    <s v="Eugene Barchas"/>
    <x v="0"/>
    <s v="United States"/>
    <s v="Columbus"/>
    <x v="24"/>
    <n v="43229"/>
    <x v="3"/>
    <s v="FUR-FU-10003799"/>
    <x v="0"/>
    <x v="5"/>
    <x v="90"/>
    <x v="4042"/>
    <n v="5"/>
    <n v="0.2"/>
    <x v="7042"/>
  </r>
  <r>
    <n v="9556"/>
    <x v="4790"/>
    <x v="109"/>
    <d v="2015-12-02T00:00:00"/>
    <s v="Standard Class"/>
    <s v="EB-14110"/>
    <s v="Eugene Barchas"/>
    <x v="0"/>
    <s v="United States"/>
    <s v="Columbus"/>
    <x v="24"/>
    <n v="43229"/>
    <x v="3"/>
    <s v="OFF-FA-10003021"/>
    <x v="1"/>
    <x v="13"/>
    <x v="128"/>
    <x v="4917"/>
    <n v="2"/>
    <n v="0.2"/>
    <x v="7043"/>
  </r>
  <r>
    <n v="9557"/>
    <x v="4791"/>
    <x v="155"/>
    <d v="2015-12-05T00:00:00"/>
    <s v="Second Class"/>
    <s v="HP-14815"/>
    <s v="Harold Pawlan"/>
    <x v="2"/>
    <s v="United States"/>
    <s v="Concord"/>
    <x v="38"/>
    <n v="3301"/>
    <x v="3"/>
    <s v="OFF-PA-10003656"/>
    <x v="1"/>
    <x v="10"/>
    <x v="778"/>
    <x v="2337"/>
    <n v="7"/>
    <n v="0"/>
    <x v="2551"/>
  </r>
  <r>
    <n v="9558"/>
    <x v="4792"/>
    <x v="1136"/>
    <d v="2014-10-19T00:00:00"/>
    <s v="Second Class"/>
    <s v="EB-14170"/>
    <s v="Evan Bailliet"/>
    <x v="0"/>
    <s v="United States"/>
    <s v="Houston"/>
    <x v="5"/>
    <n v="77095"/>
    <x v="2"/>
    <s v="FUR-FU-10004586"/>
    <x v="0"/>
    <x v="5"/>
    <x v="1482"/>
    <x v="5660"/>
    <n v="2"/>
    <n v="0.6"/>
    <x v="7044"/>
  </r>
  <r>
    <n v="9559"/>
    <x v="4793"/>
    <x v="973"/>
    <d v="2016-05-05T00:00:00"/>
    <s v="First Class"/>
    <s v="SM-20905"/>
    <s v="Susan MacKendrick"/>
    <x v="0"/>
    <s v="United States"/>
    <s v="Newark"/>
    <x v="24"/>
    <n v="43055"/>
    <x v="3"/>
    <s v="TEC-AC-10003832"/>
    <x v="2"/>
    <x v="11"/>
    <x v="463"/>
    <x v="608"/>
    <n v="5"/>
    <n v="0.2"/>
    <x v="7045"/>
  </r>
  <r>
    <n v="9560"/>
    <x v="4793"/>
    <x v="973"/>
    <d v="2016-05-05T00:00:00"/>
    <s v="First Class"/>
    <s v="SM-20905"/>
    <s v="Susan MacKendrick"/>
    <x v="0"/>
    <s v="United States"/>
    <s v="Newark"/>
    <x v="24"/>
    <n v="43055"/>
    <x v="3"/>
    <s v="OFF-ST-10002554"/>
    <x v="1"/>
    <x v="4"/>
    <x v="1153"/>
    <x v="3483"/>
    <n v="5"/>
    <n v="0.2"/>
    <x v="7046"/>
  </r>
  <r>
    <n v="9561"/>
    <x v="4793"/>
    <x v="973"/>
    <d v="2016-05-05T00:00:00"/>
    <s v="First Class"/>
    <s v="SM-20905"/>
    <s v="Susan MacKendrick"/>
    <x v="0"/>
    <s v="United States"/>
    <s v="Newark"/>
    <x v="24"/>
    <n v="43055"/>
    <x v="3"/>
    <s v="FUR-FU-10001876"/>
    <x v="0"/>
    <x v="5"/>
    <x v="1403"/>
    <x v="3417"/>
    <n v="2"/>
    <n v="0.2"/>
    <x v="2902"/>
  </r>
  <r>
    <n v="9562"/>
    <x v="4793"/>
    <x v="973"/>
    <d v="2016-05-05T00:00:00"/>
    <s v="First Class"/>
    <s v="SM-20905"/>
    <s v="Susan MacKendrick"/>
    <x v="0"/>
    <s v="United States"/>
    <s v="Newark"/>
    <x v="24"/>
    <n v="43055"/>
    <x v="3"/>
    <s v="TEC-AC-10002637"/>
    <x v="2"/>
    <x v="11"/>
    <x v="1317"/>
    <x v="2087"/>
    <n v="3"/>
    <n v="0.2"/>
    <x v="5970"/>
  </r>
  <r>
    <n v="9563"/>
    <x v="4793"/>
    <x v="973"/>
    <d v="2016-05-05T00:00:00"/>
    <s v="First Class"/>
    <s v="SM-20905"/>
    <s v="Susan MacKendrick"/>
    <x v="0"/>
    <s v="United States"/>
    <s v="Newark"/>
    <x v="24"/>
    <n v="43055"/>
    <x v="3"/>
    <s v="TEC-MA-10003589"/>
    <x v="2"/>
    <x v="15"/>
    <x v="1846"/>
    <x v="5661"/>
    <n v="3"/>
    <n v="0.7"/>
    <x v="7047"/>
  </r>
  <r>
    <n v="9564"/>
    <x v="4793"/>
    <x v="973"/>
    <d v="2016-05-05T00:00:00"/>
    <s v="First Class"/>
    <s v="SM-20905"/>
    <s v="Susan MacKendrick"/>
    <x v="0"/>
    <s v="United States"/>
    <s v="Newark"/>
    <x v="24"/>
    <n v="43055"/>
    <x v="3"/>
    <s v="OFF-LA-10000081"/>
    <x v="1"/>
    <x v="2"/>
    <x v="1330"/>
    <x v="1603"/>
    <n v="2"/>
    <n v="0.2"/>
    <x v="1705"/>
  </r>
  <r>
    <n v="9565"/>
    <x v="4794"/>
    <x v="932"/>
    <d v="2015-06-08T00:00:00"/>
    <s v="Standard Class"/>
    <s v="CG-12040"/>
    <s v="Catherine Glotzbach"/>
    <x v="2"/>
    <s v="United States"/>
    <s v="Los Angeles"/>
    <x v="1"/>
    <n v="90045"/>
    <x v="1"/>
    <s v="OFF-PA-10001838"/>
    <x v="1"/>
    <x v="10"/>
    <x v="1008"/>
    <x v="2660"/>
    <n v="2"/>
    <n v="0"/>
    <x v="3887"/>
  </r>
  <r>
    <n v="9566"/>
    <x v="4795"/>
    <x v="691"/>
    <d v="2014-03-31T00:00:00"/>
    <s v="Same Day"/>
    <s v="TG-21640"/>
    <s v="Trudy Glocke"/>
    <x v="0"/>
    <s v="United States"/>
    <s v="Tampa"/>
    <x v="2"/>
    <n v="33614"/>
    <x v="0"/>
    <s v="FUR-CH-10002965"/>
    <x v="0"/>
    <x v="1"/>
    <x v="229"/>
    <x v="5662"/>
    <n v="7"/>
    <n v="0.2"/>
    <x v="7048"/>
  </r>
  <r>
    <n v="9567"/>
    <x v="4795"/>
    <x v="691"/>
    <d v="2014-03-31T00:00:00"/>
    <s v="Same Day"/>
    <s v="TG-21640"/>
    <s v="Trudy Glocke"/>
    <x v="0"/>
    <s v="United States"/>
    <s v="Tampa"/>
    <x v="2"/>
    <n v="33614"/>
    <x v="0"/>
    <s v="OFF-BI-10001636"/>
    <x v="1"/>
    <x v="8"/>
    <x v="674"/>
    <x v="5663"/>
    <n v="5"/>
    <n v="0.7"/>
    <x v="7049"/>
  </r>
  <r>
    <n v="9568"/>
    <x v="4795"/>
    <x v="691"/>
    <d v="2014-03-31T00:00:00"/>
    <s v="Same Day"/>
    <s v="TG-21640"/>
    <s v="Trudy Glocke"/>
    <x v="0"/>
    <s v="United States"/>
    <s v="Tampa"/>
    <x v="2"/>
    <n v="33614"/>
    <x v="0"/>
    <s v="OFF-AR-10004027"/>
    <x v="1"/>
    <x v="6"/>
    <x v="184"/>
    <x v="5664"/>
    <n v="2"/>
    <n v="0.2"/>
    <x v="7050"/>
  </r>
  <r>
    <n v="9569"/>
    <x v="4796"/>
    <x v="957"/>
    <d v="2017-07-07T00:00:00"/>
    <s v="First Class"/>
    <s v="DK-12835"/>
    <s v="Damala Kotsonis"/>
    <x v="1"/>
    <s v="United States"/>
    <s v="Fremont"/>
    <x v="8"/>
    <n v="68025"/>
    <x v="2"/>
    <s v="TEC-PH-10002293"/>
    <x v="2"/>
    <x v="7"/>
    <x v="126"/>
    <x v="1095"/>
    <n v="4"/>
    <n v="0"/>
    <x v="7051"/>
  </r>
  <r>
    <n v="9570"/>
    <x v="4797"/>
    <x v="496"/>
    <d v="2015-09-24T00:00:00"/>
    <s v="Same Day"/>
    <s v="MB-17305"/>
    <s v="Maria Bertelson"/>
    <x v="0"/>
    <s v="United States"/>
    <s v="Columbus"/>
    <x v="24"/>
    <n v="43229"/>
    <x v="3"/>
    <s v="OFF-BI-10003196"/>
    <x v="1"/>
    <x v="8"/>
    <x v="1376"/>
    <x v="5665"/>
    <n v="6"/>
    <n v="0.7"/>
    <x v="6741"/>
  </r>
  <r>
    <n v="9571"/>
    <x v="4797"/>
    <x v="496"/>
    <d v="2015-09-24T00:00:00"/>
    <s v="Same Day"/>
    <s v="MB-17305"/>
    <s v="Maria Bertelson"/>
    <x v="0"/>
    <s v="United States"/>
    <s v="Columbus"/>
    <x v="24"/>
    <n v="43229"/>
    <x v="3"/>
    <s v="OFF-ST-10001172"/>
    <x v="1"/>
    <x v="4"/>
    <x v="1206"/>
    <x v="2939"/>
    <n v="2"/>
    <n v="0.2"/>
    <x v="6452"/>
  </r>
  <r>
    <n v="9572"/>
    <x v="4797"/>
    <x v="496"/>
    <d v="2015-09-24T00:00:00"/>
    <s v="Same Day"/>
    <s v="MB-17305"/>
    <s v="Maria Bertelson"/>
    <x v="0"/>
    <s v="United States"/>
    <s v="Columbus"/>
    <x v="24"/>
    <n v="43229"/>
    <x v="3"/>
    <s v="OFF-EN-10003068"/>
    <x v="1"/>
    <x v="12"/>
    <x v="1641"/>
    <x v="3329"/>
    <n v="2"/>
    <n v="0.2"/>
    <x v="4616"/>
  </r>
  <r>
    <n v="9573"/>
    <x v="4797"/>
    <x v="496"/>
    <d v="2015-09-24T00:00:00"/>
    <s v="Same Day"/>
    <s v="MB-17305"/>
    <s v="Maria Bertelson"/>
    <x v="0"/>
    <s v="United States"/>
    <s v="Columbus"/>
    <x v="24"/>
    <n v="43229"/>
    <x v="3"/>
    <s v="OFF-LA-10003510"/>
    <x v="1"/>
    <x v="2"/>
    <x v="580"/>
    <x v="4362"/>
    <n v="1"/>
    <n v="0.2"/>
    <x v="5203"/>
  </r>
  <r>
    <n v="9574"/>
    <x v="4797"/>
    <x v="496"/>
    <d v="2015-09-24T00:00:00"/>
    <s v="Same Day"/>
    <s v="MB-17305"/>
    <s v="Maria Bertelson"/>
    <x v="0"/>
    <s v="United States"/>
    <s v="Columbus"/>
    <x v="24"/>
    <n v="43229"/>
    <x v="3"/>
    <s v="OFF-AR-10003504"/>
    <x v="1"/>
    <x v="6"/>
    <x v="1035"/>
    <x v="854"/>
    <n v="5"/>
    <n v="0.2"/>
    <x v="748"/>
  </r>
  <r>
    <n v="9575"/>
    <x v="4798"/>
    <x v="863"/>
    <d v="2015-08-13T00:00:00"/>
    <s v="Same Day"/>
    <s v="SF-20065"/>
    <s v="Sandra Flanagan"/>
    <x v="0"/>
    <s v="United States"/>
    <s v="Pomona"/>
    <x v="1"/>
    <n v="91767"/>
    <x v="1"/>
    <s v="FUR-FU-10001889"/>
    <x v="0"/>
    <x v="5"/>
    <x v="1158"/>
    <x v="610"/>
    <n v="3"/>
    <n v="0"/>
    <x v="1706"/>
  </r>
  <r>
    <n v="9576"/>
    <x v="4799"/>
    <x v="989"/>
    <d v="2015-05-28T00:00:00"/>
    <s v="Second Class"/>
    <s v="PS-18760"/>
    <s v="Pamela Stobb"/>
    <x v="0"/>
    <s v="United States"/>
    <s v="San Antonio"/>
    <x v="5"/>
    <n v="78207"/>
    <x v="2"/>
    <s v="FUR-CH-10000863"/>
    <x v="0"/>
    <x v="1"/>
    <x v="83"/>
    <x v="5666"/>
    <n v="1"/>
    <n v="0.3"/>
    <x v="7052"/>
  </r>
  <r>
    <n v="9577"/>
    <x v="4799"/>
    <x v="989"/>
    <d v="2015-05-28T00:00:00"/>
    <s v="Second Class"/>
    <s v="PS-18760"/>
    <s v="Pamela Stobb"/>
    <x v="0"/>
    <s v="United States"/>
    <s v="San Antonio"/>
    <x v="5"/>
    <n v="78207"/>
    <x v="2"/>
    <s v="TEC-MA-10004679"/>
    <x v="2"/>
    <x v="15"/>
    <x v="1083"/>
    <x v="1448"/>
    <n v="2"/>
    <n v="0.4"/>
    <x v="7053"/>
  </r>
  <r>
    <n v="9578"/>
    <x v="4799"/>
    <x v="989"/>
    <d v="2015-05-28T00:00:00"/>
    <s v="Second Class"/>
    <s v="PS-18760"/>
    <s v="Pamela Stobb"/>
    <x v="0"/>
    <s v="United States"/>
    <s v="San Antonio"/>
    <x v="5"/>
    <n v="78207"/>
    <x v="2"/>
    <s v="FUR-CH-10004754"/>
    <x v="0"/>
    <x v="1"/>
    <x v="1132"/>
    <x v="5667"/>
    <n v="5"/>
    <n v="0.3"/>
    <x v="7054"/>
  </r>
  <r>
    <n v="9579"/>
    <x v="4800"/>
    <x v="32"/>
    <d v="2017-09-16T00:00:00"/>
    <s v="First Class"/>
    <s v="RB-19705"/>
    <s v="Roger Barcio"/>
    <x v="2"/>
    <s v="United States"/>
    <s v="New York City"/>
    <x v="15"/>
    <n v="10035"/>
    <x v="3"/>
    <s v="TEC-PH-10004586"/>
    <x v="2"/>
    <x v="7"/>
    <x v="899"/>
    <x v="5668"/>
    <n v="3"/>
    <n v="0"/>
    <x v="7055"/>
  </r>
  <r>
    <n v="9580"/>
    <x v="4800"/>
    <x v="32"/>
    <d v="2017-09-16T00:00:00"/>
    <s v="First Class"/>
    <s v="RB-19705"/>
    <s v="Roger Barcio"/>
    <x v="2"/>
    <s v="United States"/>
    <s v="New York City"/>
    <x v="15"/>
    <n v="10035"/>
    <x v="3"/>
    <s v="OFF-ST-10001370"/>
    <x v="1"/>
    <x v="4"/>
    <x v="1032"/>
    <x v="554"/>
    <n v="1"/>
    <n v="0"/>
    <x v="7056"/>
  </r>
  <r>
    <n v="9581"/>
    <x v="4800"/>
    <x v="32"/>
    <d v="2017-09-16T00:00:00"/>
    <s v="First Class"/>
    <s v="RB-19705"/>
    <s v="Roger Barcio"/>
    <x v="2"/>
    <s v="United States"/>
    <s v="New York City"/>
    <x v="15"/>
    <n v="10035"/>
    <x v="3"/>
    <s v="OFF-AR-10001988"/>
    <x v="1"/>
    <x v="6"/>
    <x v="756"/>
    <x v="5453"/>
    <n v="5"/>
    <n v="0"/>
    <x v="6747"/>
  </r>
  <r>
    <n v="9582"/>
    <x v="4800"/>
    <x v="32"/>
    <d v="2017-09-16T00:00:00"/>
    <s v="First Class"/>
    <s v="RB-19705"/>
    <s v="Roger Barcio"/>
    <x v="2"/>
    <s v="United States"/>
    <s v="New York City"/>
    <x v="15"/>
    <n v="10035"/>
    <x v="3"/>
    <s v="FUR-CH-10003298"/>
    <x v="0"/>
    <x v="1"/>
    <x v="1576"/>
    <x v="4302"/>
    <n v="5"/>
    <n v="0.1"/>
    <x v="5128"/>
  </r>
  <r>
    <n v="9583"/>
    <x v="4801"/>
    <x v="843"/>
    <d v="2016-06-11T00:00:00"/>
    <s v="Standard Class"/>
    <s v="RS-19870"/>
    <s v="Roy Skaria"/>
    <x v="2"/>
    <s v="United States"/>
    <s v="Philadelphia"/>
    <x v="9"/>
    <n v="19120"/>
    <x v="3"/>
    <s v="OFF-FA-10002988"/>
    <x v="1"/>
    <x v="13"/>
    <x v="132"/>
    <x v="2081"/>
    <n v="6"/>
    <n v="0.2"/>
    <x v="7057"/>
  </r>
  <r>
    <n v="9584"/>
    <x v="4802"/>
    <x v="643"/>
    <d v="2017-06-27T00:00:00"/>
    <s v="Second Class"/>
    <s v="SB-20185"/>
    <s v="Sarah Brown"/>
    <x v="0"/>
    <s v="United States"/>
    <s v="New York City"/>
    <x v="15"/>
    <n v="10024"/>
    <x v="3"/>
    <s v="FUR-BO-10002213"/>
    <x v="0"/>
    <x v="0"/>
    <x v="1232"/>
    <x v="5669"/>
    <n v="1"/>
    <n v="0.2"/>
    <x v="7058"/>
  </r>
  <r>
    <n v="9585"/>
    <x v="4803"/>
    <x v="775"/>
    <d v="2017-08-27T00:00:00"/>
    <s v="First Class"/>
    <s v="HJ-14875"/>
    <s v="Heather Jas"/>
    <x v="2"/>
    <s v="United States"/>
    <s v="Detroit"/>
    <x v="12"/>
    <n v="48234"/>
    <x v="2"/>
    <s v="OFF-ST-10000344"/>
    <x v="1"/>
    <x v="4"/>
    <x v="1022"/>
    <x v="2062"/>
    <n v="4"/>
    <n v="0"/>
    <x v="7059"/>
  </r>
  <r>
    <n v="9586"/>
    <x v="4804"/>
    <x v="370"/>
    <d v="2016-08-28T00:00:00"/>
    <s v="First Class"/>
    <s v="SV-20815"/>
    <s v="Stuart Van"/>
    <x v="1"/>
    <s v="United States"/>
    <s v="Miami"/>
    <x v="2"/>
    <n v="33142"/>
    <x v="0"/>
    <s v="OFF-PA-10002319"/>
    <x v="1"/>
    <x v="10"/>
    <x v="1400"/>
    <x v="5670"/>
    <n v="1"/>
    <n v="0.2"/>
    <x v="7060"/>
  </r>
  <r>
    <n v="9587"/>
    <x v="4805"/>
    <x v="741"/>
    <d v="2016-11-18T00:00:00"/>
    <s v="Same Day"/>
    <s v="BE-11410"/>
    <s v="Bobby Elias"/>
    <x v="0"/>
    <s v="United States"/>
    <s v="Concord"/>
    <x v="1"/>
    <n v="94521"/>
    <x v="1"/>
    <s v="OFF-BI-10002437"/>
    <x v="1"/>
    <x v="8"/>
    <x v="1314"/>
    <x v="2139"/>
    <n v="5"/>
    <n v="0.2"/>
    <x v="7061"/>
  </r>
  <r>
    <n v="9588"/>
    <x v="4806"/>
    <x v="827"/>
    <d v="2017-04-22T00:00:00"/>
    <s v="Standard Class"/>
    <s v="BM-11575"/>
    <s v="Brendan Murry"/>
    <x v="1"/>
    <s v="United States"/>
    <s v="Chicago"/>
    <x v="10"/>
    <n v="60653"/>
    <x v="2"/>
    <s v="OFF-ST-10001418"/>
    <x v="1"/>
    <x v="4"/>
    <x v="879"/>
    <x v="2417"/>
    <n v="4"/>
    <n v="0.2"/>
    <x v="7062"/>
  </r>
  <r>
    <n v="9589"/>
    <x v="4807"/>
    <x v="283"/>
    <d v="2017-07-28T00:00:00"/>
    <s v="Standard Class"/>
    <s v="AZ-10750"/>
    <s v="Annie Zypern"/>
    <x v="0"/>
    <s v="United States"/>
    <s v="Wheeling"/>
    <x v="10"/>
    <n v="60090"/>
    <x v="2"/>
    <s v="OFF-AR-10000380"/>
    <x v="1"/>
    <x v="6"/>
    <x v="108"/>
    <x v="5671"/>
    <n v="4"/>
    <n v="0.2"/>
    <x v="7063"/>
  </r>
  <r>
    <n v="9590"/>
    <x v="4808"/>
    <x v="218"/>
    <d v="2014-05-15T00:00:00"/>
    <s v="Standard Class"/>
    <s v="HD-14785"/>
    <s v="Harold Dahlen"/>
    <x v="2"/>
    <s v="United States"/>
    <s v="Chicago"/>
    <x v="10"/>
    <n v="60610"/>
    <x v="2"/>
    <s v="OFF-PA-10003036"/>
    <x v="1"/>
    <x v="10"/>
    <x v="1739"/>
    <x v="1121"/>
    <n v="3"/>
    <n v="0.2"/>
    <x v="4546"/>
  </r>
  <r>
    <n v="9591"/>
    <x v="4808"/>
    <x v="218"/>
    <d v="2014-05-15T00:00:00"/>
    <s v="Standard Class"/>
    <s v="HD-14785"/>
    <s v="Harold Dahlen"/>
    <x v="2"/>
    <s v="United States"/>
    <s v="Chicago"/>
    <x v="10"/>
    <n v="60610"/>
    <x v="2"/>
    <s v="OFF-BI-10002026"/>
    <x v="1"/>
    <x v="8"/>
    <x v="912"/>
    <x v="4028"/>
    <n v="9"/>
    <n v="0.8"/>
    <x v="7064"/>
  </r>
  <r>
    <n v="9592"/>
    <x v="4809"/>
    <x v="1062"/>
    <d v="2016-08-01T00:00:00"/>
    <s v="Standard Class"/>
    <s v="BF-11005"/>
    <s v="Barry Franz"/>
    <x v="2"/>
    <s v="United States"/>
    <s v="Pasadena"/>
    <x v="5"/>
    <n v="77506"/>
    <x v="2"/>
    <s v="FUR-FU-10003691"/>
    <x v="0"/>
    <x v="5"/>
    <x v="886"/>
    <x v="3137"/>
    <n v="5"/>
    <n v="0.6"/>
    <x v="7065"/>
  </r>
  <r>
    <n v="9593"/>
    <x v="4809"/>
    <x v="1062"/>
    <d v="2016-08-01T00:00:00"/>
    <s v="Standard Class"/>
    <s v="BF-11005"/>
    <s v="Barry Franz"/>
    <x v="2"/>
    <s v="United States"/>
    <s v="Pasadena"/>
    <x v="5"/>
    <n v="77506"/>
    <x v="2"/>
    <s v="FUR-FU-10003806"/>
    <x v="0"/>
    <x v="5"/>
    <x v="1804"/>
    <x v="5672"/>
    <n v="5"/>
    <n v="0.6"/>
    <x v="7066"/>
  </r>
  <r>
    <n v="9594"/>
    <x v="4810"/>
    <x v="32"/>
    <d v="2017-09-19T00:00:00"/>
    <s v="Standard Class"/>
    <s v="HZ-14950"/>
    <s v="Henia Zydlo"/>
    <x v="0"/>
    <s v="United States"/>
    <s v="New York City"/>
    <x v="15"/>
    <n v="10024"/>
    <x v="3"/>
    <s v="OFF-PA-10002741"/>
    <x v="1"/>
    <x v="10"/>
    <x v="1476"/>
    <x v="18"/>
    <n v="2"/>
    <n v="0"/>
    <x v="1588"/>
  </r>
  <r>
    <n v="9595"/>
    <x v="4810"/>
    <x v="32"/>
    <d v="2017-09-19T00:00:00"/>
    <s v="Standard Class"/>
    <s v="HZ-14950"/>
    <s v="Henia Zydlo"/>
    <x v="0"/>
    <s v="United States"/>
    <s v="New York City"/>
    <x v="15"/>
    <n v="10024"/>
    <x v="3"/>
    <s v="OFF-PA-10003845"/>
    <x v="1"/>
    <x v="10"/>
    <x v="372"/>
    <x v="1049"/>
    <n v="2"/>
    <n v="0"/>
    <x v="1290"/>
  </r>
  <r>
    <n v="9596"/>
    <x v="4811"/>
    <x v="714"/>
    <d v="2017-01-29T00:00:00"/>
    <s v="Standard Class"/>
    <s v="KD-16495"/>
    <s v="Keith Dawkins"/>
    <x v="1"/>
    <s v="United States"/>
    <s v="San Jose"/>
    <x v="1"/>
    <n v="95123"/>
    <x v="1"/>
    <s v="OFF-AP-10001492"/>
    <x v="1"/>
    <x v="9"/>
    <x v="22"/>
    <x v="3039"/>
    <n v="3"/>
    <n v="0"/>
    <x v="3428"/>
  </r>
  <r>
    <n v="9597"/>
    <x v="4811"/>
    <x v="714"/>
    <d v="2017-01-29T00:00:00"/>
    <s v="Standard Class"/>
    <s v="KD-16495"/>
    <s v="Keith Dawkins"/>
    <x v="1"/>
    <s v="United States"/>
    <s v="San Jose"/>
    <x v="1"/>
    <n v="95123"/>
    <x v="1"/>
    <s v="OFF-BI-10004318"/>
    <x v="1"/>
    <x v="8"/>
    <x v="1583"/>
    <x v="4604"/>
    <n v="2"/>
    <n v="0.2"/>
    <x v="5560"/>
  </r>
  <r>
    <n v="9598"/>
    <x v="4811"/>
    <x v="714"/>
    <d v="2017-01-29T00:00:00"/>
    <s v="Standard Class"/>
    <s v="KD-16495"/>
    <s v="Keith Dawkins"/>
    <x v="1"/>
    <s v="United States"/>
    <s v="San Jose"/>
    <x v="1"/>
    <n v="95123"/>
    <x v="1"/>
    <s v="TEC-PH-10000193"/>
    <x v="2"/>
    <x v="7"/>
    <x v="1664"/>
    <x v="3342"/>
    <n v="3"/>
    <n v="0.2"/>
    <x v="3817"/>
  </r>
  <r>
    <n v="9599"/>
    <x v="4812"/>
    <x v="444"/>
    <d v="2015-09-23T00:00:00"/>
    <s v="Standard Class"/>
    <s v="FC-14245"/>
    <s v="Frank Carlisle"/>
    <x v="2"/>
    <s v="United States"/>
    <s v="Sacramento"/>
    <x v="1"/>
    <n v="95823"/>
    <x v="1"/>
    <s v="FUR-FU-10003464"/>
    <x v="0"/>
    <x v="5"/>
    <x v="1479"/>
    <x v="3909"/>
    <n v="3"/>
    <n v="0"/>
    <x v="5980"/>
  </r>
  <r>
    <n v="9600"/>
    <x v="4813"/>
    <x v="1224"/>
    <d v="2015-04-18T00:00:00"/>
    <s v="Standard Class"/>
    <s v="TP-21130"/>
    <s v="Theone Pippenger"/>
    <x v="0"/>
    <s v="United States"/>
    <s v="Springfield"/>
    <x v="21"/>
    <n v="97477"/>
    <x v="1"/>
    <s v="OFF-AP-10002403"/>
    <x v="1"/>
    <x v="9"/>
    <x v="1311"/>
    <x v="5673"/>
    <n v="1"/>
    <n v="0.2"/>
    <x v="7067"/>
  </r>
  <r>
    <n v="9601"/>
    <x v="4814"/>
    <x v="540"/>
    <d v="2017-05-11T00:00:00"/>
    <s v="Second Class"/>
    <s v="EB-13705"/>
    <s v="Ed Braxton"/>
    <x v="1"/>
    <s v="United States"/>
    <s v="Mansfield"/>
    <x v="5"/>
    <n v="76063"/>
    <x v="2"/>
    <s v="OFF-PA-10003848"/>
    <x v="1"/>
    <x v="10"/>
    <x v="1451"/>
    <x v="753"/>
    <n v="8"/>
    <n v="0.2"/>
    <x v="780"/>
  </r>
  <r>
    <n v="9602"/>
    <x v="4815"/>
    <x v="913"/>
    <d v="2016-09-09T00:00:00"/>
    <s v="Standard Class"/>
    <s v="JP-15520"/>
    <s v="Jeremy Pistek"/>
    <x v="0"/>
    <s v="United States"/>
    <s v="Jonesboro"/>
    <x v="36"/>
    <n v="72401"/>
    <x v="0"/>
    <s v="OFF-PA-10001357"/>
    <x v="1"/>
    <x v="10"/>
    <x v="1041"/>
    <x v="5674"/>
    <n v="5"/>
    <n v="0"/>
    <x v="7068"/>
  </r>
  <r>
    <n v="9603"/>
    <x v="4816"/>
    <x v="946"/>
    <d v="2014-05-22T00:00:00"/>
    <s v="First Class"/>
    <s v="TD-20995"/>
    <s v="Tamara Dahlen"/>
    <x v="0"/>
    <s v="United States"/>
    <s v="Virginia Beach"/>
    <x v="17"/>
    <n v="23464"/>
    <x v="0"/>
    <s v="OFF-SU-10004737"/>
    <x v="1"/>
    <x v="14"/>
    <x v="1713"/>
    <x v="5675"/>
    <n v="5"/>
    <n v="0"/>
    <x v="7069"/>
  </r>
  <r>
    <n v="9604"/>
    <x v="4817"/>
    <x v="26"/>
    <d v="2016-06-23T00:00:00"/>
    <s v="Standard Class"/>
    <s v="DM-13345"/>
    <s v="Denise Monton"/>
    <x v="1"/>
    <s v="United States"/>
    <s v="Rochester"/>
    <x v="15"/>
    <n v="14609"/>
    <x v="3"/>
    <s v="FUR-TA-10003715"/>
    <x v="0"/>
    <x v="3"/>
    <x v="1012"/>
    <x v="5676"/>
    <n v="3"/>
    <n v="0.4"/>
    <x v="7070"/>
  </r>
  <r>
    <n v="9605"/>
    <x v="4818"/>
    <x v="121"/>
    <d v="2015-11-05T00:00:00"/>
    <s v="First Class"/>
    <s v="EG-13900"/>
    <s v="Emily Grady"/>
    <x v="0"/>
    <s v="United States"/>
    <s v="Chesapeake"/>
    <x v="17"/>
    <n v="23320"/>
    <x v="0"/>
    <s v="OFF-AP-10003099"/>
    <x v="1"/>
    <x v="9"/>
    <x v="1847"/>
    <x v="5677"/>
    <n v="4"/>
    <n v="0"/>
    <x v="7071"/>
  </r>
  <r>
    <n v="9606"/>
    <x v="4819"/>
    <x v="259"/>
    <d v="2017-11-09T00:00:00"/>
    <s v="Standard Class"/>
    <s v="HG-14965"/>
    <s v="Henry Goldwyn"/>
    <x v="1"/>
    <s v="United States"/>
    <s v="Lancaster"/>
    <x v="24"/>
    <n v="43130"/>
    <x v="3"/>
    <s v="TEC-AC-10002323"/>
    <x v="2"/>
    <x v="11"/>
    <x v="177"/>
    <x v="5678"/>
    <n v="4"/>
    <n v="0.2"/>
    <x v="5346"/>
  </r>
  <r>
    <n v="9607"/>
    <x v="4819"/>
    <x v="259"/>
    <d v="2017-11-09T00:00:00"/>
    <s v="Standard Class"/>
    <s v="HG-14965"/>
    <s v="Henry Goldwyn"/>
    <x v="1"/>
    <s v="United States"/>
    <s v="Lancaster"/>
    <x v="24"/>
    <n v="43130"/>
    <x v="3"/>
    <s v="OFF-ST-10002344"/>
    <x v="1"/>
    <x v="4"/>
    <x v="865"/>
    <x v="4732"/>
    <n v="3"/>
    <n v="0.2"/>
    <x v="7072"/>
  </r>
  <r>
    <n v="9608"/>
    <x v="4820"/>
    <x v="256"/>
    <d v="2017-12-08T00:00:00"/>
    <s v="Second Class"/>
    <s v="BF-11080"/>
    <s v="Bart Folk"/>
    <x v="0"/>
    <s v="United States"/>
    <s v="New York City"/>
    <x v="15"/>
    <n v="10024"/>
    <x v="3"/>
    <s v="OFF-PA-10000007"/>
    <x v="1"/>
    <x v="10"/>
    <x v="1540"/>
    <x v="5679"/>
    <n v="6"/>
    <n v="0"/>
    <x v="354"/>
  </r>
  <r>
    <n v="9609"/>
    <x v="4820"/>
    <x v="256"/>
    <d v="2017-12-08T00:00:00"/>
    <s v="Second Class"/>
    <s v="BF-11080"/>
    <s v="Bart Folk"/>
    <x v="0"/>
    <s v="United States"/>
    <s v="New York City"/>
    <x v="15"/>
    <n v="10024"/>
    <x v="3"/>
    <s v="OFF-LA-10000248"/>
    <x v="1"/>
    <x v="2"/>
    <x v="1221"/>
    <x v="466"/>
    <n v="3"/>
    <n v="0"/>
    <x v="5319"/>
  </r>
  <r>
    <n v="9610"/>
    <x v="4821"/>
    <x v="458"/>
    <d v="2016-05-19T00:00:00"/>
    <s v="Second Class"/>
    <s v="SC-20095"/>
    <s v="Sanjit Chand"/>
    <x v="0"/>
    <s v="United States"/>
    <s v="Los Angeles"/>
    <x v="1"/>
    <n v="90045"/>
    <x v="1"/>
    <s v="FUR-FU-10002116"/>
    <x v="0"/>
    <x v="5"/>
    <x v="1440"/>
    <x v="5680"/>
    <n v="4"/>
    <n v="0"/>
    <x v="7073"/>
  </r>
  <r>
    <n v="9611"/>
    <x v="4821"/>
    <x v="458"/>
    <d v="2016-05-19T00:00:00"/>
    <s v="Second Class"/>
    <s v="SC-20095"/>
    <s v="Sanjit Chand"/>
    <x v="0"/>
    <s v="United States"/>
    <s v="Los Angeles"/>
    <x v="1"/>
    <n v="90045"/>
    <x v="1"/>
    <s v="OFF-LA-10002195"/>
    <x v="1"/>
    <x v="2"/>
    <x v="1028"/>
    <x v="1777"/>
    <n v="9"/>
    <n v="0"/>
    <x v="1910"/>
  </r>
  <r>
    <n v="9612"/>
    <x v="4822"/>
    <x v="1200"/>
    <d v="2017-10-30T00:00:00"/>
    <s v="Standard Class"/>
    <s v="CS-11950"/>
    <s v="Carlos Soltero"/>
    <x v="0"/>
    <s v="United States"/>
    <s v="Jackson"/>
    <x v="35"/>
    <n v="39212"/>
    <x v="0"/>
    <s v="OFF-FA-10000735"/>
    <x v="1"/>
    <x v="13"/>
    <x v="128"/>
    <x v="2582"/>
    <n v="4"/>
    <n v="0"/>
    <x v="2247"/>
  </r>
  <r>
    <n v="9613"/>
    <x v="4823"/>
    <x v="31"/>
    <d v="2016-09-22T00:00:00"/>
    <s v="Standard Class"/>
    <s v="BD-11320"/>
    <s v="Bill Donatelli"/>
    <x v="0"/>
    <s v="United States"/>
    <s v="Woodland"/>
    <x v="1"/>
    <n v="95695"/>
    <x v="1"/>
    <s v="TEC-PH-10001299"/>
    <x v="2"/>
    <x v="7"/>
    <x v="1489"/>
    <x v="2507"/>
    <n v="2"/>
    <n v="0.2"/>
    <x v="2766"/>
  </r>
  <r>
    <n v="9614"/>
    <x v="4824"/>
    <x v="7"/>
    <d v="2014-11-13T00:00:00"/>
    <s v="First Class"/>
    <s v="MZ-17515"/>
    <s v="Mary Zewe"/>
    <x v="1"/>
    <s v="United States"/>
    <s v="Seattle"/>
    <x v="4"/>
    <n v="98115"/>
    <x v="1"/>
    <s v="OFF-AP-10002892"/>
    <x v="1"/>
    <x v="9"/>
    <x v="9"/>
    <x v="5681"/>
    <n v="1"/>
    <n v="0"/>
    <x v="7074"/>
  </r>
  <r>
    <n v="9615"/>
    <x v="4824"/>
    <x v="7"/>
    <d v="2014-11-13T00:00:00"/>
    <s v="First Class"/>
    <s v="MZ-17515"/>
    <s v="Mary Zewe"/>
    <x v="1"/>
    <s v="United States"/>
    <s v="Seattle"/>
    <x v="4"/>
    <n v="98115"/>
    <x v="1"/>
    <s v="TEC-AC-10002718"/>
    <x v="2"/>
    <x v="11"/>
    <x v="1192"/>
    <x v="5682"/>
    <n v="7"/>
    <n v="0"/>
    <x v="7075"/>
  </r>
  <r>
    <n v="9616"/>
    <x v="4824"/>
    <x v="7"/>
    <d v="2014-11-13T00:00:00"/>
    <s v="First Class"/>
    <s v="MZ-17515"/>
    <s v="Mary Zewe"/>
    <x v="1"/>
    <s v="United States"/>
    <s v="Seattle"/>
    <x v="4"/>
    <n v="98115"/>
    <x v="1"/>
    <s v="OFF-BI-10003527"/>
    <x v="1"/>
    <x v="8"/>
    <x v="451"/>
    <x v="5683"/>
    <n v="2"/>
    <n v="0.2"/>
    <x v="7076"/>
  </r>
  <r>
    <n v="9617"/>
    <x v="4825"/>
    <x v="250"/>
    <d v="2016-08-29T00:00:00"/>
    <s v="Standard Class"/>
    <s v="PW-19030"/>
    <s v="Pauline Webber"/>
    <x v="1"/>
    <s v="United States"/>
    <s v="Los Angeles"/>
    <x v="1"/>
    <n v="90049"/>
    <x v="1"/>
    <s v="OFF-AR-10002255"/>
    <x v="1"/>
    <x v="6"/>
    <x v="822"/>
    <x v="1755"/>
    <n v="2"/>
    <n v="0"/>
    <x v="907"/>
  </r>
  <r>
    <n v="9618"/>
    <x v="4826"/>
    <x v="673"/>
    <d v="2017-11-21T00:00:00"/>
    <s v="Standard Class"/>
    <s v="BS-11380"/>
    <s v="Bill Stewart"/>
    <x v="1"/>
    <s v="United States"/>
    <s v="Bowling Green"/>
    <x v="24"/>
    <n v="43402"/>
    <x v="3"/>
    <s v="TEC-CO-10002095"/>
    <x v="2"/>
    <x v="16"/>
    <x v="615"/>
    <x v="5684"/>
    <n v="3"/>
    <n v="0.4"/>
    <x v="7077"/>
  </r>
  <r>
    <n v="9619"/>
    <x v="4826"/>
    <x v="673"/>
    <d v="2017-11-21T00:00:00"/>
    <s v="Standard Class"/>
    <s v="BS-11380"/>
    <s v="Bill Stewart"/>
    <x v="1"/>
    <s v="United States"/>
    <s v="Bowling Green"/>
    <x v="24"/>
    <n v="43402"/>
    <x v="3"/>
    <s v="OFF-AR-10004022"/>
    <x v="1"/>
    <x v="6"/>
    <x v="907"/>
    <x v="1134"/>
    <n v="3"/>
    <n v="0.2"/>
    <x v="1179"/>
  </r>
  <r>
    <n v="9620"/>
    <x v="4826"/>
    <x v="673"/>
    <d v="2017-11-21T00:00:00"/>
    <s v="Standard Class"/>
    <s v="BS-11380"/>
    <s v="Bill Stewart"/>
    <x v="1"/>
    <s v="United States"/>
    <s v="Bowling Green"/>
    <x v="24"/>
    <n v="43402"/>
    <x v="3"/>
    <s v="TEC-AC-10002335"/>
    <x v="2"/>
    <x v="11"/>
    <x v="343"/>
    <x v="3943"/>
    <n v="5"/>
    <n v="0.2"/>
    <x v="7078"/>
  </r>
  <r>
    <n v="9621"/>
    <x v="4827"/>
    <x v="467"/>
    <d v="2014-09-30T00:00:00"/>
    <s v="Standard Class"/>
    <s v="DA-13450"/>
    <s v="Dianna Arnett"/>
    <x v="2"/>
    <s v="United States"/>
    <s v="Lancaster"/>
    <x v="24"/>
    <n v="43130"/>
    <x v="3"/>
    <s v="OFF-AP-10001634"/>
    <x v="1"/>
    <x v="9"/>
    <x v="1799"/>
    <x v="5685"/>
    <n v="6"/>
    <n v="0.2"/>
    <x v="1071"/>
  </r>
  <r>
    <n v="9622"/>
    <x v="4827"/>
    <x v="467"/>
    <d v="2014-09-30T00:00:00"/>
    <s v="Standard Class"/>
    <s v="DA-13450"/>
    <s v="Dianna Arnett"/>
    <x v="2"/>
    <s v="United States"/>
    <s v="Lancaster"/>
    <x v="24"/>
    <n v="43130"/>
    <x v="3"/>
    <s v="TEC-AC-10002370"/>
    <x v="2"/>
    <x v="11"/>
    <x v="1825"/>
    <x v="5686"/>
    <n v="2"/>
    <n v="0.2"/>
    <x v="7079"/>
  </r>
  <r>
    <n v="9623"/>
    <x v="4827"/>
    <x v="467"/>
    <d v="2014-09-30T00:00:00"/>
    <s v="Standard Class"/>
    <s v="DA-13450"/>
    <s v="Dianna Arnett"/>
    <x v="2"/>
    <s v="United States"/>
    <s v="Lancaster"/>
    <x v="24"/>
    <n v="43130"/>
    <x v="3"/>
    <s v="OFF-PA-10000174"/>
    <x v="1"/>
    <x v="10"/>
    <x v="1524"/>
    <x v="2668"/>
    <n v="4"/>
    <n v="0.2"/>
    <x v="2970"/>
  </r>
  <r>
    <n v="9624"/>
    <x v="4828"/>
    <x v="222"/>
    <d v="2017-06-30T00:00:00"/>
    <s v="First Class"/>
    <s v="ME-17725"/>
    <s v="Max Engle"/>
    <x v="0"/>
    <s v="United States"/>
    <s v="Dallas"/>
    <x v="5"/>
    <n v="75220"/>
    <x v="2"/>
    <s v="OFF-AP-10000240"/>
    <x v="1"/>
    <x v="9"/>
    <x v="650"/>
    <x v="5687"/>
    <n v="2"/>
    <n v="0.8"/>
    <x v="7080"/>
  </r>
  <r>
    <n v="9625"/>
    <x v="4828"/>
    <x v="222"/>
    <d v="2017-06-30T00:00:00"/>
    <s v="First Class"/>
    <s v="ME-17725"/>
    <s v="Max Engle"/>
    <x v="0"/>
    <s v="United States"/>
    <s v="Dallas"/>
    <x v="5"/>
    <n v="75220"/>
    <x v="2"/>
    <s v="FUR-TA-10002855"/>
    <x v="0"/>
    <x v="3"/>
    <x v="1198"/>
    <x v="5688"/>
    <n v="3"/>
    <n v="0.3"/>
    <x v="7081"/>
  </r>
  <r>
    <n v="9626"/>
    <x v="4828"/>
    <x v="222"/>
    <d v="2017-06-30T00:00:00"/>
    <s v="First Class"/>
    <s v="ME-17725"/>
    <s v="Max Engle"/>
    <x v="0"/>
    <s v="United States"/>
    <s v="Dallas"/>
    <x v="5"/>
    <n v="75220"/>
    <x v="2"/>
    <s v="FUR-BO-10000780"/>
    <x v="0"/>
    <x v="0"/>
    <x v="1318"/>
    <x v="5689"/>
    <n v="3"/>
    <n v="0.32"/>
    <x v="7082"/>
  </r>
  <r>
    <n v="9627"/>
    <x v="4829"/>
    <x v="397"/>
    <d v="2017-09-25T00:00:00"/>
    <s v="First Class"/>
    <s v="MH-17785"/>
    <s v="Maya Herman"/>
    <x v="1"/>
    <s v="United States"/>
    <s v="Lubbock"/>
    <x v="5"/>
    <n v="79424"/>
    <x v="2"/>
    <s v="OFF-PA-10001846"/>
    <x v="1"/>
    <x v="10"/>
    <x v="1816"/>
    <x v="4579"/>
    <n v="2"/>
    <n v="0.2"/>
    <x v="5525"/>
  </r>
  <r>
    <n v="9628"/>
    <x v="4830"/>
    <x v="533"/>
    <d v="2014-11-27T00:00:00"/>
    <s v="Standard Class"/>
    <s v="BT-11440"/>
    <s v="Bobby Trafton"/>
    <x v="0"/>
    <s v="United States"/>
    <s v="Detroit"/>
    <x v="12"/>
    <n v="48227"/>
    <x v="2"/>
    <s v="OFF-BI-10002049"/>
    <x v="1"/>
    <x v="8"/>
    <x v="765"/>
    <x v="1835"/>
    <n v="3"/>
    <n v="0"/>
    <x v="7083"/>
  </r>
  <r>
    <n v="9629"/>
    <x v="4831"/>
    <x v="286"/>
    <d v="2014-01-18T00:00:00"/>
    <s v="Standard Class"/>
    <s v="MM-17920"/>
    <s v="Michael Moore"/>
    <x v="0"/>
    <s v="United States"/>
    <s v="Newark"/>
    <x v="24"/>
    <n v="43055"/>
    <x v="3"/>
    <s v="OFF-PA-10002947"/>
    <x v="1"/>
    <x v="10"/>
    <x v="710"/>
    <x v="5317"/>
    <n v="7"/>
    <n v="0.2"/>
    <x v="6557"/>
  </r>
  <r>
    <n v="9630"/>
    <x v="4831"/>
    <x v="286"/>
    <d v="2014-01-18T00:00:00"/>
    <s v="Standard Class"/>
    <s v="MM-17920"/>
    <s v="Michael Moore"/>
    <x v="0"/>
    <s v="United States"/>
    <s v="Newark"/>
    <x v="24"/>
    <n v="43055"/>
    <x v="3"/>
    <s v="OFF-BI-10003476"/>
    <x v="1"/>
    <x v="8"/>
    <x v="1535"/>
    <x v="5690"/>
    <n v="2"/>
    <n v="0.7"/>
    <x v="7084"/>
  </r>
  <r>
    <n v="9631"/>
    <x v="4832"/>
    <x v="1206"/>
    <d v="2016-06-06T00:00:00"/>
    <s v="Standard Class"/>
    <s v="NM-18520"/>
    <s v="Neoma Murray"/>
    <x v="0"/>
    <s v="United States"/>
    <s v="New York City"/>
    <x v="15"/>
    <n v="10011"/>
    <x v="3"/>
    <s v="OFF-BI-10002609"/>
    <x v="1"/>
    <x v="8"/>
    <x v="98"/>
    <x v="485"/>
    <n v="3"/>
    <n v="0.2"/>
    <x v="7085"/>
  </r>
  <r>
    <n v="9632"/>
    <x v="4832"/>
    <x v="1206"/>
    <d v="2016-06-06T00:00:00"/>
    <s v="Standard Class"/>
    <s v="NM-18520"/>
    <s v="Neoma Murray"/>
    <x v="0"/>
    <s v="United States"/>
    <s v="New York City"/>
    <x v="15"/>
    <n v="10011"/>
    <x v="3"/>
    <s v="TEC-PH-10003215"/>
    <x v="2"/>
    <x v="7"/>
    <x v="1611"/>
    <x v="5691"/>
    <n v="6"/>
    <n v="0"/>
    <x v="7086"/>
  </r>
  <r>
    <n v="9633"/>
    <x v="4833"/>
    <x v="778"/>
    <d v="2017-02-17T00:00:00"/>
    <s v="Standard Class"/>
    <s v="MH-17455"/>
    <s v="Mark Hamilton"/>
    <x v="0"/>
    <s v="United States"/>
    <s v="Minneapolis"/>
    <x v="11"/>
    <n v="55407"/>
    <x v="2"/>
    <s v="OFF-AP-10004785"/>
    <x v="1"/>
    <x v="9"/>
    <x v="1186"/>
    <x v="5692"/>
    <n v="8"/>
    <n v="0"/>
    <x v="7087"/>
  </r>
  <r>
    <n v="9634"/>
    <x v="4834"/>
    <x v="1005"/>
    <d v="2014-10-17T00:00:00"/>
    <s v="First Class"/>
    <s v="TC-21295"/>
    <s v="Toby Carlisle"/>
    <x v="0"/>
    <s v="United States"/>
    <s v="Everett"/>
    <x v="31"/>
    <n v="2149"/>
    <x v="3"/>
    <s v="TEC-AC-10000865"/>
    <x v="2"/>
    <x v="11"/>
    <x v="1005"/>
    <x v="1307"/>
    <n v="3"/>
    <n v="0"/>
    <x v="1365"/>
  </r>
  <r>
    <n v="9635"/>
    <x v="4834"/>
    <x v="1005"/>
    <d v="2014-10-17T00:00:00"/>
    <s v="First Class"/>
    <s v="TC-21295"/>
    <s v="Toby Carlisle"/>
    <x v="0"/>
    <s v="United States"/>
    <s v="Everett"/>
    <x v="31"/>
    <n v="2149"/>
    <x v="3"/>
    <s v="OFF-ST-10000615"/>
    <x v="1"/>
    <x v="4"/>
    <x v="75"/>
    <x v="5693"/>
    <n v="7"/>
    <n v="0"/>
    <x v="7088"/>
  </r>
  <r>
    <n v="9636"/>
    <x v="4834"/>
    <x v="1005"/>
    <d v="2014-10-17T00:00:00"/>
    <s v="First Class"/>
    <s v="TC-21295"/>
    <s v="Toby Carlisle"/>
    <x v="0"/>
    <s v="United States"/>
    <s v="Everett"/>
    <x v="31"/>
    <n v="2149"/>
    <x v="3"/>
    <s v="FUR-CH-10000749"/>
    <x v="0"/>
    <x v="1"/>
    <x v="1676"/>
    <x v="2312"/>
    <n v="9"/>
    <n v="0"/>
    <x v="7089"/>
  </r>
  <r>
    <n v="9637"/>
    <x v="4835"/>
    <x v="728"/>
    <d v="2014-11-25T00:00:00"/>
    <s v="Standard Class"/>
    <s v="MH-17785"/>
    <s v="Maya Herman"/>
    <x v="1"/>
    <s v="United States"/>
    <s v="Seattle"/>
    <x v="4"/>
    <n v="98105"/>
    <x v="1"/>
    <s v="FUR-FU-10003553"/>
    <x v="0"/>
    <x v="5"/>
    <x v="568"/>
    <x v="5694"/>
    <n v="2"/>
    <n v="0"/>
    <x v="3474"/>
  </r>
  <r>
    <n v="9638"/>
    <x v="4835"/>
    <x v="728"/>
    <d v="2014-11-25T00:00:00"/>
    <s v="Standard Class"/>
    <s v="MH-17785"/>
    <s v="Maya Herman"/>
    <x v="1"/>
    <s v="United States"/>
    <s v="Seattle"/>
    <x v="4"/>
    <n v="98105"/>
    <x v="1"/>
    <s v="FUR-TA-10003008"/>
    <x v="0"/>
    <x v="3"/>
    <x v="955"/>
    <x v="5695"/>
    <n v="4"/>
    <n v="0"/>
    <x v="7090"/>
  </r>
  <r>
    <n v="9639"/>
    <x v="4836"/>
    <x v="105"/>
    <d v="2017-11-15T00:00:00"/>
    <s v="Second Class"/>
    <s v="EP-13915"/>
    <s v="Emily Phan"/>
    <x v="0"/>
    <s v="United States"/>
    <s v="Los Angeles"/>
    <x v="1"/>
    <n v="90032"/>
    <x v="1"/>
    <s v="OFF-PA-10001846"/>
    <x v="1"/>
    <x v="10"/>
    <x v="1816"/>
    <x v="1049"/>
    <n v="2"/>
    <n v="0"/>
    <x v="1290"/>
  </r>
  <r>
    <n v="9640"/>
    <x v="4837"/>
    <x v="1225"/>
    <d v="2015-01-31T00:00:00"/>
    <s v="Second Class"/>
    <s v="JH-15985"/>
    <s v="Joseph Holt"/>
    <x v="0"/>
    <s v="United States"/>
    <s v="Concord"/>
    <x v="3"/>
    <n v="28027"/>
    <x v="0"/>
    <s v="FUR-TA-10000198"/>
    <x v="0"/>
    <x v="3"/>
    <x v="594"/>
    <x v="5696"/>
    <n v="13"/>
    <n v="0.4"/>
    <x v="7091"/>
  </r>
  <r>
    <n v="9641"/>
    <x v="4838"/>
    <x v="1009"/>
    <d v="2014-03-12T00:00:00"/>
    <s v="Standard Class"/>
    <s v="CM-12715"/>
    <s v="Craig Molinari"/>
    <x v="1"/>
    <s v="United States"/>
    <s v="Seattle"/>
    <x v="4"/>
    <n v="98103"/>
    <x v="1"/>
    <s v="OFF-AR-10000390"/>
    <x v="1"/>
    <x v="6"/>
    <x v="105"/>
    <x v="2740"/>
    <n v="5"/>
    <n v="0"/>
    <x v="3064"/>
  </r>
  <r>
    <n v="9642"/>
    <x v="4838"/>
    <x v="1009"/>
    <d v="2014-03-12T00:00:00"/>
    <s v="Standard Class"/>
    <s v="CM-12715"/>
    <s v="Craig Molinari"/>
    <x v="1"/>
    <s v="United States"/>
    <s v="Seattle"/>
    <x v="4"/>
    <n v="98103"/>
    <x v="1"/>
    <s v="OFF-ST-10000934"/>
    <x v="1"/>
    <x v="4"/>
    <x v="356"/>
    <x v="5697"/>
    <n v="5"/>
    <n v="0"/>
    <x v="232"/>
  </r>
  <r>
    <n v="9643"/>
    <x v="4838"/>
    <x v="1009"/>
    <d v="2014-03-12T00:00:00"/>
    <s v="Standard Class"/>
    <s v="CM-12715"/>
    <s v="Craig Molinari"/>
    <x v="1"/>
    <s v="United States"/>
    <s v="Seattle"/>
    <x v="4"/>
    <n v="98103"/>
    <x v="1"/>
    <s v="FUR-CH-10002780"/>
    <x v="0"/>
    <x v="1"/>
    <x v="1841"/>
    <x v="5163"/>
    <n v="6"/>
    <n v="0.2"/>
    <x v="7092"/>
  </r>
  <r>
    <n v="9644"/>
    <x v="4838"/>
    <x v="1009"/>
    <d v="2014-03-12T00:00:00"/>
    <s v="Standard Class"/>
    <s v="CM-12715"/>
    <s v="Craig Molinari"/>
    <x v="1"/>
    <s v="United States"/>
    <s v="Seattle"/>
    <x v="4"/>
    <n v="98103"/>
    <x v="1"/>
    <s v="FUR-CH-10004495"/>
    <x v="0"/>
    <x v="1"/>
    <x v="1484"/>
    <x v="5698"/>
    <n v="2"/>
    <n v="0.2"/>
    <x v="7093"/>
  </r>
  <r>
    <n v="9645"/>
    <x v="4839"/>
    <x v="110"/>
    <d v="2017-06-13T00:00:00"/>
    <s v="Standard Class"/>
    <s v="FO-14305"/>
    <s v="Frank Olsen"/>
    <x v="0"/>
    <s v="United States"/>
    <s v="Glendale"/>
    <x v="16"/>
    <n v="85301"/>
    <x v="1"/>
    <s v="TEC-AC-10002006"/>
    <x v="2"/>
    <x v="11"/>
    <x v="1087"/>
    <x v="5699"/>
    <n v="7"/>
    <n v="0.2"/>
    <x v="7094"/>
  </r>
  <r>
    <n v="9646"/>
    <x v="4839"/>
    <x v="110"/>
    <d v="2017-06-13T00:00:00"/>
    <s v="Standard Class"/>
    <s v="FO-14305"/>
    <s v="Frank Olsen"/>
    <x v="0"/>
    <s v="United States"/>
    <s v="Glendale"/>
    <x v="16"/>
    <n v="85301"/>
    <x v="1"/>
    <s v="OFF-ST-10002485"/>
    <x v="1"/>
    <x v="4"/>
    <x v="211"/>
    <x v="200"/>
    <n v="2"/>
    <n v="0.2"/>
    <x v="4216"/>
  </r>
  <r>
    <n v="9647"/>
    <x v="4839"/>
    <x v="110"/>
    <d v="2017-06-13T00:00:00"/>
    <s v="Standard Class"/>
    <s v="FO-14305"/>
    <s v="Frank Olsen"/>
    <x v="0"/>
    <s v="United States"/>
    <s v="Glendale"/>
    <x v="16"/>
    <n v="85301"/>
    <x v="1"/>
    <s v="OFF-BI-10000778"/>
    <x v="1"/>
    <x v="8"/>
    <x v="261"/>
    <x v="1255"/>
    <n v="2"/>
    <n v="0.7"/>
    <x v="1309"/>
  </r>
  <r>
    <n v="9648"/>
    <x v="4840"/>
    <x v="84"/>
    <d v="2014-11-24T00:00:00"/>
    <s v="Standard Class"/>
    <s v="MW-18220"/>
    <s v="Mitch Webber"/>
    <x v="0"/>
    <s v="United States"/>
    <s v="Coon Rapids"/>
    <x v="11"/>
    <n v="55433"/>
    <x v="2"/>
    <s v="OFF-ST-10000877"/>
    <x v="1"/>
    <x v="4"/>
    <x v="1113"/>
    <x v="3449"/>
    <n v="4"/>
    <n v="0"/>
    <x v="3955"/>
  </r>
  <r>
    <n v="9649"/>
    <x v="4840"/>
    <x v="84"/>
    <d v="2014-11-24T00:00:00"/>
    <s v="Standard Class"/>
    <s v="MW-18220"/>
    <s v="Mitch Webber"/>
    <x v="0"/>
    <s v="United States"/>
    <s v="Coon Rapids"/>
    <x v="11"/>
    <n v="55433"/>
    <x v="2"/>
    <s v="TEC-PH-10002103"/>
    <x v="2"/>
    <x v="7"/>
    <x v="539"/>
    <x v="1666"/>
    <n v="3"/>
    <n v="0"/>
    <x v="1774"/>
  </r>
  <r>
    <n v="9650"/>
    <x v="4841"/>
    <x v="491"/>
    <d v="2016-11-30T00:00:00"/>
    <s v="Standard Class"/>
    <s v="MS-17365"/>
    <s v="Maribeth Schnelling"/>
    <x v="0"/>
    <s v="United States"/>
    <s v="Los Angeles"/>
    <x v="1"/>
    <n v="90045"/>
    <x v="1"/>
    <s v="FUR-BO-10002213"/>
    <x v="0"/>
    <x v="0"/>
    <x v="1232"/>
    <x v="5700"/>
    <n v="8"/>
    <n v="0.15"/>
    <x v="7095"/>
  </r>
  <r>
    <n v="9651"/>
    <x v="4841"/>
    <x v="491"/>
    <d v="2016-11-30T00:00:00"/>
    <s v="Standard Class"/>
    <s v="MS-17365"/>
    <s v="Maribeth Schnelling"/>
    <x v="0"/>
    <s v="United States"/>
    <s v="Los Angeles"/>
    <x v="1"/>
    <n v="90045"/>
    <x v="1"/>
    <s v="OFF-AR-10004269"/>
    <x v="1"/>
    <x v="6"/>
    <x v="1550"/>
    <x v="5148"/>
    <n v="9"/>
    <n v="0"/>
    <x v="7096"/>
  </r>
  <r>
    <n v="9652"/>
    <x v="4841"/>
    <x v="491"/>
    <d v="2016-11-30T00:00:00"/>
    <s v="Standard Class"/>
    <s v="MS-17365"/>
    <s v="Maribeth Schnelling"/>
    <x v="0"/>
    <s v="United States"/>
    <s v="Los Angeles"/>
    <x v="1"/>
    <n v="90045"/>
    <x v="1"/>
    <s v="OFF-AP-10000055"/>
    <x v="1"/>
    <x v="9"/>
    <x v="789"/>
    <x v="643"/>
    <n v="2"/>
    <n v="0"/>
    <x v="7097"/>
  </r>
  <r>
    <n v="9653"/>
    <x v="4841"/>
    <x v="491"/>
    <d v="2016-11-30T00:00:00"/>
    <s v="Standard Class"/>
    <s v="MS-17365"/>
    <s v="Maribeth Schnelling"/>
    <x v="0"/>
    <s v="United States"/>
    <s v="Los Angeles"/>
    <x v="1"/>
    <n v="90045"/>
    <x v="1"/>
    <s v="FUR-FU-10002937"/>
    <x v="0"/>
    <x v="5"/>
    <x v="1060"/>
    <x v="1899"/>
    <n v="6"/>
    <n v="0"/>
    <x v="2046"/>
  </r>
  <r>
    <n v="9654"/>
    <x v="4842"/>
    <x v="205"/>
    <d v="2017-01-27T00:00:00"/>
    <s v="Standard Class"/>
    <s v="HP-14815"/>
    <s v="Harold Pawlan"/>
    <x v="2"/>
    <s v="United States"/>
    <s v="Tucson"/>
    <x v="16"/>
    <n v="85705"/>
    <x v="1"/>
    <s v="TEC-AC-10001874"/>
    <x v="2"/>
    <x v="11"/>
    <x v="1571"/>
    <x v="909"/>
    <n v="2"/>
    <n v="0.2"/>
    <x v="7098"/>
  </r>
  <r>
    <n v="9655"/>
    <x v="4842"/>
    <x v="205"/>
    <d v="2017-01-27T00:00:00"/>
    <s v="Standard Class"/>
    <s v="HP-14815"/>
    <s v="Harold Pawlan"/>
    <x v="2"/>
    <s v="United States"/>
    <s v="Tucson"/>
    <x v="16"/>
    <n v="85705"/>
    <x v="1"/>
    <s v="OFF-BI-10004506"/>
    <x v="1"/>
    <x v="8"/>
    <x v="1247"/>
    <x v="5701"/>
    <n v="2"/>
    <n v="0.7"/>
    <x v="7099"/>
  </r>
  <r>
    <n v="9656"/>
    <x v="4843"/>
    <x v="358"/>
    <d v="2014-09-29T00:00:00"/>
    <s v="Standard Class"/>
    <s v="AS-10090"/>
    <s v="Adam Shillingsburg"/>
    <x v="0"/>
    <s v="United States"/>
    <s v="New York City"/>
    <x v="15"/>
    <n v="10035"/>
    <x v="3"/>
    <s v="FUR-FU-10001876"/>
    <x v="0"/>
    <x v="5"/>
    <x v="1403"/>
    <x v="5702"/>
    <n v="3"/>
    <n v="0"/>
    <x v="7100"/>
  </r>
  <r>
    <n v="9657"/>
    <x v="4843"/>
    <x v="358"/>
    <d v="2014-09-29T00:00:00"/>
    <s v="Standard Class"/>
    <s v="AS-10090"/>
    <s v="Adam Shillingsburg"/>
    <x v="0"/>
    <s v="United States"/>
    <s v="New York City"/>
    <x v="15"/>
    <n v="10035"/>
    <x v="3"/>
    <s v="OFF-BI-10003355"/>
    <x v="1"/>
    <x v="8"/>
    <x v="591"/>
    <x v="2176"/>
    <n v="1"/>
    <n v="0.2"/>
    <x v="2821"/>
  </r>
  <r>
    <n v="9658"/>
    <x v="4843"/>
    <x v="358"/>
    <d v="2014-09-29T00:00:00"/>
    <s v="Standard Class"/>
    <s v="AS-10090"/>
    <s v="Adam Shillingsburg"/>
    <x v="0"/>
    <s v="United States"/>
    <s v="New York City"/>
    <x v="15"/>
    <n v="10035"/>
    <x v="3"/>
    <s v="OFF-AR-10003876"/>
    <x v="1"/>
    <x v="6"/>
    <x v="1718"/>
    <x v="3754"/>
    <n v="4"/>
    <n v="0"/>
    <x v="7101"/>
  </r>
  <r>
    <n v="9659"/>
    <x v="4843"/>
    <x v="358"/>
    <d v="2014-09-29T00:00:00"/>
    <s v="Standard Class"/>
    <s v="AS-10090"/>
    <s v="Adam Shillingsburg"/>
    <x v="0"/>
    <s v="United States"/>
    <s v="New York City"/>
    <x v="15"/>
    <n v="10035"/>
    <x v="3"/>
    <s v="FUR-CH-10004983"/>
    <x v="0"/>
    <x v="1"/>
    <x v="1569"/>
    <x v="5703"/>
    <n v="4"/>
    <n v="0.1"/>
    <x v="7102"/>
  </r>
  <r>
    <n v="9660"/>
    <x v="4844"/>
    <x v="959"/>
    <d v="2014-03-30T00:00:00"/>
    <s v="Second Class"/>
    <s v="CS-12505"/>
    <s v="Cindy Stewart"/>
    <x v="0"/>
    <s v="United States"/>
    <s v="Pomona"/>
    <x v="1"/>
    <n v="91767"/>
    <x v="1"/>
    <s v="OFF-LA-10001982"/>
    <x v="1"/>
    <x v="2"/>
    <x v="1538"/>
    <x v="2022"/>
    <n v="5"/>
    <n v="0"/>
    <x v="2183"/>
  </r>
  <r>
    <n v="9661"/>
    <x v="4845"/>
    <x v="112"/>
    <d v="2016-06-11T00:00:00"/>
    <s v="Standard Class"/>
    <s v="ME-17320"/>
    <s v="Maria Etezadi"/>
    <x v="2"/>
    <s v="United States"/>
    <s v="Santa Barbara"/>
    <x v="1"/>
    <n v="93101"/>
    <x v="1"/>
    <s v="TEC-PH-10001459"/>
    <x v="2"/>
    <x v="7"/>
    <x v="1447"/>
    <x v="5704"/>
    <n v="9"/>
    <n v="0.2"/>
    <x v="7103"/>
  </r>
  <r>
    <n v="9662"/>
    <x v="4845"/>
    <x v="112"/>
    <d v="2016-06-11T00:00:00"/>
    <s v="Standard Class"/>
    <s v="ME-17320"/>
    <s v="Maria Etezadi"/>
    <x v="2"/>
    <s v="United States"/>
    <s v="Santa Barbara"/>
    <x v="1"/>
    <n v="93101"/>
    <x v="1"/>
    <s v="TEC-AC-10002134"/>
    <x v="2"/>
    <x v="11"/>
    <x v="1545"/>
    <x v="1153"/>
    <n v="2"/>
    <n v="0"/>
    <x v="7104"/>
  </r>
  <r>
    <n v="9663"/>
    <x v="4845"/>
    <x v="112"/>
    <d v="2016-06-11T00:00:00"/>
    <s v="Standard Class"/>
    <s v="ME-17320"/>
    <s v="Maria Etezadi"/>
    <x v="2"/>
    <s v="United States"/>
    <s v="Santa Barbara"/>
    <x v="1"/>
    <n v="93101"/>
    <x v="1"/>
    <s v="TEC-PH-10001760"/>
    <x v="2"/>
    <x v="7"/>
    <x v="257"/>
    <x v="5705"/>
    <n v="3"/>
    <n v="0.2"/>
    <x v="7105"/>
  </r>
  <r>
    <n v="9664"/>
    <x v="4846"/>
    <x v="515"/>
    <d v="2017-09-05T00:00:00"/>
    <s v="Standard Class"/>
    <s v="MS-17770"/>
    <s v="Maxwell Schwartz"/>
    <x v="0"/>
    <s v="United States"/>
    <s v="San Francisco"/>
    <x v="1"/>
    <n v="94109"/>
    <x v="1"/>
    <s v="OFF-ST-10001511"/>
    <x v="1"/>
    <x v="4"/>
    <x v="556"/>
    <x v="2652"/>
    <n v="3"/>
    <n v="0"/>
    <x v="2953"/>
  </r>
  <r>
    <n v="9665"/>
    <x v="4847"/>
    <x v="214"/>
    <d v="2015-12-07T00:00:00"/>
    <s v="Same Day"/>
    <s v="KH-16690"/>
    <s v="Kristen Hastings"/>
    <x v="1"/>
    <s v="United States"/>
    <s v="Riverside"/>
    <x v="1"/>
    <n v="92503"/>
    <x v="1"/>
    <s v="OFF-PA-10003953"/>
    <x v="1"/>
    <x v="10"/>
    <x v="644"/>
    <x v="91"/>
    <n v="2"/>
    <n v="0"/>
    <x v="91"/>
  </r>
  <r>
    <n v="9666"/>
    <x v="4848"/>
    <x v="673"/>
    <d v="2017-11-20T00:00:00"/>
    <s v="Standard Class"/>
    <s v="LC-16885"/>
    <s v="Lena Creighton"/>
    <x v="0"/>
    <s v="United States"/>
    <s v="Los Angeles"/>
    <x v="1"/>
    <n v="90049"/>
    <x v="1"/>
    <s v="FUR-FU-10003268"/>
    <x v="0"/>
    <x v="5"/>
    <x v="885"/>
    <x v="580"/>
    <n v="3"/>
    <n v="0"/>
    <x v="7106"/>
  </r>
  <r>
    <n v="9667"/>
    <x v="4848"/>
    <x v="673"/>
    <d v="2017-11-20T00:00:00"/>
    <s v="Standard Class"/>
    <s v="LC-16885"/>
    <s v="Lena Creighton"/>
    <x v="0"/>
    <s v="United States"/>
    <s v="Los Angeles"/>
    <x v="1"/>
    <n v="90049"/>
    <x v="1"/>
    <s v="FUR-FU-10001847"/>
    <x v="0"/>
    <x v="5"/>
    <x v="1364"/>
    <x v="2122"/>
    <n v="3"/>
    <n v="0"/>
    <x v="2293"/>
  </r>
  <r>
    <n v="9668"/>
    <x v="4849"/>
    <x v="131"/>
    <d v="2016-04-27T00:00:00"/>
    <s v="Standard Class"/>
    <s v="AF-10870"/>
    <s v="Art Ferguson"/>
    <x v="0"/>
    <s v="United States"/>
    <s v="San Clemente"/>
    <x v="1"/>
    <n v="92672"/>
    <x v="1"/>
    <s v="OFF-BI-10002764"/>
    <x v="1"/>
    <x v="8"/>
    <x v="507"/>
    <x v="2270"/>
    <n v="7"/>
    <n v="0.2"/>
    <x v="2469"/>
  </r>
  <r>
    <n v="9669"/>
    <x v="4849"/>
    <x v="131"/>
    <d v="2016-04-27T00:00:00"/>
    <s v="Standard Class"/>
    <s v="AF-10870"/>
    <s v="Art Ferguson"/>
    <x v="0"/>
    <s v="United States"/>
    <s v="San Clemente"/>
    <x v="1"/>
    <n v="92672"/>
    <x v="1"/>
    <s v="OFF-EN-10004386"/>
    <x v="1"/>
    <x v="12"/>
    <x v="245"/>
    <x v="2866"/>
    <n v="3"/>
    <n v="0"/>
    <x v="4829"/>
  </r>
  <r>
    <n v="9670"/>
    <x v="4850"/>
    <x v="459"/>
    <d v="2017-04-06T00:00:00"/>
    <s v="Standard Class"/>
    <s v="AH-10465"/>
    <s v="Amy Hunt"/>
    <x v="0"/>
    <s v="United States"/>
    <s v="Decatur"/>
    <x v="19"/>
    <n v="35601"/>
    <x v="0"/>
    <s v="OFF-LA-10001569"/>
    <x v="1"/>
    <x v="2"/>
    <x v="639"/>
    <x v="1801"/>
    <n v="3"/>
    <n v="0"/>
    <x v="2557"/>
  </r>
  <r>
    <n v="9671"/>
    <x v="4851"/>
    <x v="863"/>
    <d v="2015-08-15T00:00:00"/>
    <s v="First Class"/>
    <s v="GK-14620"/>
    <s v="Grace Kelly"/>
    <x v="1"/>
    <s v="United States"/>
    <s v="Greensboro"/>
    <x v="3"/>
    <n v="27405"/>
    <x v="0"/>
    <s v="OFF-AR-10001446"/>
    <x v="1"/>
    <x v="6"/>
    <x v="1161"/>
    <x v="5706"/>
    <n v="7"/>
    <n v="0.2"/>
    <x v="7107"/>
  </r>
  <r>
    <n v="9672"/>
    <x v="4852"/>
    <x v="38"/>
    <d v="2017-11-19T00:00:00"/>
    <s v="Standard Class"/>
    <s v="KL-16645"/>
    <s v="Ken Lonsdale"/>
    <x v="0"/>
    <s v="United States"/>
    <s v="Dublin"/>
    <x v="1"/>
    <n v="94568"/>
    <x v="1"/>
    <s v="TEC-PH-10003442"/>
    <x v="2"/>
    <x v="7"/>
    <x v="888"/>
    <x v="1103"/>
    <n v="5"/>
    <n v="0.2"/>
    <x v="1573"/>
  </r>
  <r>
    <n v="9673"/>
    <x v="4853"/>
    <x v="443"/>
    <d v="2016-12-28T00:00:00"/>
    <s v="Standard Class"/>
    <s v="FM-14290"/>
    <s v="Frank Merwin"/>
    <x v="2"/>
    <s v="United States"/>
    <s v="Philadelphia"/>
    <x v="9"/>
    <n v="19143"/>
    <x v="3"/>
    <s v="OFF-PA-10000477"/>
    <x v="1"/>
    <x v="10"/>
    <x v="1214"/>
    <x v="885"/>
    <n v="2"/>
    <n v="0.2"/>
    <x v="2026"/>
  </r>
  <r>
    <n v="9674"/>
    <x v="4853"/>
    <x v="443"/>
    <d v="2016-12-28T00:00:00"/>
    <s v="Standard Class"/>
    <s v="FM-14290"/>
    <s v="Frank Merwin"/>
    <x v="2"/>
    <s v="United States"/>
    <s v="Philadelphia"/>
    <x v="9"/>
    <n v="19143"/>
    <x v="3"/>
    <s v="TEC-PH-10002645"/>
    <x v="2"/>
    <x v="7"/>
    <x v="1848"/>
    <x v="5707"/>
    <n v="5"/>
    <n v="0.4"/>
    <x v="7108"/>
  </r>
  <r>
    <n v="9675"/>
    <x v="4854"/>
    <x v="192"/>
    <d v="2014-07-24T00:00:00"/>
    <s v="Second Class"/>
    <s v="JL-15850"/>
    <s v="John Lucas"/>
    <x v="0"/>
    <s v="United States"/>
    <s v="Houston"/>
    <x v="5"/>
    <n v="77095"/>
    <x v="2"/>
    <s v="OFF-ST-10003123"/>
    <x v="1"/>
    <x v="4"/>
    <x v="1277"/>
    <x v="5708"/>
    <n v="1"/>
    <n v="0.2"/>
    <x v="7109"/>
  </r>
  <r>
    <n v="9676"/>
    <x v="4855"/>
    <x v="715"/>
    <d v="2016-05-10T00:00:00"/>
    <s v="Standard Class"/>
    <s v="GM-14500"/>
    <s v="Gene McClure"/>
    <x v="0"/>
    <s v="United States"/>
    <s v="Bakersfield"/>
    <x v="1"/>
    <n v="93309"/>
    <x v="1"/>
    <s v="FUR-FU-10001617"/>
    <x v="0"/>
    <x v="5"/>
    <x v="1150"/>
    <x v="2368"/>
    <n v="4"/>
    <n v="0"/>
    <x v="7110"/>
  </r>
  <r>
    <n v="9677"/>
    <x v="4856"/>
    <x v="683"/>
    <d v="2014-12-03T00:00:00"/>
    <s v="Standard Class"/>
    <s v="MC-17635"/>
    <s v="Matthew Clasen"/>
    <x v="1"/>
    <s v="United States"/>
    <s v="Richmond"/>
    <x v="14"/>
    <n v="47374"/>
    <x v="2"/>
    <s v="OFF-EN-10003862"/>
    <x v="1"/>
    <x v="12"/>
    <x v="760"/>
    <x v="5709"/>
    <n v="6"/>
    <n v="0"/>
    <x v="7111"/>
  </r>
  <r>
    <n v="9678"/>
    <x v="4857"/>
    <x v="724"/>
    <d v="2016-04-23T00:00:00"/>
    <s v="Standard Class"/>
    <s v="CS-12490"/>
    <s v="Cindy Schnelling"/>
    <x v="1"/>
    <s v="United States"/>
    <s v="New York City"/>
    <x v="15"/>
    <n v="10009"/>
    <x v="3"/>
    <s v="OFF-AR-10001573"/>
    <x v="1"/>
    <x v="6"/>
    <x v="373"/>
    <x v="4391"/>
    <n v="3"/>
    <n v="0"/>
    <x v="5256"/>
  </r>
  <r>
    <n v="9679"/>
    <x v="4857"/>
    <x v="724"/>
    <d v="2016-04-23T00:00:00"/>
    <s v="Standard Class"/>
    <s v="CS-12490"/>
    <s v="Cindy Schnelling"/>
    <x v="1"/>
    <s v="United States"/>
    <s v="New York City"/>
    <x v="15"/>
    <n v="10009"/>
    <x v="3"/>
    <s v="OFF-SU-10004290"/>
    <x v="1"/>
    <x v="14"/>
    <x v="1827"/>
    <x v="5710"/>
    <n v="1"/>
    <n v="0"/>
    <x v="5694"/>
  </r>
  <r>
    <n v="9680"/>
    <x v="4858"/>
    <x v="17"/>
    <d v="2015-12-31T00:00:00"/>
    <s v="Standard Class"/>
    <s v="AH-10030"/>
    <s v="Aaron Hawkins"/>
    <x v="1"/>
    <s v="United States"/>
    <s v="San Francisco"/>
    <x v="1"/>
    <n v="94122"/>
    <x v="1"/>
    <s v="OFF-ST-10000046"/>
    <x v="1"/>
    <x v="4"/>
    <x v="764"/>
    <x v="2105"/>
    <n v="2"/>
    <n v="0"/>
    <x v="2278"/>
  </r>
  <r>
    <n v="9681"/>
    <x v="4858"/>
    <x v="17"/>
    <d v="2015-12-31T00:00:00"/>
    <s v="Standard Class"/>
    <s v="AH-10030"/>
    <s v="Aaron Hawkins"/>
    <x v="1"/>
    <s v="United States"/>
    <s v="San Francisco"/>
    <x v="1"/>
    <n v="94122"/>
    <x v="1"/>
    <s v="TEC-PH-10003505"/>
    <x v="2"/>
    <x v="7"/>
    <x v="910"/>
    <x v="5711"/>
    <n v="9"/>
    <n v="0.2"/>
    <x v="7112"/>
  </r>
  <r>
    <n v="9682"/>
    <x v="4859"/>
    <x v="1096"/>
    <d v="2017-12-18T00:00:00"/>
    <s v="Standard Class"/>
    <s v="EP-13915"/>
    <s v="Emily Phan"/>
    <x v="0"/>
    <s v="United States"/>
    <s v="San Francisco"/>
    <x v="1"/>
    <n v="94122"/>
    <x v="1"/>
    <s v="OFF-LA-10004559"/>
    <x v="1"/>
    <x v="2"/>
    <x v="1349"/>
    <x v="874"/>
    <n v="3"/>
    <n v="0"/>
    <x v="910"/>
  </r>
  <r>
    <n v="9683"/>
    <x v="4859"/>
    <x v="1096"/>
    <d v="2017-12-18T00:00:00"/>
    <s v="Standard Class"/>
    <s v="EP-13915"/>
    <s v="Emily Phan"/>
    <x v="0"/>
    <s v="United States"/>
    <s v="San Francisco"/>
    <x v="1"/>
    <n v="94122"/>
    <x v="1"/>
    <s v="OFF-PA-10003172"/>
    <x v="1"/>
    <x v="10"/>
    <x v="854"/>
    <x v="783"/>
    <n v="6"/>
    <n v="0"/>
    <x v="812"/>
  </r>
  <r>
    <n v="9684"/>
    <x v="4859"/>
    <x v="1096"/>
    <d v="2017-12-18T00:00:00"/>
    <s v="Standard Class"/>
    <s v="EP-13915"/>
    <s v="Emily Phan"/>
    <x v="0"/>
    <s v="United States"/>
    <s v="San Francisco"/>
    <x v="1"/>
    <n v="94122"/>
    <x v="1"/>
    <s v="FUR-FU-10001473"/>
    <x v="0"/>
    <x v="5"/>
    <x v="1253"/>
    <x v="5712"/>
    <n v="8"/>
    <n v="0"/>
    <x v="7113"/>
  </r>
  <r>
    <n v="9685"/>
    <x v="4859"/>
    <x v="1096"/>
    <d v="2017-12-18T00:00:00"/>
    <s v="Standard Class"/>
    <s v="EP-13915"/>
    <s v="Emily Phan"/>
    <x v="0"/>
    <s v="United States"/>
    <s v="San Francisco"/>
    <x v="1"/>
    <n v="94122"/>
    <x v="1"/>
    <s v="OFF-PA-10000232"/>
    <x v="1"/>
    <x v="10"/>
    <x v="1631"/>
    <x v="91"/>
    <n v="2"/>
    <n v="0"/>
    <x v="2027"/>
  </r>
  <r>
    <n v="9686"/>
    <x v="4860"/>
    <x v="460"/>
    <d v="2017-01-04T00:00:00"/>
    <s v="Second Class"/>
    <s v="FW-14395"/>
    <s v="Fred Wasserman"/>
    <x v="1"/>
    <s v="United States"/>
    <s v="Los Angeles"/>
    <x v="1"/>
    <n v="90032"/>
    <x v="1"/>
    <s v="TEC-AC-10000682"/>
    <x v="2"/>
    <x v="11"/>
    <x v="1336"/>
    <x v="5713"/>
    <n v="1"/>
    <n v="0"/>
    <x v="7114"/>
  </r>
  <r>
    <n v="9687"/>
    <x v="4861"/>
    <x v="1109"/>
    <d v="2017-06-03T00:00:00"/>
    <s v="Standard Class"/>
    <s v="KA-16525"/>
    <s v="Kelly Andreada"/>
    <x v="0"/>
    <s v="United States"/>
    <s v="San Diego"/>
    <x v="1"/>
    <n v="92037"/>
    <x v="1"/>
    <s v="OFF-AR-10003405"/>
    <x v="1"/>
    <x v="6"/>
    <x v="628"/>
    <x v="1833"/>
    <n v="6"/>
    <n v="0"/>
    <x v="7115"/>
  </r>
  <r>
    <n v="9688"/>
    <x v="4862"/>
    <x v="1033"/>
    <d v="2017-10-06T00:00:00"/>
    <s v="Standard Class"/>
    <s v="SC-20050"/>
    <s v="Sample Company A"/>
    <x v="2"/>
    <s v="United States"/>
    <s v="Arlington"/>
    <x v="5"/>
    <n v="76017"/>
    <x v="2"/>
    <s v="OFF-BI-10000301"/>
    <x v="1"/>
    <x v="8"/>
    <x v="625"/>
    <x v="5714"/>
    <n v="9"/>
    <n v="0.8"/>
    <x v="7116"/>
  </r>
  <r>
    <n v="9689"/>
    <x v="4863"/>
    <x v="308"/>
    <d v="2017-06-27T00:00:00"/>
    <s v="Standard Class"/>
    <s v="PG-18895"/>
    <s v="Paul Gonzalez"/>
    <x v="0"/>
    <s v="United States"/>
    <s v="Richmond"/>
    <x v="17"/>
    <n v="23223"/>
    <x v="0"/>
    <s v="OFF-PA-10001534"/>
    <x v="1"/>
    <x v="10"/>
    <x v="1470"/>
    <x v="56"/>
    <n v="5"/>
    <n v="0"/>
    <x v="56"/>
  </r>
  <r>
    <n v="9690"/>
    <x v="4863"/>
    <x v="308"/>
    <d v="2017-06-27T00:00:00"/>
    <s v="Standard Class"/>
    <s v="PG-18895"/>
    <s v="Paul Gonzalez"/>
    <x v="0"/>
    <s v="United States"/>
    <s v="Richmond"/>
    <x v="17"/>
    <n v="23223"/>
    <x v="0"/>
    <s v="TEC-PH-10003691"/>
    <x v="2"/>
    <x v="7"/>
    <x v="1407"/>
    <x v="178"/>
    <n v="4"/>
    <n v="0"/>
    <x v="2052"/>
  </r>
  <r>
    <n v="9691"/>
    <x v="4864"/>
    <x v="1095"/>
    <d v="2017-04-05T00:00:00"/>
    <s v="First Class"/>
    <s v="TA-21385"/>
    <s v="Tom Ashbrook"/>
    <x v="2"/>
    <s v="United States"/>
    <s v="New York City"/>
    <x v="15"/>
    <n v="10035"/>
    <x v="3"/>
    <s v="OFF-AR-10001545"/>
    <x v="1"/>
    <x v="6"/>
    <x v="820"/>
    <x v="983"/>
    <n v="4"/>
    <n v="0"/>
    <x v="1025"/>
  </r>
  <r>
    <n v="9692"/>
    <x v="4865"/>
    <x v="50"/>
    <d v="2015-11-17T00:00:00"/>
    <s v="Standard Class"/>
    <s v="PO-18850"/>
    <s v="Patrick O'Brill"/>
    <x v="0"/>
    <s v="United States"/>
    <s v="Houston"/>
    <x v="5"/>
    <n v="77041"/>
    <x v="2"/>
    <s v="FUR-BO-10001811"/>
    <x v="0"/>
    <x v="0"/>
    <x v="787"/>
    <x v="5715"/>
    <n v="3"/>
    <n v="0.32"/>
    <x v="7117"/>
  </r>
  <r>
    <n v="9693"/>
    <x v="4866"/>
    <x v="834"/>
    <d v="2015-09-02T00:00:00"/>
    <s v="Standard Class"/>
    <s v="SM-20950"/>
    <s v="Suzanne McNair"/>
    <x v="1"/>
    <s v="United States"/>
    <s v="Fairfield"/>
    <x v="29"/>
    <n v="6824"/>
    <x v="3"/>
    <s v="OFF-ST-10001837"/>
    <x v="1"/>
    <x v="4"/>
    <x v="1340"/>
    <x v="5716"/>
    <n v="11"/>
    <n v="0"/>
    <x v="7118"/>
  </r>
  <r>
    <n v="9694"/>
    <x v="4867"/>
    <x v="241"/>
    <d v="2017-09-28T00:00:00"/>
    <s v="Second Class"/>
    <s v="NK-18490"/>
    <s v="Neil Knudson"/>
    <x v="2"/>
    <s v="United States"/>
    <s v="San Francisco"/>
    <x v="1"/>
    <n v="94110"/>
    <x v="1"/>
    <s v="OFF-PA-10000551"/>
    <x v="1"/>
    <x v="10"/>
    <x v="1246"/>
    <x v="4560"/>
    <n v="6"/>
    <n v="0"/>
    <x v="7119"/>
  </r>
  <r>
    <n v="9695"/>
    <x v="4867"/>
    <x v="241"/>
    <d v="2017-09-28T00:00:00"/>
    <s v="Second Class"/>
    <s v="NK-18490"/>
    <s v="Neil Knudson"/>
    <x v="2"/>
    <s v="United States"/>
    <s v="San Francisco"/>
    <x v="1"/>
    <n v="94110"/>
    <x v="1"/>
    <s v="OFF-SU-10001574"/>
    <x v="1"/>
    <x v="14"/>
    <x v="503"/>
    <x v="545"/>
    <n v="2"/>
    <n v="0"/>
    <x v="558"/>
  </r>
  <r>
    <n v="9696"/>
    <x v="4868"/>
    <x v="25"/>
    <d v="2016-12-14T00:00:00"/>
    <s v="First Class"/>
    <s v="SC-20695"/>
    <s v="Steve Chapman"/>
    <x v="1"/>
    <s v="United States"/>
    <s v="Springfield"/>
    <x v="24"/>
    <n v="45503"/>
    <x v="3"/>
    <s v="OFF-AP-10002892"/>
    <x v="1"/>
    <x v="9"/>
    <x v="9"/>
    <x v="5717"/>
    <n v="4"/>
    <n v="0.2"/>
    <x v="7120"/>
  </r>
  <r>
    <n v="9697"/>
    <x v="4869"/>
    <x v="1226"/>
    <d v="2014-06-15T00:00:00"/>
    <s v="Second Class"/>
    <s v="HK-14890"/>
    <s v="Heather Kirkland"/>
    <x v="1"/>
    <s v="United States"/>
    <s v="Detroit"/>
    <x v="12"/>
    <n v="48234"/>
    <x v="2"/>
    <s v="OFF-LA-10003930"/>
    <x v="1"/>
    <x v="2"/>
    <x v="508"/>
    <x v="4526"/>
    <n v="5"/>
    <n v="0"/>
    <x v="5452"/>
  </r>
  <r>
    <n v="9698"/>
    <x v="4870"/>
    <x v="21"/>
    <d v="2016-03-11T00:00:00"/>
    <s v="Same Day"/>
    <s v="BT-11485"/>
    <s v="Brad Thomas"/>
    <x v="2"/>
    <s v="United States"/>
    <s v="Philadelphia"/>
    <x v="9"/>
    <n v="19140"/>
    <x v="3"/>
    <s v="FUR-FU-10001037"/>
    <x v="0"/>
    <x v="5"/>
    <x v="1169"/>
    <x v="5238"/>
    <n v="4"/>
    <n v="0.2"/>
    <x v="7121"/>
  </r>
  <r>
    <n v="9699"/>
    <x v="4871"/>
    <x v="934"/>
    <d v="2017-12-19T00:00:00"/>
    <s v="Standard Class"/>
    <s v="KM-16660"/>
    <s v="Khloe Miller"/>
    <x v="0"/>
    <s v="United States"/>
    <s v="Inglewood"/>
    <x v="1"/>
    <n v="90301"/>
    <x v="1"/>
    <s v="OFF-PA-10004569"/>
    <x v="1"/>
    <x v="10"/>
    <x v="230"/>
    <x v="4663"/>
    <n v="3"/>
    <n v="0"/>
    <x v="5646"/>
  </r>
  <r>
    <n v="9700"/>
    <x v="4871"/>
    <x v="934"/>
    <d v="2017-12-19T00:00:00"/>
    <s v="Standard Class"/>
    <s v="KM-16660"/>
    <s v="Khloe Miller"/>
    <x v="0"/>
    <s v="United States"/>
    <s v="Inglewood"/>
    <x v="1"/>
    <n v="90301"/>
    <x v="1"/>
    <s v="OFF-AP-10000027"/>
    <x v="1"/>
    <x v="9"/>
    <x v="1813"/>
    <x v="3196"/>
    <n v="4"/>
    <n v="0"/>
    <x v="7122"/>
  </r>
  <r>
    <n v="9701"/>
    <x v="4871"/>
    <x v="934"/>
    <d v="2017-12-19T00:00:00"/>
    <s v="Standard Class"/>
    <s v="KM-16660"/>
    <s v="Khloe Miller"/>
    <x v="0"/>
    <s v="United States"/>
    <s v="Inglewood"/>
    <x v="1"/>
    <n v="90301"/>
    <x v="1"/>
    <s v="TEC-PH-10000675"/>
    <x v="2"/>
    <x v="7"/>
    <x v="1347"/>
    <x v="2066"/>
    <n v="3"/>
    <n v="0.2"/>
    <x v="2235"/>
  </r>
  <r>
    <n v="9702"/>
    <x v="4872"/>
    <x v="859"/>
    <d v="2016-11-04T00:00:00"/>
    <s v="Standard Class"/>
    <s v="SP-20920"/>
    <s v="Susan Pistek"/>
    <x v="0"/>
    <s v="United States"/>
    <s v="San Luis Obispo"/>
    <x v="1"/>
    <n v="93405"/>
    <x v="1"/>
    <s v="OFF-FA-10003059"/>
    <x v="1"/>
    <x v="13"/>
    <x v="802"/>
    <x v="3543"/>
    <n v="2"/>
    <n v="0"/>
    <x v="4085"/>
  </r>
  <r>
    <n v="9703"/>
    <x v="4873"/>
    <x v="689"/>
    <d v="2017-08-04T00:00:00"/>
    <s v="Standard Class"/>
    <s v="LB-16795"/>
    <s v="Laurel Beltran"/>
    <x v="2"/>
    <s v="United States"/>
    <s v="Wilmington"/>
    <x v="13"/>
    <n v="19805"/>
    <x v="3"/>
    <s v="OFF-PA-10003256"/>
    <x v="1"/>
    <x v="10"/>
    <x v="96"/>
    <x v="1034"/>
    <n v="1"/>
    <n v="0"/>
    <x v="7123"/>
  </r>
  <r>
    <n v="9704"/>
    <x v="4873"/>
    <x v="689"/>
    <d v="2017-08-04T00:00:00"/>
    <s v="Standard Class"/>
    <s v="LB-16795"/>
    <s v="Laurel Beltran"/>
    <x v="2"/>
    <s v="United States"/>
    <s v="Wilmington"/>
    <x v="13"/>
    <n v="19805"/>
    <x v="3"/>
    <s v="OFF-BI-10003656"/>
    <x v="1"/>
    <x v="8"/>
    <x v="13"/>
    <x v="5718"/>
    <n v="5"/>
    <n v="0"/>
    <x v="7124"/>
  </r>
  <r>
    <n v="9705"/>
    <x v="4873"/>
    <x v="689"/>
    <d v="2017-08-04T00:00:00"/>
    <s v="Standard Class"/>
    <s v="LB-16795"/>
    <s v="Laurel Beltran"/>
    <x v="2"/>
    <s v="United States"/>
    <s v="Wilmington"/>
    <x v="13"/>
    <n v="19805"/>
    <x v="3"/>
    <s v="OFF-BI-10002897"/>
    <x v="1"/>
    <x v="8"/>
    <x v="1802"/>
    <x v="5719"/>
    <n v="3"/>
    <n v="0"/>
    <x v="7125"/>
  </r>
  <r>
    <n v="9706"/>
    <x v="4874"/>
    <x v="15"/>
    <d v="2017-10-23T00:00:00"/>
    <s v="Standard Class"/>
    <s v="JS-16030"/>
    <s v="Joy Smith"/>
    <x v="0"/>
    <s v="United States"/>
    <s v="San Francisco"/>
    <x v="1"/>
    <n v="94122"/>
    <x v="1"/>
    <s v="OFF-BI-10004826"/>
    <x v="1"/>
    <x v="8"/>
    <x v="728"/>
    <x v="5272"/>
    <n v="3"/>
    <n v="0.2"/>
    <x v="6488"/>
  </r>
  <r>
    <n v="9707"/>
    <x v="4875"/>
    <x v="147"/>
    <d v="2016-10-27T00:00:00"/>
    <s v="Standard Class"/>
    <s v="CS-11950"/>
    <s v="Carlos Soltero"/>
    <x v="0"/>
    <s v="United States"/>
    <s v="Los Angeles"/>
    <x v="1"/>
    <n v="90045"/>
    <x v="1"/>
    <s v="FUR-CH-10004626"/>
    <x v="0"/>
    <x v="1"/>
    <x v="1706"/>
    <x v="5720"/>
    <n v="3"/>
    <n v="0.2"/>
    <x v="7126"/>
  </r>
  <r>
    <n v="9708"/>
    <x v="4875"/>
    <x v="147"/>
    <d v="2016-10-27T00:00:00"/>
    <s v="Standard Class"/>
    <s v="CS-11950"/>
    <s v="Carlos Soltero"/>
    <x v="0"/>
    <s v="United States"/>
    <s v="Los Angeles"/>
    <x v="1"/>
    <n v="90045"/>
    <x v="1"/>
    <s v="OFF-AR-10000390"/>
    <x v="1"/>
    <x v="6"/>
    <x v="105"/>
    <x v="708"/>
    <n v="3"/>
    <n v="0"/>
    <x v="730"/>
  </r>
  <r>
    <n v="9709"/>
    <x v="4875"/>
    <x v="147"/>
    <d v="2016-10-27T00:00:00"/>
    <s v="Standard Class"/>
    <s v="CS-11950"/>
    <s v="Carlos Soltero"/>
    <x v="0"/>
    <s v="United States"/>
    <s v="Los Angeles"/>
    <x v="1"/>
    <n v="90045"/>
    <x v="1"/>
    <s v="FUR-FU-10003731"/>
    <x v="0"/>
    <x v="5"/>
    <x v="1602"/>
    <x v="2923"/>
    <n v="2"/>
    <n v="0"/>
    <x v="7127"/>
  </r>
  <r>
    <n v="9710"/>
    <x v="4875"/>
    <x v="147"/>
    <d v="2016-10-27T00:00:00"/>
    <s v="Standard Class"/>
    <s v="CS-11950"/>
    <s v="Carlos Soltero"/>
    <x v="0"/>
    <s v="United States"/>
    <s v="Los Angeles"/>
    <x v="1"/>
    <n v="90045"/>
    <x v="1"/>
    <s v="OFF-ST-10002743"/>
    <x v="1"/>
    <x v="4"/>
    <x v="418"/>
    <x v="445"/>
    <n v="3"/>
    <n v="0"/>
    <x v="459"/>
  </r>
  <r>
    <n v="9711"/>
    <x v="4876"/>
    <x v="1127"/>
    <d v="2014-11-10T00:00:00"/>
    <s v="Standard Class"/>
    <s v="MD-17350"/>
    <s v="Maribeth Dona"/>
    <x v="0"/>
    <s v="United States"/>
    <s v="Philadelphia"/>
    <x v="9"/>
    <n v="19143"/>
    <x v="3"/>
    <s v="FUR-FU-10001468"/>
    <x v="0"/>
    <x v="5"/>
    <x v="1289"/>
    <x v="5721"/>
    <n v="2"/>
    <n v="0.2"/>
    <x v="7128"/>
  </r>
  <r>
    <n v="9712"/>
    <x v="4876"/>
    <x v="1127"/>
    <d v="2014-11-10T00:00:00"/>
    <s v="Standard Class"/>
    <s v="MD-17350"/>
    <s v="Maribeth Dona"/>
    <x v="0"/>
    <s v="United States"/>
    <s v="Philadelphia"/>
    <x v="9"/>
    <n v="19143"/>
    <x v="3"/>
    <s v="OFF-BI-10003684"/>
    <x v="1"/>
    <x v="8"/>
    <x v="714"/>
    <x v="5722"/>
    <n v="2"/>
    <n v="0.7"/>
    <x v="7129"/>
  </r>
  <r>
    <n v="9713"/>
    <x v="4876"/>
    <x v="1127"/>
    <d v="2014-11-10T00:00:00"/>
    <s v="Standard Class"/>
    <s v="MD-17350"/>
    <s v="Maribeth Dona"/>
    <x v="0"/>
    <s v="United States"/>
    <s v="Philadelphia"/>
    <x v="9"/>
    <n v="19143"/>
    <x v="3"/>
    <s v="OFF-ST-10003716"/>
    <x v="1"/>
    <x v="4"/>
    <x v="898"/>
    <x v="5723"/>
    <n v="6"/>
    <n v="0.2"/>
    <x v="7130"/>
  </r>
  <r>
    <n v="9714"/>
    <x v="4876"/>
    <x v="1127"/>
    <d v="2014-11-10T00:00:00"/>
    <s v="Standard Class"/>
    <s v="MD-17350"/>
    <s v="Maribeth Dona"/>
    <x v="0"/>
    <s v="United States"/>
    <s v="Philadelphia"/>
    <x v="9"/>
    <n v="19143"/>
    <x v="3"/>
    <s v="TEC-AC-10001101"/>
    <x v="2"/>
    <x v="11"/>
    <x v="552"/>
    <x v="5622"/>
    <n v="5"/>
    <n v="0.2"/>
    <x v="7131"/>
  </r>
  <r>
    <n v="9715"/>
    <x v="4876"/>
    <x v="1127"/>
    <d v="2014-11-10T00:00:00"/>
    <s v="Standard Class"/>
    <s v="MD-17350"/>
    <s v="Maribeth Dona"/>
    <x v="0"/>
    <s v="United States"/>
    <s v="Philadelphia"/>
    <x v="9"/>
    <n v="19143"/>
    <x v="3"/>
    <s v="TEC-AC-10004864"/>
    <x v="2"/>
    <x v="11"/>
    <x v="1298"/>
    <x v="2788"/>
    <n v="2"/>
    <n v="0.2"/>
    <x v="3118"/>
  </r>
  <r>
    <n v="9716"/>
    <x v="4877"/>
    <x v="77"/>
    <d v="2016-11-12T00:00:00"/>
    <s v="Standard Class"/>
    <s v="LD-17005"/>
    <s v="Lisa DeCherney"/>
    <x v="0"/>
    <s v="United States"/>
    <s v="San Francisco"/>
    <x v="1"/>
    <n v="94122"/>
    <x v="1"/>
    <s v="OFF-BI-10001543"/>
    <x v="1"/>
    <x v="8"/>
    <x v="380"/>
    <x v="379"/>
    <n v="2"/>
    <n v="0.2"/>
    <x v="7132"/>
  </r>
  <r>
    <n v="9717"/>
    <x v="4878"/>
    <x v="399"/>
    <d v="2016-08-14T00:00:00"/>
    <s v="Second Class"/>
    <s v="DB-13270"/>
    <s v="Deborah Brumfield"/>
    <x v="2"/>
    <s v="United States"/>
    <s v="Philadelphia"/>
    <x v="9"/>
    <n v="19134"/>
    <x v="3"/>
    <s v="OFF-AR-10000914"/>
    <x v="1"/>
    <x v="6"/>
    <x v="1748"/>
    <x v="5724"/>
    <n v="4"/>
    <n v="0.2"/>
    <x v="7133"/>
  </r>
  <r>
    <n v="9718"/>
    <x v="4879"/>
    <x v="198"/>
    <d v="2016-05-31T00:00:00"/>
    <s v="Same Day"/>
    <s v="AT-10735"/>
    <s v="Annie Thurman"/>
    <x v="0"/>
    <s v="United States"/>
    <s v="Houston"/>
    <x v="5"/>
    <n v="77041"/>
    <x v="2"/>
    <s v="TEC-PH-10002293"/>
    <x v="2"/>
    <x v="7"/>
    <x v="126"/>
    <x v="1095"/>
    <n v="5"/>
    <n v="0.2"/>
    <x v="7134"/>
  </r>
  <r>
    <n v="9719"/>
    <x v="4879"/>
    <x v="198"/>
    <d v="2016-05-31T00:00:00"/>
    <s v="Same Day"/>
    <s v="AT-10735"/>
    <s v="Annie Thurman"/>
    <x v="0"/>
    <s v="United States"/>
    <s v="Houston"/>
    <x v="5"/>
    <n v="77041"/>
    <x v="2"/>
    <s v="TEC-AC-10000109"/>
    <x v="2"/>
    <x v="11"/>
    <x v="202"/>
    <x v="1891"/>
    <n v="5"/>
    <n v="0.2"/>
    <x v="7135"/>
  </r>
  <r>
    <n v="9720"/>
    <x v="4880"/>
    <x v="105"/>
    <d v="2017-11-14T00:00:00"/>
    <s v="Second Class"/>
    <s v="DK-13375"/>
    <s v="Dennis Kane"/>
    <x v="0"/>
    <s v="United States"/>
    <s v="Lancaster"/>
    <x v="9"/>
    <n v="17602"/>
    <x v="3"/>
    <s v="OFF-ST-10002574"/>
    <x v="1"/>
    <x v="4"/>
    <x v="935"/>
    <x v="3084"/>
    <n v="2"/>
    <n v="0.2"/>
    <x v="3484"/>
  </r>
  <r>
    <n v="9721"/>
    <x v="4881"/>
    <x v="897"/>
    <d v="2016-09-26T00:00:00"/>
    <s v="Standard Class"/>
    <s v="CS-12250"/>
    <s v="Chris Selesnick"/>
    <x v="1"/>
    <s v="United States"/>
    <s v="Green Bay"/>
    <x v="6"/>
    <n v="54302"/>
    <x v="2"/>
    <s v="FUR-FU-10002445"/>
    <x v="0"/>
    <x v="5"/>
    <x v="1448"/>
    <x v="1623"/>
    <n v="2"/>
    <n v="0"/>
    <x v="2605"/>
  </r>
  <r>
    <n v="9722"/>
    <x v="4882"/>
    <x v="595"/>
    <d v="2016-02-20T00:00:00"/>
    <s v="Standard Class"/>
    <s v="JF-15565"/>
    <s v="Jill Fjeld"/>
    <x v="0"/>
    <s v="United States"/>
    <s v="New York City"/>
    <x v="15"/>
    <n v="10024"/>
    <x v="3"/>
    <s v="FUR-CH-10001802"/>
    <x v="0"/>
    <x v="1"/>
    <x v="1697"/>
    <x v="5725"/>
    <n v="3"/>
    <n v="0.1"/>
    <x v="7136"/>
  </r>
  <r>
    <n v="9723"/>
    <x v="4882"/>
    <x v="595"/>
    <d v="2016-02-20T00:00:00"/>
    <s v="Standard Class"/>
    <s v="JF-15565"/>
    <s v="Jill Fjeld"/>
    <x v="0"/>
    <s v="United States"/>
    <s v="New York City"/>
    <x v="15"/>
    <n v="10024"/>
    <x v="3"/>
    <s v="TEC-AC-10003628"/>
    <x v="2"/>
    <x v="11"/>
    <x v="247"/>
    <x v="1309"/>
    <n v="3"/>
    <n v="0"/>
    <x v="6627"/>
  </r>
  <r>
    <n v="9724"/>
    <x v="4883"/>
    <x v="1091"/>
    <d v="2014-12-26T00:00:00"/>
    <s v="Standard Class"/>
    <s v="TW-21025"/>
    <s v="Tamara Willingham"/>
    <x v="2"/>
    <s v="United States"/>
    <s v="New York City"/>
    <x v="15"/>
    <n v="10011"/>
    <x v="3"/>
    <s v="OFF-BI-10003984"/>
    <x v="1"/>
    <x v="8"/>
    <x v="697"/>
    <x v="5726"/>
    <n v="13"/>
    <n v="0.2"/>
    <x v="7137"/>
  </r>
  <r>
    <n v="9725"/>
    <x v="4884"/>
    <x v="901"/>
    <d v="2015-12-11T00:00:00"/>
    <s v="Standard Class"/>
    <s v="TB-21250"/>
    <s v="Tim Brockman"/>
    <x v="0"/>
    <s v="United States"/>
    <s v="Bloomington"/>
    <x v="10"/>
    <n v="61701"/>
    <x v="2"/>
    <s v="OFF-EN-10004459"/>
    <x v="1"/>
    <x v="12"/>
    <x v="661"/>
    <x v="2059"/>
    <n v="2"/>
    <n v="0.2"/>
    <x v="2228"/>
  </r>
  <r>
    <n v="9726"/>
    <x v="4885"/>
    <x v="697"/>
    <d v="2017-09-20T00:00:00"/>
    <s v="First Class"/>
    <s v="SC-20380"/>
    <s v="Shahid Collister"/>
    <x v="0"/>
    <s v="United States"/>
    <s v="Boise"/>
    <x v="45"/>
    <n v="83704"/>
    <x v="1"/>
    <s v="TEC-AC-10001109"/>
    <x v="2"/>
    <x v="11"/>
    <x v="1007"/>
    <x v="1309"/>
    <n v="3"/>
    <n v="0"/>
    <x v="1368"/>
  </r>
  <r>
    <n v="9727"/>
    <x v="4886"/>
    <x v="574"/>
    <d v="2017-12-04T00:00:00"/>
    <s v="First Class"/>
    <s v="KM-16720"/>
    <s v="Kunst Miller"/>
    <x v="0"/>
    <s v="United States"/>
    <s v="Lowell"/>
    <x v="31"/>
    <n v="1852"/>
    <x v="3"/>
    <s v="OFF-AP-10001293"/>
    <x v="1"/>
    <x v="9"/>
    <x v="1346"/>
    <x v="5727"/>
    <n v="7"/>
    <n v="0"/>
    <x v="7138"/>
  </r>
  <r>
    <n v="9728"/>
    <x v="4886"/>
    <x v="574"/>
    <d v="2017-12-04T00:00:00"/>
    <s v="First Class"/>
    <s v="KM-16720"/>
    <s v="Kunst Miller"/>
    <x v="0"/>
    <s v="United States"/>
    <s v="Lowell"/>
    <x v="31"/>
    <n v="1852"/>
    <x v="3"/>
    <s v="TEC-PH-10004977"/>
    <x v="2"/>
    <x v="7"/>
    <x v="34"/>
    <x v="504"/>
    <n v="5"/>
    <n v="0"/>
    <x v="7139"/>
  </r>
  <r>
    <n v="9729"/>
    <x v="4886"/>
    <x v="574"/>
    <d v="2017-12-04T00:00:00"/>
    <s v="First Class"/>
    <s v="KM-16720"/>
    <s v="Kunst Miller"/>
    <x v="0"/>
    <s v="United States"/>
    <s v="Lowell"/>
    <x v="31"/>
    <n v="1852"/>
    <x v="3"/>
    <s v="OFF-SU-10001935"/>
    <x v="1"/>
    <x v="14"/>
    <x v="327"/>
    <x v="1001"/>
    <n v="2"/>
    <n v="0"/>
    <x v="6381"/>
  </r>
  <r>
    <n v="9730"/>
    <x v="4887"/>
    <x v="411"/>
    <d v="2014-10-04T00:00:00"/>
    <s v="Standard Class"/>
    <s v="EB-14170"/>
    <s v="Evan Bailliet"/>
    <x v="0"/>
    <s v="United States"/>
    <s v="Seattle"/>
    <x v="4"/>
    <n v="98115"/>
    <x v="1"/>
    <s v="OFF-BI-10001308"/>
    <x v="1"/>
    <x v="8"/>
    <x v="1360"/>
    <x v="3651"/>
    <n v="2"/>
    <n v="0.2"/>
    <x v="4224"/>
  </r>
  <r>
    <n v="9731"/>
    <x v="4887"/>
    <x v="411"/>
    <d v="2014-10-04T00:00:00"/>
    <s v="Standard Class"/>
    <s v="EB-14170"/>
    <s v="Evan Bailliet"/>
    <x v="0"/>
    <s v="United States"/>
    <s v="Seattle"/>
    <x v="4"/>
    <n v="98115"/>
    <x v="1"/>
    <s v="OFF-ST-10000046"/>
    <x v="1"/>
    <x v="4"/>
    <x v="764"/>
    <x v="5728"/>
    <n v="5"/>
    <n v="0"/>
    <x v="7140"/>
  </r>
  <r>
    <n v="9732"/>
    <x v="4888"/>
    <x v="237"/>
    <d v="2017-11-19T00:00:00"/>
    <s v="Standard Class"/>
    <s v="JE-15715"/>
    <s v="Joe Elijah"/>
    <x v="0"/>
    <s v="United States"/>
    <s v="Los Angeles"/>
    <x v="1"/>
    <n v="90049"/>
    <x v="1"/>
    <s v="OFF-AR-10003504"/>
    <x v="1"/>
    <x v="6"/>
    <x v="1035"/>
    <x v="1353"/>
    <n v="8"/>
    <n v="0"/>
    <x v="7141"/>
  </r>
  <r>
    <n v="9733"/>
    <x v="4889"/>
    <x v="1071"/>
    <d v="2014-08-25T00:00:00"/>
    <s v="Standard Class"/>
    <s v="NC-18535"/>
    <s v="Nick Crebassa"/>
    <x v="1"/>
    <s v="United States"/>
    <s v="Hampton"/>
    <x v="17"/>
    <n v="23666"/>
    <x v="0"/>
    <s v="FUR-CH-10001797"/>
    <x v="0"/>
    <x v="1"/>
    <x v="1450"/>
    <x v="5729"/>
    <n v="13"/>
    <n v="0"/>
    <x v="7142"/>
  </r>
  <r>
    <n v="9734"/>
    <x v="4889"/>
    <x v="1071"/>
    <d v="2014-08-25T00:00:00"/>
    <s v="Standard Class"/>
    <s v="NC-18535"/>
    <s v="Nick Crebassa"/>
    <x v="1"/>
    <s v="United States"/>
    <s v="Hampton"/>
    <x v="17"/>
    <n v="23666"/>
    <x v="0"/>
    <s v="OFF-PA-10000246"/>
    <x v="1"/>
    <x v="10"/>
    <x v="1595"/>
    <x v="5730"/>
    <n v="2"/>
    <n v="0"/>
    <x v="7143"/>
  </r>
  <r>
    <n v="9735"/>
    <x v="4889"/>
    <x v="1071"/>
    <d v="2014-08-25T00:00:00"/>
    <s v="Standard Class"/>
    <s v="NC-18535"/>
    <s v="Nick Crebassa"/>
    <x v="1"/>
    <s v="United States"/>
    <s v="Hampton"/>
    <x v="17"/>
    <n v="23666"/>
    <x v="0"/>
    <s v="OFF-BI-10001359"/>
    <x v="1"/>
    <x v="8"/>
    <x v="1162"/>
    <x v="2605"/>
    <n v="1"/>
    <n v="0"/>
    <x v="7144"/>
  </r>
  <r>
    <n v="9736"/>
    <x v="4890"/>
    <x v="84"/>
    <d v="2014-11-22T00:00:00"/>
    <s v="Second Class"/>
    <s v="AD-10180"/>
    <s v="Alan Dominguez"/>
    <x v="2"/>
    <s v="United States"/>
    <s v="Philadelphia"/>
    <x v="9"/>
    <n v="19134"/>
    <x v="3"/>
    <s v="OFF-PA-10001583"/>
    <x v="1"/>
    <x v="10"/>
    <x v="1831"/>
    <x v="486"/>
    <n v="1"/>
    <n v="0.2"/>
    <x v="7145"/>
  </r>
  <r>
    <n v="9737"/>
    <x v="4891"/>
    <x v="685"/>
    <d v="2015-07-03T00:00:00"/>
    <s v="Standard Class"/>
    <s v="NF-18475"/>
    <s v="Neil Französisch"/>
    <x v="2"/>
    <s v="United States"/>
    <s v="Omaha"/>
    <x v="8"/>
    <n v="68104"/>
    <x v="2"/>
    <s v="TEC-PH-10004667"/>
    <x v="2"/>
    <x v="7"/>
    <x v="524"/>
    <x v="3323"/>
    <n v="2"/>
    <n v="0"/>
    <x v="7146"/>
  </r>
  <r>
    <n v="9738"/>
    <x v="4892"/>
    <x v="633"/>
    <d v="2017-03-21T00:00:00"/>
    <s v="Standard Class"/>
    <s v="KD-16615"/>
    <s v="Ken Dana"/>
    <x v="1"/>
    <s v="United States"/>
    <s v="Los Angeles"/>
    <x v="1"/>
    <n v="90032"/>
    <x v="1"/>
    <s v="OFF-ST-10002615"/>
    <x v="1"/>
    <x v="4"/>
    <x v="1436"/>
    <x v="2340"/>
    <n v="2"/>
    <n v="0"/>
    <x v="2555"/>
  </r>
  <r>
    <n v="9739"/>
    <x v="4892"/>
    <x v="633"/>
    <d v="2017-03-21T00:00:00"/>
    <s v="Standard Class"/>
    <s v="KD-16615"/>
    <s v="Ken Dana"/>
    <x v="1"/>
    <s v="United States"/>
    <s v="Los Angeles"/>
    <x v="1"/>
    <n v="90032"/>
    <x v="1"/>
    <s v="OFF-BI-10004236"/>
    <x v="1"/>
    <x v="8"/>
    <x v="900"/>
    <x v="5731"/>
    <n v="6"/>
    <n v="0.2"/>
    <x v="7147"/>
  </r>
  <r>
    <n v="9740"/>
    <x v="4892"/>
    <x v="633"/>
    <d v="2017-03-21T00:00:00"/>
    <s v="Standard Class"/>
    <s v="KD-16615"/>
    <s v="Ken Dana"/>
    <x v="1"/>
    <s v="United States"/>
    <s v="Los Angeles"/>
    <x v="1"/>
    <n v="90032"/>
    <x v="1"/>
    <s v="OFF-BI-10001757"/>
    <x v="1"/>
    <x v="8"/>
    <x v="1167"/>
    <x v="1195"/>
    <n v="5"/>
    <n v="0.2"/>
    <x v="5066"/>
  </r>
  <r>
    <n v="9741"/>
    <x v="4892"/>
    <x v="633"/>
    <d v="2017-03-21T00:00:00"/>
    <s v="Standard Class"/>
    <s v="KD-16615"/>
    <s v="Ken Dana"/>
    <x v="1"/>
    <s v="United States"/>
    <s v="Los Angeles"/>
    <x v="1"/>
    <n v="90032"/>
    <x v="1"/>
    <s v="OFF-AP-10001154"/>
    <x v="1"/>
    <x v="9"/>
    <x v="589"/>
    <x v="5732"/>
    <n v="3"/>
    <n v="0"/>
    <x v="7148"/>
  </r>
  <r>
    <n v="9742"/>
    <x v="4893"/>
    <x v="627"/>
    <d v="2015-11-12T00:00:00"/>
    <s v="Standard Class"/>
    <s v="QJ-19255"/>
    <s v="Quincy Jones"/>
    <x v="1"/>
    <s v="United States"/>
    <s v="Burlington"/>
    <x v="42"/>
    <n v="5408"/>
    <x v="3"/>
    <s v="FUR-BO-10004834"/>
    <x v="0"/>
    <x v="0"/>
    <x v="26"/>
    <x v="5733"/>
    <n v="5"/>
    <n v="0"/>
    <x v="7149"/>
  </r>
  <r>
    <n v="9743"/>
    <x v="4894"/>
    <x v="354"/>
    <d v="2017-12-02T00:00:00"/>
    <s v="Standard Class"/>
    <s v="EP-13915"/>
    <s v="Emily Phan"/>
    <x v="0"/>
    <s v="United States"/>
    <s v="San Diego"/>
    <x v="1"/>
    <n v="92037"/>
    <x v="1"/>
    <s v="OFF-LA-10001074"/>
    <x v="1"/>
    <x v="2"/>
    <x v="300"/>
    <x v="449"/>
    <n v="5"/>
    <n v="0"/>
    <x v="7150"/>
  </r>
  <r>
    <n v="9744"/>
    <x v="4895"/>
    <x v="950"/>
    <d v="2016-06-22T00:00:00"/>
    <s v="Standard Class"/>
    <s v="JJ-15445"/>
    <s v="Jennifer Jackson"/>
    <x v="0"/>
    <s v="United States"/>
    <s v="Newark"/>
    <x v="13"/>
    <n v="19711"/>
    <x v="3"/>
    <s v="OFF-LA-10001641"/>
    <x v="1"/>
    <x v="2"/>
    <x v="1031"/>
    <x v="1227"/>
    <n v="3"/>
    <n v="0"/>
    <x v="3063"/>
  </r>
  <r>
    <n v="9745"/>
    <x v="4896"/>
    <x v="276"/>
    <d v="2017-01-25T00:00:00"/>
    <s v="Standard Class"/>
    <s v="BE-11410"/>
    <s v="Bobby Elias"/>
    <x v="0"/>
    <s v="United States"/>
    <s v="Aurora"/>
    <x v="10"/>
    <n v="60505"/>
    <x v="2"/>
    <s v="OFF-EN-10002230"/>
    <x v="1"/>
    <x v="12"/>
    <x v="555"/>
    <x v="5734"/>
    <n v="4"/>
    <n v="0.2"/>
    <x v="7151"/>
  </r>
  <r>
    <n v="9746"/>
    <x v="4897"/>
    <x v="221"/>
    <d v="2017-11-24T00:00:00"/>
    <s v="Same Day"/>
    <s v="BP-11290"/>
    <s v="Beth Paige"/>
    <x v="0"/>
    <s v="United States"/>
    <s v="Los Angeles"/>
    <x v="1"/>
    <n v="90008"/>
    <x v="1"/>
    <s v="FUR-TA-10000617"/>
    <x v="0"/>
    <x v="3"/>
    <x v="342"/>
    <x v="5735"/>
    <n v="2"/>
    <n v="0.2"/>
    <x v="865"/>
  </r>
  <r>
    <n v="9747"/>
    <x v="4897"/>
    <x v="221"/>
    <d v="2017-11-24T00:00:00"/>
    <s v="Same Day"/>
    <s v="BP-11290"/>
    <s v="Beth Paige"/>
    <x v="0"/>
    <s v="United States"/>
    <s v="Los Angeles"/>
    <x v="1"/>
    <n v="90008"/>
    <x v="1"/>
    <s v="FUR-TA-10001676"/>
    <x v="0"/>
    <x v="3"/>
    <x v="966"/>
    <x v="3939"/>
    <n v="2"/>
    <n v="0.2"/>
    <x v="4631"/>
  </r>
  <r>
    <n v="9748"/>
    <x v="4898"/>
    <x v="7"/>
    <d v="2014-11-15T00:00:00"/>
    <s v="Standard Class"/>
    <s v="BH-11710"/>
    <s v="Brosina Hoffman"/>
    <x v="0"/>
    <s v="United States"/>
    <s v="Chicago"/>
    <x v="10"/>
    <n v="60653"/>
    <x v="2"/>
    <s v="FUR-FU-10000175"/>
    <x v="0"/>
    <x v="5"/>
    <x v="1638"/>
    <x v="5736"/>
    <n v="2"/>
    <n v="0.6"/>
    <x v="7152"/>
  </r>
  <r>
    <n v="9749"/>
    <x v="4898"/>
    <x v="7"/>
    <d v="2014-11-15T00:00:00"/>
    <s v="Standard Class"/>
    <s v="BH-11710"/>
    <s v="Brosina Hoffman"/>
    <x v="0"/>
    <s v="United States"/>
    <s v="Chicago"/>
    <x v="10"/>
    <n v="60653"/>
    <x v="2"/>
    <s v="FUR-CH-10003379"/>
    <x v="0"/>
    <x v="1"/>
    <x v="464"/>
    <x v="834"/>
    <n v="4"/>
    <n v="0.3"/>
    <x v="869"/>
  </r>
  <r>
    <n v="9750"/>
    <x v="4899"/>
    <x v="758"/>
    <d v="2016-03-08T00:00:00"/>
    <s v="Standard Class"/>
    <s v="EM-13810"/>
    <s v="Eleni McCrary"/>
    <x v="1"/>
    <s v="United States"/>
    <s v="Dover"/>
    <x v="38"/>
    <n v="3820"/>
    <x v="3"/>
    <s v="TEC-AC-10002567"/>
    <x v="2"/>
    <x v="11"/>
    <x v="428"/>
    <x v="457"/>
    <n v="2"/>
    <n v="0"/>
    <x v="471"/>
  </r>
  <r>
    <n v="9751"/>
    <x v="4900"/>
    <x v="1227"/>
    <d v="2016-10-15T00:00:00"/>
    <s v="Standard Class"/>
    <s v="EP-13915"/>
    <s v="Emily Phan"/>
    <x v="0"/>
    <s v="United States"/>
    <s v="Chicago"/>
    <x v="10"/>
    <n v="60610"/>
    <x v="2"/>
    <s v="OFF-AR-10003183"/>
    <x v="1"/>
    <x v="6"/>
    <x v="1399"/>
    <x v="752"/>
    <n v="2"/>
    <n v="0.2"/>
    <x v="7153"/>
  </r>
  <r>
    <n v="9752"/>
    <x v="4900"/>
    <x v="1227"/>
    <d v="2016-10-15T00:00:00"/>
    <s v="Standard Class"/>
    <s v="EP-13915"/>
    <s v="Emily Phan"/>
    <x v="0"/>
    <s v="United States"/>
    <s v="Chicago"/>
    <x v="10"/>
    <n v="60610"/>
    <x v="2"/>
    <s v="OFF-AR-10001446"/>
    <x v="1"/>
    <x v="6"/>
    <x v="1161"/>
    <x v="1777"/>
    <n v="3"/>
    <n v="0.2"/>
    <x v="7154"/>
  </r>
  <r>
    <n v="9753"/>
    <x v="4901"/>
    <x v="949"/>
    <d v="2016-07-02T00:00:00"/>
    <s v="First Class"/>
    <s v="NZ-18565"/>
    <s v="Nick Zandusky"/>
    <x v="2"/>
    <s v="United States"/>
    <s v="Seattle"/>
    <x v="4"/>
    <n v="98115"/>
    <x v="1"/>
    <s v="OFF-BI-10000145"/>
    <x v="1"/>
    <x v="8"/>
    <x v="742"/>
    <x v="5737"/>
    <n v="1"/>
    <n v="0.2"/>
    <x v="7155"/>
  </r>
  <r>
    <n v="9754"/>
    <x v="4902"/>
    <x v="996"/>
    <d v="2017-03-29T00:00:00"/>
    <s v="Second Class"/>
    <s v="LC-16870"/>
    <s v="Lena Cacioppo"/>
    <x v="0"/>
    <s v="United States"/>
    <s v="Richmond"/>
    <x v="17"/>
    <n v="23223"/>
    <x v="0"/>
    <s v="OFF-LA-10000476"/>
    <x v="1"/>
    <x v="2"/>
    <x v="1561"/>
    <x v="338"/>
    <n v="2"/>
    <n v="0"/>
    <x v="349"/>
  </r>
  <r>
    <n v="9755"/>
    <x v="4902"/>
    <x v="996"/>
    <d v="2017-03-29T00:00:00"/>
    <s v="Second Class"/>
    <s v="LC-16870"/>
    <s v="Lena Cacioppo"/>
    <x v="0"/>
    <s v="United States"/>
    <s v="Richmond"/>
    <x v="17"/>
    <n v="23223"/>
    <x v="0"/>
    <s v="OFF-BI-10001679"/>
    <x v="1"/>
    <x v="8"/>
    <x v="214"/>
    <x v="2720"/>
    <n v="2"/>
    <n v="0"/>
    <x v="210"/>
  </r>
  <r>
    <n v="9756"/>
    <x v="4902"/>
    <x v="996"/>
    <d v="2017-03-29T00:00:00"/>
    <s v="Second Class"/>
    <s v="LC-16870"/>
    <s v="Lena Cacioppo"/>
    <x v="0"/>
    <s v="United States"/>
    <s v="Richmond"/>
    <x v="17"/>
    <n v="23223"/>
    <x v="0"/>
    <s v="OFF-ST-10001128"/>
    <x v="1"/>
    <x v="4"/>
    <x v="1427"/>
    <x v="737"/>
    <n v="3"/>
    <n v="0"/>
    <x v="5113"/>
  </r>
  <r>
    <n v="9757"/>
    <x v="4902"/>
    <x v="996"/>
    <d v="2017-03-29T00:00:00"/>
    <s v="Second Class"/>
    <s v="LC-16870"/>
    <s v="Lena Cacioppo"/>
    <x v="0"/>
    <s v="United States"/>
    <s v="Richmond"/>
    <x v="17"/>
    <n v="23223"/>
    <x v="0"/>
    <s v="FUR-TA-10002533"/>
    <x v="0"/>
    <x v="3"/>
    <x v="277"/>
    <x v="4696"/>
    <n v="2"/>
    <n v="0"/>
    <x v="7156"/>
  </r>
  <r>
    <n v="9758"/>
    <x v="4902"/>
    <x v="996"/>
    <d v="2017-03-29T00:00:00"/>
    <s v="Second Class"/>
    <s v="LC-16870"/>
    <s v="Lena Cacioppo"/>
    <x v="0"/>
    <s v="United States"/>
    <s v="Richmond"/>
    <x v="17"/>
    <n v="23223"/>
    <x v="0"/>
    <s v="TEC-PH-10004006"/>
    <x v="2"/>
    <x v="7"/>
    <x v="1773"/>
    <x v="5738"/>
    <n v="5"/>
    <n v="0"/>
    <x v="7157"/>
  </r>
  <r>
    <n v="9759"/>
    <x v="4902"/>
    <x v="996"/>
    <d v="2017-03-29T00:00:00"/>
    <s v="Second Class"/>
    <s v="LC-16870"/>
    <s v="Lena Cacioppo"/>
    <x v="0"/>
    <s v="United States"/>
    <s v="Richmond"/>
    <x v="17"/>
    <n v="23223"/>
    <x v="0"/>
    <s v="OFF-PA-10002615"/>
    <x v="1"/>
    <x v="10"/>
    <x v="250"/>
    <x v="4459"/>
    <n v="4"/>
    <n v="0"/>
    <x v="5350"/>
  </r>
  <r>
    <n v="9760"/>
    <x v="4903"/>
    <x v="731"/>
    <d v="2016-11-05T00:00:00"/>
    <s v="Standard Class"/>
    <s v="SF-20965"/>
    <s v="Sylvia Foulston"/>
    <x v="1"/>
    <s v="United States"/>
    <s v="San Francisco"/>
    <x v="1"/>
    <n v="94109"/>
    <x v="1"/>
    <s v="FUR-CH-10001854"/>
    <x v="0"/>
    <x v="1"/>
    <x v="1119"/>
    <x v="4523"/>
    <n v="5"/>
    <n v="0.2"/>
    <x v="5448"/>
  </r>
  <r>
    <n v="9761"/>
    <x v="4904"/>
    <x v="259"/>
    <d v="2017-11-08T00:00:00"/>
    <s v="Standard Class"/>
    <s v="KM-16375"/>
    <s v="Katherine Murray"/>
    <x v="2"/>
    <s v="United States"/>
    <s v="Springdale"/>
    <x v="36"/>
    <n v="72762"/>
    <x v="0"/>
    <s v="OFF-AR-10000657"/>
    <x v="1"/>
    <x v="6"/>
    <x v="1527"/>
    <x v="5739"/>
    <n v="2"/>
    <n v="0"/>
    <x v="7158"/>
  </r>
  <r>
    <n v="9762"/>
    <x v="4905"/>
    <x v="1047"/>
    <d v="2014-02-18T00:00:00"/>
    <s v="Standard Class"/>
    <s v="ML-17395"/>
    <s v="Marina Lichtenstein"/>
    <x v="1"/>
    <s v="United States"/>
    <s v="Seattle"/>
    <x v="4"/>
    <n v="98103"/>
    <x v="1"/>
    <s v="TEC-AC-10000736"/>
    <x v="2"/>
    <x v="11"/>
    <x v="1094"/>
    <x v="758"/>
    <n v="3"/>
    <n v="0"/>
    <x v="6173"/>
  </r>
  <r>
    <n v="9763"/>
    <x v="4905"/>
    <x v="1047"/>
    <d v="2014-02-18T00:00:00"/>
    <s v="Standard Class"/>
    <s v="ML-17395"/>
    <s v="Marina Lichtenstein"/>
    <x v="1"/>
    <s v="United States"/>
    <s v="Seattle"/>
    <x v="4"/>
    <n v="98103"/>
    <x v="1"/>
    <s v="OFF-AP-10001293"/>
    <x v="1"/>
    <x v="9"/>
    <x v="1346"/>
    <x v="3314"/>
    <n v="2"/>
    <n v="0"/>
    <x v="990"/>
  </r>
  <r>
    <n v="9764"/>
    <x v="4905"/>
    <x v="1047"/>
    <d v="2014-02-18T00:00:00"/>
    <s v="Standard Class"/>
    <s v="ML-17395"/>
    <s v="Marina Lichtenstein"/>
    <x v="1"/>
    <s v="United States"/>
    <s v="Seattle"/>
    <x v="4"/>
    <n v="98103"/>
    <x v="1"/>
    <s v="OFF-SU-10000157"/>
    <x v="1"/>
    <x v="14"/>
    <x v="1408"/>
    <x v="3999"/>
    <n v="2"/>
    <n v="0"/>
    <x v="4713"/>
  </r>
  <r>
    <n v="9765"/>
    <x v="4906"/>
    <x v="1228"/>
    <d v="2014-06-23T00:00:00"/>
    <s v="Standard Class"/>
    <s v="MC-18100"/>
    <s v="Mick Crebagga"/>
    <x v="0"/>
    <s v="United States"/>
    <s v="Los Angeles"/>
    <x v="1"/>
    <n v="90036"/>
    <x v="1"/>
    <s v="TEC-PH-10000215"/>
    <x v="2"/>
    <x v="7"/>
    <x v="140"/>
    <x v="5740"/>
    <n v="5"/>
    <n v="0.2"/>
    <x v="7159"/>
  </r>
  <r>
    <n v="9766"/>
    <x v="4907"/>
    <x v="1229"/>
    <d v="2017-03-06T00:00:00"/>
    <s v="Standard Class"/>
    <s v="DB-13660"/>
    <s v="Duane Benoit"/>
    <x v="0"/>
    <s v="United States"/>
    <s v="Middletown"/>
    <x v="29"/>
    <n v="6457"/>
    <x v="3"/>
    <s v="OFF-BI-10001757"/>
    <x v="1"/>
    <x v="8"/>
    <x v="1167"/>
    <x v="294"/>
    <n v="2"/>
    <n v="0"/>
    <x v="7160"/>
  </r>
  <r>
    <n v="9767"/>
    <x v="4907"/>
    <x v="1229"/>
    <d v="2017-03-06T00:00:00"/>
    <s v="Standard Class"/>
    <s v="DB-13660"/>
    <s v="Duane Benoit"/>
    <x v="0"/>
    <s v="United States"/>
    <s v="Middletown"/>
    <x v="29"/>
    <n v="6457"/>
    <x v="3"/>
    <s v="OFF-PA-10002137"/>
    <x v="1"/>
    <x v="10"/>
    <x v="565"/>
    <x v="3890"/>
    <n v="1"/>
    <n v="0"/>
    <x v="6788"/>
  </r>
  <r>
    <n v="9768"/>
    <x v="4908"/>
    <x v="34"/>
    <d v="2017-12-15T00:00:00"/>
    <s v="Standard Class"/>
    <s v="LW-17215"/>
    <s v="Luke Weiss"/>
    <x v="0"/>
    <s v="United States"/>
    <s v="Grand Rapids"/>
    <x v="12"/>
    <n v="49505"/>
    <x v="2"/>
    <s v="OFF-BI-10000088"/>
    <x v="1"/>
    <x v="8"/>
    <x v="1034"/>
    <x v="2735"/>
    <n v="5"/>
    <n v="0"/>
    <x v="5546"/>
  </r>
  <r>
    <n v="9769"/>
    <x v="4909"/>
    <x v="226"/>
    <d v="2017-12-14T00:00:00"/>
    <s v="Standard Class"/>
    <s v="TC-21535"/>
    <s v="Tracy Collins"/>
    <x v="2"/>
    <s v="United States"/>
    <s v="San Francisco"/>
    <x v="1"/>
    <n v="94122"/>
    <x v="1"/>
    <s v="OFF-PA-10000380"/>
    <x v="1"/>
    <x v="10"/>
    <x v="1290"/>
    <x v="5741"/>
    <n v="6"/>
    <n v="0"/>
    <x v="7161"/>
  </r>
  <r>
    <n v="9770"/>
    <x v="4910"/>
    <x v="390"/>
    <d v="2016-11-30T00:00:00"/>
    <s v="Standard Class"/>
    <s v="SC-20050"/>
    <s v="Sample Company A"/>
    <x v="2"/>
    <s v="United States"/>
    <s v="Hialeah"/>
    <x v="2"/>
    <n v="33012"/>
    <x v="0"/>
    <s v="FUR-BO-10001619"/>
    <x v="0"/>
    <x v="0"/>
    <x v="604"/>
    <x v="5742"/>
    <n v="5"/>
    <n v="0.2"/>
    <x v="7162"/>
  </r>
  <r>
    <n v="9771"/>
    <x v="4910"/>
    <x v="390"/>
    <d v="2016-11-30T00:00:00"/>
    <s v="Standard Class"/>
    <s v="SC-20050"/>
    <s v="Sample Company A"/>
    <x v="2"/>
    <s v="United States"/>
    <s v="Hialeah"/>
    <x v="2"/>
    <n v="33012"/>
    <x v="0"/>
    <s v="OFF-PA-10001609"/>
    <x v="1"/>
    <x v="10"/>
    <x v="1116"/>
    <x v="3235"/>
    <n v="4"/>
    <n v="0.2"/>
    <x v="7163"/>
  </r>
  <r>
    <n v="9772"/>
    <x v="4910"/>
    <x v="390"/>
    <d v="2016-11-30T00:00:00"/>
    <s v="Standard Class"/>
    <s v="SC-20050"/>
    <s v="Sample Company A"/>
    <x v="2"/>
    <s v="United States"/>
    <s v="Hialeah"/>
    <x v="2"/>
    <n v="33012"/>
    <x v="0"/>
    <s v="OFF-AP-10002765"/>
    <x v="1"/>
    <x v="9"/>
    <x v="1261"/>
    <x v="5743"/>
    <n v="2"/>
    <n v="0.2"/>
    <x v="7164"/>
  </r>
  <r>
    <n v="9773"/>
    <x v="4911"/>
    <x v="894"/>
    <d v="2016-07-03T00:00:00"/>
    <s v="Same Day"/>
    <s v="FM-14215"/>
    <s v="Filia McAdams"/>
    <x v="1"/>
    <s v="United States"/>
    <s v="Philadelphia"/>
    <x v="9"/>
    <n v="19143"/>
    <x v="3"/>
    <s v="OFF-PA-10000167"/>
    <x v="1"/>
    <x v="10"/>
    <x v="1080"/>
    <x v="1832"/>
    <n v="5"/>
    <n v="0.2"/>
    <x v="5643"/>
  </r>
  <r>
    <n v="9774"/>
    <x v="4912"/>
    <x v="190"/>
    <d v="2016-07-03T00:00:00"/>
    <s v="Standard Class"/>
    <s v="PF-19225"/>
    <s v="Phillip Flathmann"/>
    <x v="0"/>
    <s v="United States"/>
    <s v="Atlanta"/>
    <x v="32"/>
    <n v="30318"/>
    <x v="0"/>
    <s v="TEC-PH-10004434"/>
    <x v="2"/>
    <x v="7"/>
    <x v="1613"/>
    <x v="5744"/>
    <n v="1"/>
    <n v="0"/>
    <x v="7165"/>
  </r>
  <r>
    <n v="9775"/>
    <x v="4913"/>
    <x v="711"/>
    <d v="2014-07-30T00:00:00"/>
    <s v="Standard Class"/>
    <s v="LF-17185"/>
    <s v="Luke Foster"/>
    <x v="0"/>
    <s v="United States"/>
    <s v="San Antonio"/>
    <x v="5"/>
    <n v="78207"/>
    <x v="2"/>
    <s v="OFF-BI-10004995"/>
    <x v="1"/>
    <x v="8"/>
    <x v="316"/>
    <x v="5745"/>
    <n v="8"/>
    <n v="0.8"/>
    <x v="7166"/>
  </r>
  <r>
    <n v="9776"/>
    <x v="4913"/>
    <x v="711"/>
    <d v="2014-07-30T00:00:00"/>
    <s v="Standard Class"/>
    <s v="LF-17185"/>
    <s v="Luke Foster"/>
    <x v="0"/>
    <s v="United States"/>
    <s v="San Antonio"/>
    <x v="5"/>
    <n v="78207"/>
    <x v="2"/>
    <s v="FUR-FU-10004666"/>
    <x v="0"/>
    <x v="5"/>
    <x v="1461"/>
    <x v="3652"/>
    <n v="3"/>
    <n v="0.6"/>
    <x v="7167"/>
  </r>
  <r>
    <n v="9777"/>
    <x v="4913"/>
    <x v="711"/>
    <d v="2014-07-30T00:00:00"/>
    <s v="Standard Class"/>
    <s v="LF-17185"/>
    <s v="Luke Foster"/>
    <x v="0"/>
    <s v="United States"/>
    <s v="San Antonio"/>
    <x v="5"/>
    <n v="78207"/>
    <x v="2"/>
    <s v="OFF-BI-10001524"/>
    <x v="1"/>
    <x v="8"/>
    <x v="301"/>
    <x v="1316"/>
    <n v="4"/>
    <n v="0.8"/>
    <x v="7168"/>
  </r>
  <r>
    <n v="9778"/>
    <x v="4913"/>
    <x v="711"/>
    <d v="2014-07-30T00:00:00"/>
    <s v="Standard Class"/>
    <s v="LF-17185"/>
    <s v="Luke Foster"/>
    <x v="0"/>
    <s v="United States"/>
    <s v="San Antonio"/>
    <x v="5"/>
    <n v="78207"/>
    <x v="2"/>
    <s v="TEC-AC-10002076"/>
    <x v="2"/>
    <x v="11"/>
    <x v="333"/>
    <x v="5746"/>
    <n v="9"/>
    <n v="0.2"/>
    <x v="7169"/>
  </r>
  <r>
    <n v="9779"/>
    <x v="4913"/>
    <x v="711"/>
    <d v="2014-07-30T00:00:00"/>
    <s v="Standard Class"/>
    <s v="LF-17185"/>
    <s v="Luke Foster"/>
    <x v="0"/>
    <s v="United States"/>
    <s v="San Antonio"/>
    <x v="5"/>
    <n v="78207"/>
    <x v="2"/>
    <s v="OFF-BI-10001679"/>
    <x v="1"/>
    <x v="8"/>
    <x v="214"/>
    <x v="5747"/>
    <n v="5"/>
    <n v="0.8"/>
    <x v="7170"/>
  </r>
  <r>
    <n v="9780"/>
    <x v="4913"/>
    <x v="711"/>
    <d v="2014-07-30T00:00:00"/>
    <s v="Standard Class"/>
    <s v="LF-17185"/>
    <s v="Luke Foster"/>
    <x v="0"/>
    <s v="United States"/>
    <s v="San Antonio"/>
    <x v="5"/>
    <n v="78207"/>
    <x v="2"/>
    <s v="OFF-AP-10003281"/>
    <x v="1"/>
    <x v="9"/>
    <x v="1189"/>
    <x v="5748"/>
    <n v="2"/>
    <n v="0.8"/>
    <x v="7171"/>
  </r>
  <r>
    <n v="9781"/>
    <x v="4914"/>
    <x v="749"/>
    <d v="2016-09-18T00:00:00"/>
    <s v="Standard Class"/>
    <s v="CL-12565"/>
    <s v="Clay Ludtke"/>
    <x v="0"/>
    <s v="United States"/>
    <s v="Long Beach"/>
    <x v="15"/>
    <n v="11561"/>
    <x v="3"/>
    <s v="TEC-PH-10001944"/>
    <x v="2"/>
    <x v="7"/>
    <x v="1271"/>
    <x v="1876"/>
    <n v="3"/>
    <n v="0"/>
    <x v="2020"/>
  </r>
  <r>
    <n v="9782"/>
    <x v="4914"/>
    <x v="749"/>
    <d v="2016-09-18T00:00:00"/>
    <s v="Standard Class"/>
    <s v="CL-12565"/>
    <s v="Clay Ludtke"/>
    <x v="0"/>
    <s v="United States"/>
    <s v="Long Beach"/>
    <x v="15"/>
    <n v="11561"/>
    <x v="3"/>
    <s v="OFF-BI-10004390"/>
    <x v="1"/>
    <x v="8"/>
    <x v="1164"/>
    <x v="1860"/>
    <n v="2"/>
    <n v="0.2"/>
    <x v="2002"/>
  </r>
  <r>
    <n v="9783"/>
    <x v="4915"/>
    <x v="70"/>
    <d v="2015-06-02T00:00:00"/>
    <s v="Second Class"/>
    <s v="EM-13825"/>
    <s v="Elizabeth Moffitt"/>
    <x v="1"/>
    <s v="United States"/>
    <s v="Paterson"/>
    <x v="30"/>
    <n v="7501"/>
    <x v="3"/>
    <s v="OFF-PA-10002120"/>
    <x v="1"/>
    <x v="10"/>
    <x v="519"/>
    <x v="4155"/>
    <n v="5"/>
    <n v="0"/>
    <x v="4910"/>
  </r>
  <r>
    <n v="9784"/>
    <x v="4915"/>
    <x v="70"/>
    <d v="2015-06-02T00:00:00"/>
    <s v="Second Class"/>
    <s v="EM-13825"/>
    <s v="Elizabeth Moffitt"/>
    <x v="1"/>
    <s v="United States"/>
    <s v="Paterson"/>
    <x v="30"/>
    <n v="7501"/>
    <x v="3"/>
    <s v="OFF-ST-10004340"/>
    <x v="1"/>
    <x v="4"/>
    <x v="817"/>
    <x v="1020"/>
    <n v="1"/>
    <n v="0"/>
    <x v="1065"/>
  </r>
  <r>
    <n v="9785"/>
    <x v="4915"/>
    <x v="70"/>
    <d v="2015-06-02T00:00:00"/>
    <s v="Second Class"/>
    <s v="EM-13825"/>
    <s v="Elizabeth Moffitt"/>
    <x v="1"/>
    <s v="United States"/>
    <s v="Paterson"/>
    <x v="30"/>
    <n v="7501"/>
    <x v="3"/>
    <s v="FUR-FU-10001847"/>
    <x v="0"/>
    <x v="5"/>
    <x v="1364"/>
    <x v="5482"/>
    <n v="2"/>
    <n v="0"/>
    <x v="7172"/>
  </r>
  <r>
    <n v="9786"/>
    <x v="4916"/>
    <x v="1230"/>
    <d v="2015-05-13T00:00:00"/>
    <s v="Standard Class"/>
    <s v="ME-17725"/>
    <s v="Max Engle"/>
    <x v="0"/>
    <s v="United States"/>
    <s v="Louisville"/>
    <x v="0"/>
    <n v="40214"/>
    <x v="0"/>
    <s v="OFF-BI-10000962"/>
    <x v="1"/>
    <x v="8"/>
    <x v="1513"/>
    <x v="5749"/>
    <n v="3"/>
    <n v="0"/>
    <x v="7173"/>
  </r>
  <r>
    <n v="9787"/>
    <x v="4917"/>
    <x v="1127"/>
    <d v="2014-11-05T00:00:00"/>
    <s v="Same Day"/>
    <s v="BG-11035"/>
    <s v="Barry Gonzalez"/>
    <x v="0"/>
    <s v="United States"/>
    <s v="Hampton"/>
    <x v="17"/>
    <n v="23666"/>
    <x v="0"/>
    <s v="FUR-CH-10004754"/>
    <x v="0"/>
    <x v="1"/>
    <x v="1132"/>
    <x v="5750"/>
    <n v="5"/>
    <n v="0"/>
    <x v="7174"/>
  </r>
  <r>
    <n v="9788"/>
    <x v="4918"/>
    <x v="996"/>
    <d v="2017-04-01T00:00:00"/>
    <s v="Standard Class"/>
    <s v="CJ-12010"/>
    <s v="Caroline Jumper"/>
    <x v="0"/>
    <s v="United States"/>
    <s v="Houston"/>
    <x v="5"/>
    <n v="77070"/>
    <x v="2"/>
    <s v="FUR-BO-10001811"/>
    <x v="0"/>
    <x v="0"/>
    <x v="787"/>
    <x v="5751"/>
    <n v="5"/>
    <n v="0.32"/>
    <x v="7175"/>
  </r>
  <r>
    <n v="9789"/>
    <x v="4918"/>
    <x v="996"/>
    <d v="2017-04-01T00:00:00"/>
    <s v="Standard Class"/>
    <s v="CJ-12010"/>
    <s v="Caroline Jumper"/>
    <x v="0"/>
    <s v="United States"/>
    <s v="Houston"/>
    <x v="5"/>
    <n v="77070"/>
    <x v="2"/>
    <s v="FUR-CH-10004063"/>
    <x v="0"/>
    <x v="1"/>
    <x v="120"/>
    <x v="121"/>
    <n v="3"/>
    <n v="0.3"/>
    <x v="123"/>
  </r>
  <r>
    <n v="9790"/>
    <x v="4918"/>
    <x v="996"/>
    <d v="2017-04-01T00:00:00"/>
    <s v="Standard Class"/>
    <s v="CJ-12010"/>
    <s v="Caroline Jumper"/>
    <x v="0"/>
    <s v="United States"/>
    <s v="Houston"/>
    <x v="5"/>
    <n v="77070"/>
    <x v="2"/>
    <s v="TEC-AC-10004901"/>
    <x v="2"/>
    <x v="11"/>
    <x v="648"/>
    <x v="3067"/>
    <n v="1"/>
    <n v="0.2"/>
    <x v="7176"/>
  </r>
  <r>
    <n v="9791"/>
    <x v="4918"/>
    <x v="996"/>
    <d v="2017-04-01T00:00:00"/>
    <s v="Standard Class"/>
    <s v="CJ-12010"/>
    <s v="Caroline Jumper"/>
    <x v="0"/>
    <s v="United States"/>
    <s v="Houston"/>
    <x v="5"/>
    <n v="77070"/>
    <x v="2"/>
    <s v="FUR-CH-10001714"/>
    <x v="0"/>
    <x v="1"/>
    <x v="1304"/>
    <x v="5752"/>
    <n v="2"/>
    <n v="0.3"/>
    <x v="7177"/>
  </r>
  <r>
    <n v="9792"/>
    <x v="4919"/>
    <x v="371"/>
    <d v="2014-05-23T00:00:00"/>
    <s v="Second Class"/>
    <s v="KH-16360"/>
    <s v="Katherine Hughes"/>
    <x v="0"/>
    <s v="United States"/>
    <s v="Houston"/>
    <x v="5"/>
    <n v="77070"/>
    <x v="2"/>
    <s v="OFF-EN-10003134"/>
    <x v="1"/>
    <x v="12"/>
    <x v="153"/>
    <x v="3835"/>
    <n v="6"/>
    <n v="0.2"/>
    <x v="1986"/>
  </r>
  <r>
    <n v="9793"/>
    <x v="4919"/>
    <x v="371"/>
    <d v="2014-05-23T00:00:00"/>
    <s v="Second Class"/>
    <s v="KH-16360"/>
    <s v="Katherine Hughes"/>
    <x v="0"/>
    <s v="United States"/>
    <s v="Houston"/>
    <x v="5"/>
    <n v="77070"/>
    <x v="2"/>
    <s v="FUR-CH-10003396"/>
    <x v="0"/>
    <x v="1"/>
    <x v="390"/>
    <x v="953"/>
    <n v="2"/>
    <n v="0.3"/>
    <x v="992"/>
  </r>
  <r>
    <n v="9794"/>
    <x v="4919"/>
    <x v="371"/>
    <d v="2014-05-23T00:00:00"/>
    <s v="Second Class"/>
    <s v="KH-16360"/>
    <s v="Katherine Hughes"/>
    <x v="0"/>
    <s v="United States"/>
    <s v="Houston"/>
    <x v="5"/>
    <n v="77070"/>
    <x v="2"/>
    <s v="OFF-PA-10001560"/>
    <x v="1"/>
    <x v="10"/>
    <x v="670"/>
    <x v="5753"/>
    <n v="1"/>
    <n v="0.2"/>
    <x v="7178"/>
  </r>
  <r>
    <n v="9795"/>
    <x v="4919"/>
    <x v="371"/>
    <d v="2014-05-23T00:00:00"/>
    <s v="Second Class"/>
    <s v="KH-16360"/>
    <s v="Katherine Hughes"/>
    <x v="0"/>
    <s v="United States"/>
    <s v="Houston"/>
    <x v="5"/>
    <n v="77070"/>
    <x v="2"/>
    <s v="OFF-BI-10000977"/>
    <x v="1"/>
    <x v="8"/>
    <x v="991"/>
    <x v="2556"/>
    <n v="3"/>
    <n v="0.8"/>
    <x v="7179"/>
  </r>
  <r>
    <n v="9796"/>
    <x v="4920"/>
    <x v="206"/>
    <d v="2016-05-28T00:00:00"/>
    <s v="Standard Class"/>
    <s v="SH-19975"/>
    <s v="Sally Hughsby"/>
    <x v="1"/>
    <s v="United States"/>
    <s v="Chicago"/>
    <x v="10"/>
    <n v="60610"/>
    <x v="2"/>
    <s v="OFF-BI-10003429"/>
    <x v="1"/>
    <x v="8"/>
    <x v="852"/>
    <x v="3497"/>
    <n v="3"/>
    <n v="0.8"/>
    <x v="7180"/>
  </r>
  <r>
    <n v="9797"/>
    <x v="4921"/>
    <x v="1026"/>
    <d v="2015-01-17T00:00:00"/>
    <s v="Standard Class"/>
    <s v="CS-12490"/>
    <s v="Cindy Schnelling"/>
    <x v="1"/>
    <s v="United States"/>
    <s v="Toledo"/>
    <x v="24"/>
    <n v="43615"/>
    <x v="3"/>
    <s v="OFF-AR-10001374"/>
    <x v="1"/>
    <x v="6"/>
    <x v="313"/>
    <x v="559"/>
    <n v="2"/>
    <n v="0.2"/>
    <x v="7181"/>
  </r>
  <r>
    <n v="9798"/>
    <x v="4921"/>
    <x v="1026"/>
    <d v="2015-01-17T00:00:00"/>
    <s v="Standard Class"/>
    <s v="CS-12490"/>
    <s v="Cindy Schnelling"/>
    <x v="1"/>
    <s v="United States"/>
    <s v="Toledo"/>
    <x v="24"/>
    <n v="43615"/>
    <x v="3"/>
    <s v="TEC-PH-10004977"/>
    <x v="2"/>
    <x v="7"/>
    <x v="34"/>
    <x v="5754"/>
    <n v="2"/>
    <n v="0.4"/>
    <x v="7182"/>
  </r>
  <r>
    <n v="9799"/>
    <x v="4921"/>
    <x v="1026"/>
    <d v="2015-01-17T00:00:00"/>
    <s v="Standard Class"/>
    <s v="CS-12490"/>
    <s v="Cindy Schnelling"/>
    <x v="1"/>
    <s v="United States"/>
    <s v="Toledo"/>
    <x v="24"/>
    <n v="43615"/>
    <x v="3"/>
    <s v="TEC-PH-10000912"/>
    <x v="2"/>
    <x v="7"/>
    <x v="1339"/>
    <x v="5755"/>
    <n v="4"/>
    <n v="0.4"/>
    <x v="4785"/>
  </r>
  <r>
    <n v="9800"/>
    <x v="4921"/>
    <x v="1026"/>
    <d v="2015-01-17T00:00:00"/>
    <s v="Standard Class"/>
    <s v="CS-12490"/>
    <s v="Cindy Schnelling"/>
    <x v="1"/>
    <s v="United States"/>
    <s v="Toledo"/>
    <x v="24"/>
    <n v="43615"/>
    <x v="3"/>
    <s v="TEC-AC-10000487"/>
    <x v="2"/>
    <x v="11"/>
    <x v="1682"/>
    <x v="5756"/>
    <n v="2"/>
    <n v="0.2"/>
    <x v="7183"/>
  </r>
  <r>
    <n v="9801"/>
    <x v="4921"/>
    <x v="1026"/>
    <d v="2015-01-17T00:00:00"/>
    <s v="Standard Class"/>
    <s v="CS-12490"/>
    <s v="Cindy Schnelling"/>
    <x v="1"/>
    <s v="United States"/>
    <s v="Toledo"/>
    <x v="24"/>
    <n v="43615"/>
    <x v="3"/>
    <s v="TEC-PH-10002262"/>
    <x v="2"/>
    <x v="7"/>
    <x v="477"/>
    <x v="5757"/>
    <n v="3"/>
    <n v="0.4"/>
    <x v="7184"/>
  </r>
  <r>
    <n v="9802"/>
    <x v="4922"/>
    <x v="365"/>
    <d v="2017-10-06T00:00:00"/>
    <s v="Standard Class"/>
    <s v="JK-15730"/>
    <s v="Joe Kamberova"/>
    <x v="0"/>
    <s v="United States"/>
    <s v="Lodi"/>
    <x v="1"/>
    <n v="95240"/>
    <x v="1"/>
    <s v="OFF-SU-10000898"/>
    <x v="1"/>
    <x v="14"/>
    <x v="1190"/>
    <x v="5758"/>
    <n v="7"/>
    <n v="0"/>
    <x v="7185"/>
  </r>
  <r>
    <n v="9803"/>
    <x v="4923"/>
    <x v="1074"/>
    <d v="2015-07-20T00:00:00"/>
    <s v="Second Class"/>
    <s v="PJ-19015"/>
    <s v="Pauline Johnson"/>
    <x v="0"/>
    <s v="United States"/>
    <s v="New York City"/>
    <x v="15"/>
    <n v="10024"/>
    <x v="3"/>
    <s v="OFF-BI-10004182"/>
    <x v="1"/>
    <x v="8"/>
    <x v="73"/>
    <x v="5116"/>
    <n v="2"/>
    <n v="0.2"/>
    <x v="7186"/>
  </r>
  <r>
    <n v="9804"/>
    <x v="4923"/>
    <x v="1074"/>
    <d v="2015-07-20T00:00:00"/>
    <s v="Second Class"/>
    <s v="PJ-19015"/>
    <s v="Pauline Johnson"/>
    <x v="0"/>
    <s v="United States"/>
    <s v="New York City"/>
    <x v="15"/>
    <n v="10024"/>
    <x v="3"/>
    <s v="TEC-PH-10002468"/>
    <x v="2"/>
    <x v="7"/>
    <x v="1219"/>
    <x v="4309"/>
    <n v="1"/>
    <n v="0"/>
    <x v="5139"/>
  </r>
  <r>
    <n v="9805"/>
    <x v="4923"/>
    <x v="1074"/>
    <d v="2015-07-20T00:00:00"/>
    <s v="Second Class"/>
    <s v="PJ-19015"/>
    <s v="Pauline Johnson"/>
    <x v="0"/>
    <s v="United States"/>
    <s v="New York City"/>
    <x v="15"/>
    <n v="10024"/>
    <x v="3"/>
    <s v="FUR-FU-10002364"/>
    <x v="0"/>
    <x v="5"/>
    <x v="1240"/>
    <x v="1552"/>
    <n v="1"/>
    <n v="0"/>
    <x v="7187"/>
  </r>
  <r>
    <n v="9806"/>
    <x v="4924"/>
    <x v="147"/>
    <d v="2016-10-26T00:00:00"/>
    <s v="Standard Class"/>
    <s v="AP-10720"/>
    <s v="Anne Pryor"/>
    <x v="2"/>
    <s v="United States"/>
    <s v="Fort Lauderdale"/>
    <x v="2"/>
    <n v="33311"/>
    <x v="0"/>
    <s v="FUR-FU-10002878"/>
    <x v="0"/>
    <x v="5"/>
    <x v="1134"/>
    <x v="5759"/>
    <n v="2"/>
    <n v="0.2"/>
    <x v="7188"/>
  </r>
  <r>
    <n v="9807"/>
    <x v="4924"/>
    <x v="147"/>
    <d v="2016-10-26T00:00:00"/>
    <s v="Standard Class"/>
    <s v="AP-10720"/>
    <s v="Anne Pryor"/>
    <x v="2"/>
    <s v="United States"/>
    <s v="Fort Lauderdale"/>
    <x v="2"/>
    <n v="33311"/>
    <x v="0"/>
    <s v="OFF-BI-10004817"/>
    <x v="1"/>
    <x v="8"/>
    <x v="1208"/>
    <x v="1505"/>
    <n v="8"/>
    <n v="0.7"/>
    <x v="7189"/>
  </r>
  <r>
    <n v="9808"/>
    <x v="4925"/>
    <x v="944"/>
    <d v="2017-08-01T00:00:00"/>
    <s v="Second Class"/>
    <s v="JW-15955"/>
    <s v="Joni Wasserman"/>
    <x v="0"/>
    <s v="United States"/>
    <s v="Raleigh"/>
    <x v="3"/>
    <n v="27604"/>
    <x v="0"/>
    <s v="FUR-CH-10001146"/>
    <x v="0"/>
    <x v="1"/>
    <x v="64"/>
    <x v="960"/>
    <n v="4"/>
    <n v="0.2"/>
    <x v="999"/>
  </r>
  <r>
    <n v="9809"/>
    <x v="4926"/>
    <x v="246"/>
    <d v="2017-07-26T00:00:00"/>
    <s v="Standard Class"/>
    <s v="PT-19090"/>
    <s v="Pete Takahito"/>
    <x v="0"/>
    <s v="United States"/>
    <s v="Chicago"/>
    <x v="10"/>
    <n v="60623"/>
    <x v="2"/>
    <s v="OFF-BI-10001116"/>
    <x v="1"/>
    <x v="8"/>
    <x v="1075"/>
    <x v="5760"/>
    <n v="2"/>
    <n v="0.8"/>
    <x v="7190"/>
  </r>
  <r>
    <n v="9810"/>
    <x v="4927"/>
    <x v="845"/>
    <d v="2014-11-11T00:00:00"/>
    <s v="Second Class"/>
    <s v="TB-21595"/>
    <s v="Troy Blackwell"/>
    <x v="0"/>
    <s v="United States"/>
    <s v="Portland"/>
    <x v="21"/>
    <n v="97206"/>
    <x v="1"/>
    <s v="OFF-PA-10000304"/>
    <x v="1"/>
    <x v="10"/>
    <x v="88"/>
    <x v="233"/>
    <n v="5"/>
    <n v="0.2"/>
    <x v="1430"/>
  </r>
  <r>
    <n v="9811"/>
    <x v="4927"/>
    <x v="845"/>
    <d v="2014-11-11T00:00:00"/>
    <s v="Second Class"/>
    <s v="TB-21595"/>
    <s v="Troy Blackwell"/>
    <x v="0"/>
    <s v="United States"/>
    <s v="Portland"/>
    <x v="21"/>
    <n v="97206"/>
    <x v="1"/>
    <s v="OFF-AR-10002240"/>
    <x v="1"/>
    <x v="6"/>
    <x v="971"/>
    <x v="5761"/>
    <n v="4"/>
    <n v="0.2"/>
    <x v="7191"/>
  </r>
  <r>
    <n v="9812"/>
    <x v="4928"/>
    <x v="581"/>
    <d v="2016-11-30T00:00:00"/>
    <s v="First Class"/>
    <s v="CB-12025"/>
    <s v="Cassandra Brandow"/>
    <x v="0"/>
    <s v="United States"/>
    <s v="East Orange"/>
    <x v="30"/>
    <n v="7017"/>
    <x v="3"/>
    <s v="OFF-PA-10001246"/>
    <x v="1"/>
    <x v="10"/>
    <x v="1401"/>
    <x v="233"/>
    <n v="4"/>
    <n v="0"/>
    <x v="245"/>
  </r>
  <r>
    <n v="9813"/>
    <x v="4928"/>
    <x v="581"/>
    <d v="2016-11-30T00:00:00"/>
    <s v="First Class"/>
    <s v="CB-12025"/>
    <s v="Cassandra Brandow"/>
    <x v="0"/>
    <s v="United States"/>
    <s v="East Orange"/>
    <x v="30"/>
    <n v="7017"/>
    <x v="3"/>
    <s v="OFF-AR-10000658"/>
    <x v="1"/>
    <x v="6"/>
    <x v="332"/>
    <x v="1610"/>
    <n v="3"/>
    <n v="0"/>
    <x v="5225"/>
  </r>
  <r>
    <n v="9814"/>
    <x v="4928"/>
    <x v="581"/>
    <d v="2016-11-30T00:00:00"/>
    <s v="First Class"/>
    <s v="CB-12025"/>
    <s v="Cassandra Brandow"/>
    <x v="0"/>
    <s v="United States"/>
    <s v="East Orange"/>
    <x v="30"/>
    <n v="7017"/>
    <x v="3"/>
    <s v="OFF-PA-10000100"/>
    <x v="1"/>
    <x v="10"/>
    <x v="833"/>
    <x v="2854"/>
    <n v="5"/>
    <n v="0"/>
    <x v="3194"/>
  </r>
  <r>
    <n v="9815"/>
    <x v="4928"/>
    <x v="581"/>
    <d v="2016-11-30T00:00:00"/>
    <s v="First Class"/>
    <s v="CB-12025"/>
    <s v="Cassandra Brandow"/>
    <x v="0"/>
    <s v="United States"/>
    <s v="East Orange"/>
    <x v="30"/>
    <n v="7017"/>
    <x v="3"/>
    <s v="OFF-BI-10004233"/>
    <x v="1"/>
    <x v="8"/>
    <x v="1386"/>
    <x v="5762"/>
    <n v="5"/>
    <n v="0"/>
    <x v="7192"/>
  </r>
  <r>
    <n v="9816"/>
    <x v="4929"/>
    <x v="1213"/>
    <d v="2015-06-12T00:00:00"/>
    <s v="Standard Class"/>
    <s v="AG-10495"/>
    <s v="Andrew Gjertsen"/>
    <x v="1"/>
    <s v="United States"/>
    <s v="Saint Petersburg"/>
    <x v="2"/>
    <n v="33710"/>
    <x v="0"/>
    <s v="OFF-PA-10002581"/>
    <x v="1"/>
    <x v="10"/>
    <x v="1309"/>
    <x v="4107"/>
    <n v="7"/>
    <n v="0.2"/>
    <x v="4849"/>
  </r>
  <r>
    <n v="9817"/>
    <x v="4929"/>
    <x v="1213"/>
    <d v="2015-06-12T00:00:00"/>
    <s v="Standard Class"/>
    <s v="AG-10495"/>
    <s v="Andrew Gjertsen"/>
    <x v="1"/>
    <s v="United States"/>
    <s v="Saint Petersburg"/>
    <x v="2"/>
    <n v="33710"/>
    <x v="0"/>
    <s v="OFF-ST-10000046"/>
    <x v="1"/>
    <x v="4"/>
    <x v="764"/>
    <x v="5763"/>
    <n v="4"/>
    <n v="0.2"/>
    <x v="7193"/>
  </r>
  <r>
    <n v="9818"/>
    <x v="4929"/>
    <x v="1213"/>
    <d v="2015-06-12T00:00:00"/>
    <s v="Standard Class"/>
    <s v="AG-10495"/>
    <s v="Andrew Gjertsen"/>
    <x v="1"/>
    <s v="United States"/>
    <s v="Saint Petersburg"/>
    <x v="2"/>
    <n v="33710"/>
    <x v="0"/>
    <s v="FUR-FU-10001185"/>
    <x v="0"/>
    <x v="5"/>
    <x v="1423"/>
    <x v="5764"/>
    <n v="7"/>
    <n v="0.2"/>
    <x v="7194"/>
  </r>
  <r>
    <n v="9819"/>
    <x v="4929"/>
    <x v="1213"/>
    <d v="2015-06-12T00:00:00"/>
    <s v="Standard Class"/>
    <s v="AG-10495"/>
    <s v="Andrew Gjertsen"/>
    <x v="1"/>
    <s v="United States"/>
    <s v="Saint Petersburg"/>
    <x v="2"/>
    <n v="33710"/>
    <x v="0"/>
    <s v="OFF-AR-10003856"/>
    <x v="1"/>
    <x v="6"/>
    <x v="449"/>
    <x v="2999"/>
    <n v="2"/>
    <n v="0.2"/>
    <x v="3379"/>
  </r>
  <r>
    <n v="9820"/>
    <x v="4929"/>
    <x v="1213"/>
    <d v="2015-06-12T00:00:00"/>
    <s v="Standard Class"/>
    <s v="AG-10495"/>
    <s v="Andrew Gjertsen"/>
    <x v="1"/>
    <s v="United States"/>
    <s v="Saint Petersburg"/>
    <x v="2"/>
    <n v="33710"/>
    <x v="0"/>
    <s v="OFF-LA-10001982"/>
    <x v="1"/>
    <x v="2"/>
    <x v="1538"/>
    <x v="5765"/>
    <n v="3"/>
    <n v="0.2"/>
    <x v="7195"/>
  </r>
  <r>
    <n v="9821"/>
    <x v="4929"/>
    <x v="1213"/>
    <d v="2015-06-12T00:00:00"/>
    <s v="Standard Class"/>
    <s v="AG-10495"/>
    <s v="Andrew Gjertsen"/>
    <x v="1"/>
    <s v="United States"/>
    <s v="Saint Petersburg"/>
    <x v="2"/>
    <n v="33710"/>
    <x v="0"/>
    <s v="OFF-PA-10001215"/>
    <x v="1"/>
    <x v="10"/>
    <x v="1726"/>
    <x v="3005"/>
    <n v="10"/>
    <n v="0.2"/>
    <x v="3389"/>
  </r>
  <r>
    <n v="9822"/>
    <x v="4929"/>
    <x v="1213"/>
    <d v="2015-06-12T00:00:00"/>
    <s v="Standard Class"/>
    <s v="AG-10495"/>
    <s v="Andrew Gjertsen"/>
    <x v="1"/>
    <s v="United States"/>
    <s v="Saint Petersburg"/>
    <x v="2"/>
    <n v="33710"/>
    <x v="0"/>
    <s v="OFF-BI-10002429"/>
    <x v="1"/>
    <x v="8"/>
    <x v="472"/>
    <x v="3487"/>
    <n v="2"/>
    <n v="0.7"/>
    <x v="6643"/>
  </r>
  <r>
    <n v="9823"/>
    <x v="4930"/>
    <x v="860"/>
    <d v="2014-08-19T00:00:00"/>
    <s v="Standard Class"/>
    <s v="BD-11605"/>
    <s v="Brian Dahlen"/>
    <x v="0"/>
    <s v="United States"/>
    <s v="San Francisco"/>
    <x v="1"/>
    <n v="94122"/>
    <x v="1"/>
    <s v="OFF-AP-10003287"/>
    <x v="1"/>
    <x v="9"/>
    <x v="543"/>
    <x v="5766"/>
    <n v="3"/>
    <n v="0"/>
    <x v="7196"/>
  </r>
  <r>
    <n v="9824"/>
    <x v="4930"/>
    <x v="860"/>
    <d v="2014-08-19T00:00:00"/>
    <s v="Standard Class"/>
    <s v="BD-11605"/>
    <s v="Brian Dahlen"/>
    <x v="0"/>
    <s v="United States"/>
    <s v="San Francisco"/>
    <x v="1"/>
    <n v="94122"/>
    <x v="1"/>
    <s v="OFF-PA-10000167"/>
    <x v="1"/>
    <x v="10"/>
    <x v="1080"/>
    <x v="1635"/>
    <n v="3"/>
    <n v="0"/>
    <x v="1740"/>
  </r>
  <r>
    <n v="9825"/>
    <x v="4930"/>
    <x v="860"/>
    <d v="2014-08-19T00:00:00"/>
    <s v="Standard Class"/>
    <s v="BD-11605"/>
    <s v="Brian Dahlen"/>
    <x v="0"/>
    <s v="United States"/>
    <s v="San Francisco"/>
    <x v="1"/>
    <n v="94122"/>
    <x v="1"/>
    <s v="OFF-BI-10002309"/>
    <x v="1"/>
    <x v="8"/>
    <x v="78"/>
    <x v="326"/>
    <n v="4"/>
    <n v="0.2"/>
    <x v="7197"/>
  </r>
  <r>
    <n v="9826"/>
    <x v="4930"/>
    <x v="860"/>
    <d v="2014-08-19T00:00:00"/>
    <s v="Standard Class"/>
    <s v="BD-11605"/>
    <s v="Brian Dahlen"/>
    <x v="0"/>
    <s v="United States"/>
    <s v="San Francisco"/>
    <x v="1"/>
    <n v="94122"/>
    <x v="1"/>
    <s v="OFF-BI-10003638"/>
    <x v="1"/>
    <x v="8"/>
    <x v="612"/>
    <x v="5767"/>
    <n v="3"/>
    <n v="0.2"/>
    <x v="7198"/>
  </r>
  <r>
    <n v="9827"/>
    <x v="4930"/>
    <x v="860"/>
    <d v="2014-08-19T00:00:00"/>
    <s v="Standard Class"/>
    <s v="BD-11605"/>
    <s v="Brian Dahlen"/>
    <x v="0"/>
    <s v="United States"/>
    <s v="San Francisco"/>
    <x v="1"/>
    <n v="94122"/>
    <x v="1"/>
    <s v="FUR-CH-10003833"/>
    <x v="0"/>
    <x v="1"/>
    <x v="1209"/>
    <x v="2417"/>
    <n v="4"/>
    <n v="0.2"/>
    <x v="2659"/>
  </r>
  <r>
    <n v="9828"/>
    <x v="4931"/>
    <x v="249"/>
    <d v="2017-06-26T00:00:00"/>
    <s v="Standard Class"/>
    <s v="JS-15685"/>
    <s v="Jim Sink"/>
    <x v="1"/>
    <s v="United States"/>
    <s v="New York City"/>
    <x v="15"/>
    <n v="10035"/>
    <x v="3"/>
    <s v="OFF-ST-10001511"/>
    <x v="1"/>
    <x v="4"/>
    <x v="556"/>
    <x v="2349"/>
    <n v="2"/>
    <n v="0"/>
    <x v="2569"/>
  </r>
  <r>
    <n v="9829"/>
    <x v="4931"/>
    <x v="249"/>
    <d v="2017-06-26T00:00:00"/>
    <s v="Standard Class"/>
    <s v="JS-15685"/>
    <s v="Jim Sink"/>
    <x v="1"/>
    <s v="United States"/>
    <s v="New York City"/>
    <x v="15"/>
    <n v="10035"/>
    <x v="3"/>
    <s v="OFF-BI-10004728"/>
    <x v="1"/>
    <x v="8"/>
    <x v="544"/>
    <x v="5396"/>
    <n v="3"/>
    <n v="0.2"/>
    <x v="7199"/>
  </r>
  <r>
    <n v="9830"/>
    <x v="4932"/>
    <x v="11"/>
    <d v="2017-07-23T00:00:00"/>
    <s v="Standard Class"/>
    <s v="NF-18385"/>
    <s v="Natalie Fritzler"/>
    <x v="0"/>
    <s v="United States"/>
    <s v="Charlotte"/>
    <x v="3"/>
    <n v="28205"/>
    <x v="0"/>
    <s v="FUR-CH-10004218"/>
    <x v="0"/>
    <x v="1"/>
    <x v="38"/>
    <x v="2463"/>
    <n v="3"/>
    <n v="0.2"/>
    <x v="6033"/>
  </r>
  <r>
    <n v="9831"/>
    <x v="4933"/>
    <x v="757"/>
    <d v="2014-12-18T00:00:00"/>
    <s v="Second Class"/>
    <s v="SC-20305"/>
    <s v="Sean Christensen"/>
    <x v="0"/>
    <s v="United States"/>
    <s v="Beaumont"/>
    <x v="5"/>
    <n v="77705"/>
    <x v="2"/>
    <s v="TEC-AC-10004171"/>
    <x v="2"/>
    <x v="11"/>
    <x v="1321"/>
    <x v="1864"/>
    <n v="4"/>
    <n v="0.2"/>
    <x v="7200"/>
  </r>
  <r>
    <n v="9832"/>
    <x v="4933"/>
    <x v="757"/>
    <d v="2014-12-18T00:00:00"/>
    <s v="Second Class"/>
    <s v="SC-20305"/>
    <s v="Sean Christensen"/>
    <x v="0"/>
    <s v="United States"/>
    <s v="Beaumont"/>
    <x v="5"/>
    <n v="77705"/>
    <x v="2"/>
    <s v="FUR-FU-10001706"/>
    <x v="0"/>
    <x v="5"/>
    <x v="50"/>
    <x v="5768"/>
    <n v="7"/>
    <n v="0.6"/>
    <x v="7201"/>
  </r>
  <r>
    <n v="9833"/>
    <x v="4934"/>
    <x v="598"/>
    <d v="2014-05-22T00:00:00"/>
    <s v="Second Class"/>
    <s v="GA-14515"/>
    <s v="George Ashbrook"/>
    <x v="0"/>
    <s v="United States"/>
    <s v="Dallas"/>
    <x v="5"/>
    <n v="75220"/>
    <x v="2"/>
    <s v="OFF-PA-10001526"/>
    <x v="1"/>
    <x v="10"/>
    <x v="1039"/>
    <x v="2176"/>
    <n v="1"/>
    <n v="0.2"/>
    <x v="7202"/>
  </r>
  <r>
    <n v="9834"/>
    <x v="4935"/>
    <x v="32"/>
    <d v="2017-09-19T00:00:00"/>
    <s v="Standard Class"/>
    <s v="CY-12745"/>
    <s v="Craig Yedwab"/>
    <x v="1"/>
    <s v="United States"/>
    <s v="Springfield"/>
    <x v="24"/>
    <n v="45503"/>
    <x v="3"/>
    <s v="TEC-AC-10002001"/>
    <x v="2"/>
    <x v="11"/>
    <x v="265"/>
    <x v="5769"/>
    <n v="7"/>
    <n v="0.2"/>
    <x v="7203"/>
  </r>
  <r>
    <n v="9835"/>
    <x v="4936"/>
    <x v="1155"/>
    <d v="2016-10-12T00:00:00"/>
    <s v="First Class"/>
    <s v="WB-21850"/>
    <s v="William Brown"/>
    <x v="0"/>
    <s v="United States"/>
    <s v="La Porte"/>
    <x v="5"/>
    <n v="77571"/>
    <x v="2"/>
    <s v="FUR-FU-10004963"/>
    <x v="0"/>
    <x v="5"/>
    <x v="1443"/>
    <x v="5770"/>
    <n v="4"/>
    <n v="0.6"/>
    <x v="7204"/>
  </r>
  <r>
    <n v="9836"/>
    <x v="4936"/>
    <x v="1155"/>
    <d v="2016-10-12T00:00:00"/>
    <s v="First Class"/>
    <s v="WB-21850"/>
    <s v="William Brown"/>
    <x v="0"/>
    <s v="United States"/>
    <s v="La Porte"/>
    <x v="5"/>
    <n v="77571"/>
    <x v="2"/>
    <s v="OFF-BI-10001597"/>
    <x v="1"/>
    <x v="8"/>
    <x v="798"/>
    <x v="5771"/>
    <n v="2"/>
    <n v="0.8"/>
    <x v="7205"/>
  </r>
  <r>
    <n v="9837"/>
    <x v="4937"/>
    <x v="477"/>
    <d v="2016-10-01T00:00:00"/>
    <s v="Standard Class"/>
    <s v="DL-12865"/>
    <s v="Dan Lawera"/>
    <x v="0"/>
    <s v="United States"/>
    <s v="Long Beach"/>
    <x v="1"/>
    <n v="90805"/>
    <x v="1"/>
    <s v="OFF-PA-10000141"/>
    <x v="1"/>
    <x v="10"/>
    <x v="829"/>
    <x v="2868"/>
    <n v="5"/>
    <n v="0"/>
    <x v="7206"/>
  </r>
  <r>
    <n v="9838"/>
    <x v="4937"/>
    <x v="477"/>
    <d v="2016-10-01T00:00:00"/>
    <s v="Standard Class"/>
    <s v="DL-12865"/>
    <s v="Dan Lawera"/>
    <x v="0"/>
    <s v="United States"/>
    <s v="Long Beach"/>
    <x v="1"/>
    <n v="90805"/>
    <x v="1"/>
    <s v="OFF-LA-10003923"/>
    <x v="1"/>
    <x v="2"/>
    <x v="429"/>
    <x v="458"/>
    <n v="2"/>
    <n v="0"/>
    <x v="472"/>
  </r>
  <r>
    <n v="9839"/>
    <x v="4937"/>
    <x v="477"/>
    <d v="2016-10-01T00:00:00"/>
    <s v="Standard Class"/>
    <s v="DL-12865"/>
    <s v="Dan Lawera"/>
    <x v="0"/>
    <s v="United States"/>
    <s v="Long Beach"/>
    <x v="1"/>
    <n v="90805"/>
    <x v="1"/>
    <s v="OFF-LA-10001771"/>
    <x v="1"/>
    <x v="2"/>
    <x v="1128"/>
    <x v="1377"/>
    <n v="1"/>
    <n v="0"/>
    <x v="7207"/>
  </r>
  <r>
    <n v="9840"/>
    <x v="4937"/>
    <x v="477"/>
    <d v="2016-10-01T00:00:00"/>
    <s v="Standard Class"/>
    <s v="DL-12865"/>
    <s v="Dan Lawera"/>
    <x v="0"/>
    <s v="United States"/>
    <s v="Long Beach"/>
    <x v="1"/>
    <n v="90805"/>
    <x v="1"/>
    <s v="TEC-CO-10001943"/>
    <x v="2"/>
    <x v="16"/>
    <x v="1675"/>
    <x v="5231"/>
    <n v="3"/>
    <n v="0.2"/>
    <x v="6426"/>
  </r>
  <r>
    <n v="9841"/>
    <x v="4937"/>
    <x v="477"/>
    <d v="2016-10-01T00:00:00"/>
    <s v="Standard Class"/>
    <s v="DL-12865"/>
    <s v="Dan Lawera"/>
    <x v="0"/>
    <s v="United States"/>
    <s v="Long Beach"/>
    <x v="1"/>
    <n v="90805"/>
    <x v="1"/>
    <s v="TEC-PH-10003356"/>
    <x v="2"/>
    <x v="7"/>
    <x v="1698"/>
    <x v="5772"/>
    <n v="8"/>
    <n v="0.2"/>
    <x v="7208"/>
  </r>
  <r>
    <n v="9842"/>
    <x v="4937"/>
    <x v="477"/>
    <d v="2016-10-01T00:00:00"/>
    <s v="Standard Class"/>
    <s v="DL-12865"/>
    <s v="Dan Lawera"/>
    <x v="0"/>
    <s v="United States"/>
    <s v="Long Beach"/>
    <x v="1"/>
    <n v="90805"/>
    <x v="1"/>
    <s v="OFF-AR-10002255"/>
    <x v="1"/>
    <x v="6"/>
    <x v="822"/>
    <x v="1755"/>
    <n v="2"/>
    <n v="0"/>
    <x v="907"/>
  </r>
  <r>
    <n v="9843"/>
    <x v="4937"/>
    <x v="477"/>
    <d v="2016-10-01T00:00:00"/>
    <s v="Standard Class"/>
    <s v="DL-12865"/>
    <s v="Dan Lawera"/>
    <x v="0"/>
    <s v="United States"/>
    <s v="Long Beach"/>
    <x v="1"/>
    <n v="90805"/>
    <x v="1"/>
    <s v="FUR-CH-10000665"/>
    <x v="0"/>
    <x v="1"/>
    <x v="662"/>
    <x v="4810"/>
    <n v="4"/>
    <n v="0.2"/>
    <x v="2152"/>
  </r>
  <r>
    <n v="9844"/>
    <x v="4938"/>
    <x v="561"/>
    <d v="2014-06-06T00:00:00"/>
    <s v="First Class"/>
    <s v="RE-19450"/>
    <s v="Richard Eichhorn"/>
    <x v="0"/>
    <s v="United States"/>
    <s v="Decatur"/>
    <x v="10"/>
    <n v="62521"/>
    <x v="2"/>
    <s v="OFF-LA-10001771"/>
    <x v="1"/>
    <x v="2"/>
    <x v="1128"/>
    <x v="795"/>
    <n v="4"/>
    <n v="0.2"/>
    <x v="824"/>
  </r>
  <r>
    <n v="9845"/>
    <x v="4938"/>
    <x v="561"/>
    <d v="2014-06-06T00:00:00"/>
    <s v="First Class"/>
    <s v="RE-19450"/>
    <s v="Richard Eichhorn"/>
    <x v="0"/>
    <s v="United States"/>
    <s v="Decatur"/>
    <x v="10"/>
    <n v="62521"/>
    <x v="2"/>
    <s v="FUR-FU-10001475"/>
    <x v="0"/>
    <x v="5"/>
    <x v="504"/>
    <x v="5773"/>
    <n v="7"/>
    <n v="0.6"/>
    <x v="7209"/>
  </r>
  <r>
    <n v="9846"/>
    <x v="4938"/>
    <x v="561"/>
    <d v="2014-06-06T00:00:00"/>
    <s v="First Class"/>
    <s v="RE-19450"/>
    <s v="Richard Eichhorn"/>
    <x v="0"/>
    <s v="United States"/>
    <s v="Decatur"/>
    <x v="10"/>
    <n v="62521"/>
    <x v="2"/>
    <s v="OFF-ST-10000877"/>
    <x v="1"/>
    <x v="4"/>
    <x v="1113"/>
    <x v="5774"/>
    <n v="3"/>
    <n v="0.2"/>
    <x v="7210"/>
  </r>
  <r>
    <n v="9847"/>
    <x v="4939"/>
    <x v="264"/>
    <d v="2017-09-04T00:00:00"/>
    <s v="Second Class"/>
    <s v="MH-17290"/>
    <s v="Marc Harrigan"/>
    <x v="2"/>
    <s v="United States"/>
    <s v="Los Angeles"/>
    <x v="1"/>
    <n v="90008"/>
    <x v="1"/>
    <s v="OFF-AP-10001492"/>
    <x v="1"/>
    <x v="9"/>
    <x v="22"/>
    <x v="2473"/>
    <n v="5"/>
    <n v="0"/>
    <x v="2726"/>
  </r>
  <r>
    <n v="9848"/>
    <x v="4939"/>
    <x v="264"/>
    <d v="2017-09-04T00:00:00"/>
    <s v="Second Class"/>
    <s v="MH-17290"/>
    <s v="Marc Harrigan"/>
    <x v="2"/>
    <s v="United States"/>
    <s v="Los Angeles"/>
    <x v="1"/>
    <n v="90008"/>
    <x v="1"/>
    <s v="FUR-FU-10004188"/>
    <x v="0"/>
    <x v="5"/>
    <x v="741"/>
    <x v="5775"/>
    <n v="5"/>
    <n v="0"/>
    <x v="7211"/>
  </r>
  <r>
    <n v="9849"/>
    <x v="4939"/>
    <x v="264"/>
    <d v="2017-09-04T00:00:00"/>
    <s v="Second Class"/>
    <s v="MH-17290"/>
    <s v="Marc Harrigan"/>
    <x v="2"/>
    <s v="United States"/>
    <s v="Los Angeles"/>
    <x v="1"/>
    <n v="90008"/>
    <x v="1"/>
    <s v="OFF-BI-10004330"/>
    <x v="1"/>
    <x v="8"/>
    <x v="803"/>
    <x v="5199"/>
    <n v="5"/>
    <n v="0.2"/>
    <x v="6373"/>
  </r>
  <r>
    <n v="9850"/>
    <x v="4940"/>
    <x v="791"/>
    <d v="2014-04-18T00:00:00"/>
    <s v="Standard Class"/>
    <s v="EH-13765"/>
    <s v="Edward Hooks"/>
    <x v="1"/>
    <s v="United States"/>
    <s v="Lodi"/>
    <x v="1"/>
    <n v="95240"/>
    <x v="1"/>
    <s v="OFF-AR-10002987"/>
    <x v="1"/>
    <x v="6"/>
    <x v="1562"/>
    <x v="1977"/>
    <n v="2"/>
    <n v="0"/>
    <x v="3684"/>
  </r>
  <r>
    <n v="9851"/>
    <x v="4941"/>
    <x v="440"/>
    <d v="2016-05-06T00:00:00"/>
    <s v="Standard Class"/>
    <s v="EH-13765"/>
    <s v="Edward Hooks"/>
    <x v="1"/>
    <s v="United States"/>
    <s v="New York City"/>
    <x v="15"/>
    <n v="10009"/>
    <x v="3"/>
    <s v="FUR-FU-10000732"/>
    <x v="0"/>
    <x v="5"/>
    <x v="545"/>
    <x v="2345"/>
    <n v="2"/>
    <n v="0"/>
    <x v="3741"/>
  </r>
  <r>
    <n v="9852"/>
    <x v="4941"/>
    <x v="440"/>
    <d v="2016-05-06T00:00:00"/>
    <s v="Standard Class"/>
    <s v="EH-13765"/>
    <s v="Edward Hooks"/>
    <x v="1"/>
    <s v="United States"/>
    <s v="New York City"/>
    <x v="15"/>
    <n v="10009"/>
    <x v="3"/>
    <s v="OFF-BI-10001670"/>
    <x v="1"/>
    <x v="8"/>
    <x v="443"/>
    <x v="3377"/>
    <n v="3"/>
    <n v="0.2"/>
    <x v="3863"/>
  </r>
  <r>
    <n v="9853"/>
    <x v="4941"/>
    <x v="440"/>
    <d v="2016-05-06T00:00:00"/>
    <s v="Standard Class"/>
    <s v="EH-13765"/>
    <s v="Edward Hooks"/>
    <x v="1"/>
    <s v="United States"/>
    <s v="New York City"/>
    <x v="15"/>
    <n v="10009"/>
    <x v="3"/>
    <s v="OFF-PA-10000533"/>
    <x v="1"/>
    <x v="10"/>
    <x v="1205"/>
    <x v="1705"/>
    <n v="2"/>
    <n v="0"/>
    <x v="1817"/>
  </r>
  <r>
    <n v="9854"/>
    <x v="4941"/>
    <x v="440"/>
    <d v="2016-05-06T00:00:00"/>
    <s v="Standard Class"/>
    <s v="EH-13765"/>
    <s v="Edward Hooks"/>
    <x v="1"/>
    <s v="United States"/>
    <s v="New York City"/>
    <x v="15"/>
    <n v="10009"/>
    <x v="3"/>
    <s v="FUR-FU-10002253"/>
    <x v="0"/>
    <x v="5"/>
    <x v="592"/>
    <x v="5776"/>
    <n v="5"/>
    <n v="0"/>
    <x v="7212"/>
  </r>
  <r>
    <n v="9855"/>
    <x v="4942"/>
    <x v="249"/>
    <d v="2017-06-23T00:00:00"/>
    <s v="Standard Class"/>
    <s v="GA-14515"/>
    <s v="George Ashbrook"/>
    <x v="0"/>
    <s v="United States"/>
    <s v="San Francisco"/>
    <x v="1"/>
    <n v="94109"/>
    <x v="1"/>
    <s v="FUR-FU-10002396"/>
    <x v="0"/>
    <x v="5"/>
    <x v="1590"/>
    <x v="5777"/>
    <n v="4"/>
    <n v="0"/>
    <x v="7213"/>
  </r>
  <r>
    <n v="9856"/>
    <x v="4942"/>
    <x v="249"/>
    <d v="2017-06-23T00:00:00"/>
    <s v="Standard Class"/>
    <s v="GA-14515"/>
    <s v="George Ashbrook"/>
    <x v="0"/>
    <s v="United States"/>
    <s v="San Francisco"/>
    <x v="1"/>
    <n v="94109"/>
    <x v="1"/>
    <s v="OFF-PA-10004438"/>
    <x v="1"/>
    <x v="10"/>
    <x v="1481"/>
    <x v="332"/>
    <n v="2"/>
    <n v="0"/>
    <x v="342"/>
  </r>
  <r>
    <n v="9857"/>
    <x v="4943"/>
    <x v="1231"/>
    <d v="2014-11-11T00:00:00"/>
    <s v="Standard Class"/>
    <s v="GA-14515"/>
    <s v="George Ashbrook"/>
    <x v="0"/>
    <s v="United States"/>
    <s v="Columbus"/>
    <x v="32"/>
    <n v="31907"/>
    <x v="0"/>
    <s v="OFF-PA-10000587"/>
    <x v="1"/>
    <x v="10"/>
    <x v="57"/>
    <x v="2834"/>
    <n v="6"/>
    <n v="0"/>
    <x v="7214"/>
  </r>
  <r>
    <n v="9858"/>
    <x v="4944"/>
    <x v="514"/>
    <d v="2015-03-30T00:00:00"/>
    <s v="Standard Class"/>
    <s v="EB-13840"/>
    <s v="Ellis Ballard"/>
    <x v="1"/>
    <s v="United States"/>
    <s v="Seattle"/>
    <x v="4"/>
    <n v="98103"/>
    <x v="1"/>
    <s v="FUR-TA-10001889"/>
    <x v="0"/>
    <x v="3"/>
    <x v="411"/>
    <x v="5778"/>
    <n v="8"/>
    <n v="0"/>
    <x v="7215"/>
  </r>
  <r>
    <n v="9859"/>
    <x v="4945"/>
    <x v="424"/>
    <d v="2017-01-20T00:00:00"/>
    <s v="Standard Class"/>
    <s v="HR-14770"/>
    <s v="Hallie Redmond"/>
    <x v="2"/>
    <s v="United States"/>
    <s v="Richmond"/>
    <x v="14"/>
    <n v="47374"/>
    <x v="2"/>
    <s v="OFF-ST-10001590"/>
    <x v="1"/>
    <x v="4"/>
    <x v="147"/>
    <x v="3863"/>
    <n v="5"/>
    <n v="0"/>
    <x v="4526"/>
  </r>
  <r>
    <n v="9860"/>
    <x v="4945"/>
    <x v="424"/>
    <d v="2017-01-20T00:00:00"/>
    <s v="Standard Class"/>
    <s v="HR-14770"/>
    <s v="Hallie Redmond"/>
    <x v="2"/>
    <s v="United States"/>
    <s v="Richmond"/>
    <x v="14"/>
    <n v="47374"/>
    <x v="2"/>
    <s v="OFF-FA-10003472"/>
    <x v="1"/>
    <x v="13"/>
    <x v="243"/>
    <x v="2142"/>
    <n v="2"/>
    <n v="0"/>
    <x v="7216"/>
  </r>
  <r>
    <n v="9861"/>
    <x v="4945"/>
    <x v="424"/>
    <d v="2017-01-20T00:00:00"/>
    <s v="Standard Class"/>
    <s v="HR-14770"/>
    <s v="Hallie Redmond"/>
    <x v="2"/>
    <s v="United States"/>
    <s v="Richmond"/>
    <x v="14"/>
    <n v="47374"/>
    <x v="2"/>
    <s v="TEC-PH-10000169"/>
    <x v="2"/>
    <x v="7"/>
    <x v="1038"/>
    <x v="760"/>
    <n v="4"/>
    <n v="0"/>
    <x v="4771"/>
  </r>
  <r>
    <n v="9862"/>
    <x v="4945"/>
    <x v="424"/>
    <d v="2017-01-20T00:00:00"/>
    <s v="Standard Class"/>
    <s v="HR-14770"/>
    <s v="Hallie Redmond"/>
    <x v="2"/>
    <s v="United States"/>
    <s v="Richmond"/>
    <x v="14"/>
    <n v="47374"/>
    <x v="2"/>
    <s v="OFF-ST-10002562"/>
    <x v="1"/>
    <x v="4"/>
    <x v="683"/>
    <x v="2516"/>
    <n v="2"/>
    <n v="0"/>
    <x v="7217"/>
  </r>
  <r>
    <n v="9863"/>
    <x v="4945"/>
    <x v="424"/>
    <d v="2017-01-20T00:00:00"/>
    <s v="Standard Class"/>
    <s v="HR-14770"/>
    <s v="Hallie Redmond"/>
    <x v="2"/>
    <s v="United States"/>
    <s v="Richmond"/>
    <x v="14"/>
    <n v="47374"/>
    <x v="2"/>
    <s v="TEC-AC-10001445"/>
    <x v="2"/>
    <x v="11"/>
    <x v="427"/>
    <x v="5779"/>
    <n v="4"/>
    <n v="0"/>
    <x v="7218"/>
  </r>
  <r>
    <n v="9864"/>
    <x v="4945"/>
    <x v="424"/>
    <d v="2017-01-20T00:00:00"/>
    <s v="Standard Class"/>
    <s v="HR-14770"/>
    <s v="Hallie Redmond"/>
    <x v="2"/>
    <s v="United States"/>
    <s v="Richmond"/>
    <x v="14"/>
    <n v="47374"/>
    <x v="2"/>
    <s v="OFF-PA-10004156"/>
    <x v="1"/>
    <x v="10"/>
    <x v="750"/>
    <x v="1176"/>
    <n v="1"/>
    <n v="0"/>
    <x v="1061"/>
  </r>
  <r>
    <n v="9865"/>
    <x v="4945"/>
    <x v="424"/>
    <d v="2017-01-20T00:00:00"/>
    <s v="Standard Class"/>
    <s v="HR-14770"/>
    <s v="Hallie Redmond"/>
    <x v="2"/>
    <s v="United States"/>
    <s v="Richmond"/>
    <x v="14"/>
    <n v="47374"/>
    <x v="2"/>
    <s v="TEC-AC-10004469"/>
    <x v="2"/>
    <x v="11"/>
    <x v="241"/>
    <x v="3737"/>
    <n v="4"/>
    <n v="0"/>
    <x v="4340"/>
  </r>
  <r>
    <n v="9866"/>
    <x v="4945"/>
    <x v="424"/>
    <d v="2017-01-20T00:00:00"/>
    <s v="Standard Class"/>
    <s v="HR-14770"/>
    <s v="Hallie Redmond"/>
    <x v="2"/>
    <s v="United States"/>
    <s v="Richmond"/>
    <x v="14"/>
    <n v="47374"/>
    <x v="2"/>
    <s v="FUR-FU-10001037"/>
    <x v="0"/>
    <x v="5"/>
    <x v="1169"/>
    <x v="1623"/>
    <n v="2"/>
    <n v="0"/>
    <x v="1727"/>
  </r>
  <r>
    <n v="9867"/>
    <x v="4946"/>
    <x v="514"/>
    <d v="2015-03-28T00:00:00"/>
    <s v="Second Class"/>
    <s v="SM-20950"/>
    <s v="Suzanne McNair"/>
    <x v="1"/>
    <s v="United States"/>
    <s v="New York City"/>
    <x v="15"/>
    <n v="10009"/>
    <x v="3"/>
    <s v="OFF-ST-10002615"/>
    <x v="1"/>
    <x v="4"/>
    <x v="1436"/>
    <x v="2892"/>
    <n v="7"/>
    <n v="0"/>
    <x v="3244"/>
  </r>
  <r>
    <n v="9868"/>
    <x v="4946"/>
    <x v="514"/>
    <d v="2015-03-28T00:00:00"/>
    <s v="Second Class"/>
    <s v="SM-20950"/>
    <s v="Suzanne McNair"/>
    <x v="1"/>
    <s v="United States"/>
    <s v="New York City"/>
    <x v="15"/>
    <n v="10009"/>
    <x v="3"/>
    <s v="OFF-AP-10000595"/>
    <x v="1"/>
    <x v="9"/>
    <x v="1505"/>
    <x v="2579"/>
    <n v="3"/>
    <n v="0"/>
    <x v="2861"/>
  </r>
  <r>
    <n v="9869"/>
    <x v="4947"/>
    <x v="301"/>
    <d v="2014-11-03T00:00:00"/>
    <s v="First Class"/>
    <s v="EA-14035"/>
    <s v="Erin Ashbrook"/>
    <x v="1"/>
    <s v="United States"/>
    <s v="Mason"/>
    <x v="24"/>
    <n v="45040"/>
    <x v="3"/>
    <s v="FUR-FU-10002253"/>
    <x v="0"/>
    <x v="5"/>
    <x v="592"/>
    <x v="4402"/>
    <n v="2"/>
    <n v="0.2"/>
    <x v="5271"/>
  </r>
  <r>
    <n v="9870"/>
    <x v="4947"/>
    <x v="301"/>
    <d v="2014-11-03T00:00:00"/>
    <s v="First Class"/>
    <s v="EA-14035"/>
    <s v="Erin Ashbrook"/>
    <x v="1"/>
    <s v="United States"/>
    <s v="Mason"/>
    <x v="24"/>
    <n v="45040"/>
    <x v="3"/>
    <s v="OFF-BI-10000494"/>
    <x v="1"/>
    <x v="8"/>
    <x v="1572"/>
    <x v="2891"/>
    <n v="2"/>
    <n v="0.7"/>
    <x v="3243"/>
  </r>
  <r>
    <n v="9871"/>
    <x v="4947"/>
    <x v="301"/>
    <d v="2014-11-03T00:00:00"/>
    <s v="First Class"/>
    <s v="EA-14035"/>
    <s v="Erin Ashbrook"/>
    <x v="1"/>
    <s v="United States"/>
    <s v="Mason"/>
    <x v="24"/>
    <n v="45040"/>
    <x v="3"/>
    <s v="OFF-BI-10001658"/>
    <x v="1"/>
    <x v="8"/>
    <x v="444"/>
    <x v="2777"/>
    <n v="3"/>
    <n v="0.7"/>
    <x v="3105"/>
  </r>
  <r>
    <n v="9872"/>
    <x v="4948"/>
    <x v="833"/>
    <d v="2017-10-06T00:00:00"/>
    <s v="Same Day"/>
    <s v="MH-17455"/>
    <s v="Mark Hamilton"/>
    <x v="0"/>
    <s v="United States"/>
    <s v="Chicago"/>
    <x v="10"/>
    <n v="60623"/>
    <x v="2"/>
    <s v="OFF-ST-10003208"/>
    <x v="1"/>
    <x v="4"/>
    <x v="246"/>
    <x v="5780"/>
    <n v="2"/>
    <n v="0.2"/>
    <x v="7219"/>
  </r>
  <r>
    <n v="9873"/>
    <x v="4948"/>
    <x v="833"/>
    <d v="2017-10-06T00:00:00"/>
    <s v="Same Day"/>
    <s v="MH-17455"/>
    <s v="Mark Hamilton"/>
    <x v="0"/>
    <s v="United States"/>
    <s v="Chicago"/>
    <x v="10"/>
    <n v="60623"/>
    <x v="2"/>
    <s v="OFF-AR-10004790"/>
    <x v="1"/>
    <x v="6"/>
    <x v="772"/>
    <x v="3646"/>
    <n v="2"/>
    <n v="0.2"/>
    <x v="7220"/>
  </r>
  <r>
    <n v="9874"/>
    <x v="4949"/>
    <x v="107"/>
    <d v="2016-12-14T00:00:00"/>
    <s v="Standard Class"/>
    <s v="SL-20155"/>
    <s v="Sara Luxemburg"/>
    <x v="2"/>
    <s v="United States"/>
    <s v="New York City"/>
    <x v="15"/>
    <n v="10024"/>
    <x v="3"/>
    <s v="OFF-PA-10004609"/>
    <x v="1"/>
    <x v="10"/>
    <x v="1503"/>
    <x v="90"/>
    <n v="1"/>
    <n v="0"/>
    <x v="90"/>
  </r>
  <r>
    <n v="9875"/>
    <x v="4950"/>
    <x v="897"/>
    <d v="2016-09-24T00:00:00"/>
    <s v="Second Class"/>
    <s v="NP-18685"/>
    <s v="Nora Pelletier"/>
    <x v="2"/>
    <s v="United States"/>
    <s v="Parma"/>
    <x v="24"/>
    <n v="44134"/>
    <x v="3"/>
    <s v="OFF-EN-10003055"/>
    <x v="1"/>
    <x v="12"/>
    <x v="882"/>
    <x v="1099"/>
    <n v="2"/>
    <n v="0.2"/>
    <x v="7221"/>
  </r>
  <r>
    <n v="9876"/>
    <x v="4951"/>
    <x v="1232"/>
    <d v="2016-01-05T00:00:00"/>
    <s v="Standard Class"/>
    <s v="RF-19840"/>
    <s v="Roy Französisch"/>
    <x v="0"/>
    <s v="United States"/>
    <s v="New York City"/>
    <x v="15"/>
    <n v="10035"/>
    <x v="3"/>
    <s v="OFF-SU-10003936"/>
    <x v="1"/>
    <x v="14"/>
    <x v="1835"/>
    <x v="5781"/>
    <n v="2"/>
    <n v="0"/>
    <x v="7222"/>
  </r>
  <r>
    <n v="9877"/>
    <x v="4952"/>
    <x v="693"/>
    <d v="2017-04-21T00:00:00"/>
    <s v="First Class"/>
    <s v="BE-11455"/>
    <s v="Brad Eason"/>
    <x v="2"/>
    <s v="United States"/>
    <s v="Cleveland"/>
    <x v="24"/>
    <n v="44105"/>
    <x v="3"/>
    <s v="OFF-ST-10000078"/>
    <x v="1"/>
    <x v="4"/>
    <x v="1227"/>
    <x v="5782"/>
    <n v="4"/>
    <n v="0.2"/>
    <x v="7223"/>
  </r>
  <r>
    <n v="9878"/>
    <x v="4952"/>
    <x v="693"/>
    <d v="2017-04-21T00:00:00"/>
    <s v="First Class"/>
    <s v="BE-11455"/>
    <s v="Brad Eason"/>
    <x v="2"/>
    <s v="United States"/>
    <s v="Cleveland"/>
    <x v="24"/>
    <n v="44105"/>
    <x v="3"/>
    <s v="OFF-BI-10000174"/>
    <x v="1"/>
    <x v="8"/>
    <x v="1444"/>
    <x v="5783"/>
    <n v="5"/>
    <n v="0.7"/>
    <x v="7224"/>
  </r>
  <r>
    <n v="9879"/>
    <x v="4952"/>
    <x v="693"/>
    <d v="2017-04-21T00:00:00"/>
    <s v="First Class"/>
    <s v="BE-11455"/>
    <s v="Brad Eason"/>
    <x v="2"/>
    <s v="United States"/>
    <s v="Cleveland"/>
    <x v="24"/>
    <n v="44105"/>
    <x v="3"/>
    <s v="TEC-PH-10004080"/>
    <x v="2"/>
    <x v="7"/>
    <x v="1777"/>
    <x v="4295"/>
    <n v="3"/>
    <n v="0.4"/>
    <x v="5118"/>
  </r>
  <r>
    <n v="9880"/>
    <x v="4953"/>
    <x v="1036"/>
    <d v="2016-08-25T00:00:00"/>
    <s v="Standard Class"/>
    <s v="JK-15370"/>
    <s v="Jay Kimmel"/>
    <x v="0"/>
    <s v="United States"/>
    <s v="New York City"/>
    <x v="15"/>
    <n v="10035"/>
    <x v="3"/>
    <s v="FUR-CH-10002961"/>
    <x v="0"/>
    <x v="1"/>
    <x v="948"/>
    <x v="5784"/>
    <n v="7"/>
    <n v="0.1"/>
    <x v="7225"/>
  </r>
  <r>
    <n v="9881"/>
    <x v="4954"/>
    <x v="352"/>
    <d v="2015-05-31T00:00:00"/>
    <s v="First Class"/>
    <s v="CC-12100"/>
    <s v="Chad Cunningham"/>
    <x v="2"/>
    <s v="United States"/>
    <s v="Cleveland"/>
    <x v="24"/>
    <n v="44105"/>
    <x v="3"/>
    <s v="OFF-PA-10000474"/>
    <x v="1"/>
    <x v="10"/>
    <x v="33"/>
    <x v="629"/>
    <n v="3"/>
    <n v="0.2"/>
    <x v="643"/>
  </r>
  <r>
    <n v="9882"/>
    <x v="4955"/>
    <x v="1132"/>
    <d v="2014-08-13T00:00:00"/>
    <s v="First Class"/>
    <s v="LL-16840"/>
    <s v="Lauren Leatherbury"/>
    <x v="0"/>
    <s v="United States"/>
    <s v="Woodstock"/>
    <x v="32"/>
    <n v="30188"/>
    <x v="0"/>
    <s v="OFF-BI-10000138"/>
    <x v="1"/>
    <x v="8"/>
    <x v="605"/>
    <x v="1215"/>
    <n v="3"/>
    <n v="0"/>
    <x v="7226"/>
  </r>
  <r>
    <n v="9883"/>
    <x v="4955"/>
    <x v="1132"/>
    <d v="2014-08-13T00:00:00"/>
    <s v="First Class"/>
    <s v="LL-16840"/>
    <s v="Lauren Leatherbury"/>
    <x v="0"/>
    <s v="United States"/>
    <s v="Woodstock"/>
    <x v="32"/>
    <n v="30188"/>
    <x v="0"/>
    <s v="TEC-AC-10000023"/>
    <x v="2"/>
    <x v="11"/>
    <x v="909"/>
    <x v="5785"/>
    <n v="13"/>
    <n v="0"/>
    <x v="7227"/>
  </r>
  <r>
    <n v="9884"/>
    <x v="4956"/>
    <x v="1233"/>
    <d v="2014-04-08T00:00:00"/>
    <s v="Standard Class"/>
    <s v="KE-16420"/>
    <s v="Katrina Edelman"/>
    <x v="1"/>
    <s v="United States"/>
    <s v="Los Angeles"/>
    <x v="1"/>
    <n v="90008"/>
    <x v="1"/>
    <s v="OFF-EN-10001415"/>
    <x v="1"/>
    <x v="12"/>
    <x v="153"/>
    <x v="946"/>
    <n v="2"/>
    <n v="0"/>
    <x v="5477"/>
  </r>
  <r>
    <n v="9885"/>
    <x v="4956"/>
    <x v="1233"/>
    <d v="2014-04-08T00:00:00"/>
    <s v="Standard Class"/>
    <s v="KE-16420"/>
    <s v="Katrina Edelman"/>
    <x v="1"/>
    <s v="United States"/>
    <s v="Los Angeles"/>
    <x v="1"/>
    <n v="90008"/>
    <x v="1"/>
    <s v="TEC-AC-10001284"/>
    <x v="2"/>
    <x v="11"/>
    <x v="1181"/>
    <x v="1030"/>
    <n v="3"/>
    <n v="0"/>
    <x v="3789"/>
  </r>
  <r>
    <n v="9886"/>
    <x v="4956"/>
    <x v="1233"/>
    <d v="2014-04-08T00:00:00"/>
    <s v="Standard Class"/>
    <s v="KE-16420"/>
    <s v="Katrina Edelman"/>
    <x v="1"/>
    <s v="United States"/>
    <s v="Los Angeles"/>
    <x v="1"/>
    <n v="90008"/>
    <x v="1"/>
    <s v="TEC-AC-10000736"/>
    <x v="2"/>
    <x v="11"/>
    <x v="1094"/>
    <x v="457"/>
    <n v="2"/>
    <n v="0"/>
    <x v="471"/>
  </r>
  <r>
    <n v="9887"/>
    <x v="4957"/>
    <x v="1212"/>
    <d v="2014-01-27T00:00:00"/>
    <s v="Standard Class"/>
    <s v="SG-20605"/>
    <s v="Speros Goranitis"/>
    <x v="0"/>
    <s v="United States"/>
    <s v="Lafayette"/>
    <x v="14"/>
    <n v="47905"/>
    <x v="2"/>
    <s v="OFF-FA-10003467"/>
    <x v="1"/>
    <x v="13"/>
    <x v="494"/>
    <x v="3949"/>
    <n v="3"/>
    <n v="0"/>
    <x v="232"/>
  </r>
  <r>
    <n v="9888"/>
    <x v="4958"/>
    <x v="386"/>
    <d v="2017-10-15T00:00:00"/>
    <s v="First Class"/>
    <s v="CA-12265"/>
    <s v="Christina Anderson"/>
    <x v="0"/>
    <s v="United States"/>
    <s v="New York City"/>
    <x v="15"/>
    <n v="10024"/>
    <x v="3"/>
    <s v="OFF-PA-10000477"/>
    <x v="1"/>
    <x v="10"/>
    <x v="1214"/>
    <x v="739"/>
    <n v="2"/>
    <n v="0"/>
    <x v="1546"/>
  </r>
  <r>
    <n v="9889"/>
    <x v="4959"/>
    <x v="816"/>
    <d v="2015-08-12T00:00:00"/>
    <s v="Standard Class"/>
    <s v="RD-19585"/>
    <s v="Rob Dowd"/>
    <x v="0"/>
    <s v="United States"/>
    <s v="Utica"/>
    <x v="15"/>
    <n v="13501"/>
    <x v="3"/>
    <s v="TEC-AC-10000736"/>
    <x v="2"/>
    <x v="11"/>
    <x v="1094"/>
    <x v="3590"/>
    <n v="1"/>
    <n v="0"/>
    <x v="4142"/>
  </r>
  <r>
    <n v="9890"/>
    <x v="4960"/>
    <x v="498"/>
    <d v="2017-03-20T00:00:00"/>
    <s v="First Class"/>
    <s v="VG-21805"/>
    <s v="Vivek Grady"/>
    <x v="1"/>
    <s v="United States"/>
    <s v="Lakewood"/>
    <x v="30"/>
    <n v="8701"/>
    <x v="3"/>
    <s v="OFF-AR-10002467"/>
    <x v="1"/>
    <x v="6"/>
    <x v="1690"/>
    <x v="3010"/>
    <n v="3"/>
    <n v="0"/>
    <x v="7228"/>
  </r>
  <r>
    <n v="9891"/>
    <x v="4961"/>
    <x v="197"/>
    <d v="2016-07-28T00:00:00"/>
    <s v="Second Class"/>
    <s v="SH-19975"/>
    <s v="Sally Hughsby"/>
    <x v="1"/>
    <s v="United States"/>
    <s v="Milwaukee"/>
    <x v="6"/>
    <n v="53209"/>
    <x v="2"/>
    <s v="OFF-PA-10004996"/>
    <x v="1"/>
    <x v="10"/>
    <x v="1528"/>
    <x v="5786"/>
    <n v="2"/>
    <n v="0"/>
    <x v="7229"/>
  </r>
  <r>
    <n v="9892"/>
    <x v="4961"/>
    <x v="197"/>
    <d v="2016-07-28T00:00:00"/>
    <s v="Second Class"/>
    <s v="SH-19975"/>
    <s v="Sally Hughsby"/>
    <x v="1"/>
    <s v="United States"/>
    <s v="Milwaukee"/>
    <x v="6"/>
    <n v="53209"/>
    <x v="2"/>
    <s v="TEC-AC-10003116"/>
    <x v="2"/>
    <x v="11"/>
    <x v="929"/>
    <x v="5787"/>
    <n v="7"/>
    <n v="0"/>
    <x v="7230"/>
  </r>
  <r>
    <n v="9893"/>
    <x v="4961"/>
    <x v="197"/>
    <d v="2016-07-28T00:00:00"/>
    <s v="Second Class"/>
    <s v="SH-19975"/>
    <s v="Sally Hughsby"/>
    <x v="1"/>
    <s v="United States"/>
    <s v="Milwaukee"/>
    <x v="6"/>
    <n v="53209"/>
    <x v="2"/>
    <s v="TEC-PH-10002262"/>
    <x v="2"/>
    <x v="7"/>
    <x v="477"/>
    <x v="5788"/>
    <n v="5"/>
    <n v="0"/>
    <x v="7231"/>
  </r>
  <r>
    <n v="9894"/>
    <x v="4961"/>
    <x v="197"/>
    <d v="2016-07-28T00:00:00"/>
    <s v="Second Class"/>
    <s v="SH-19975"/>
    <s v="Sally Hughsby"/>
    <x v="1"/>
    <s v="United States"/>
    <s v="Milwaukee"/>
    <x v="6"/>
    <n v="53209"/>
    <x v="2"/>
    <s v="FUR-CH-10004626"/>
    <x v="0"/>
    <x v="1"/>
    <x v="1706"/>
    <x v="5789"/>
    <n v="4"/>
    <n v="0"/>
    <x v="7232"/>
  </r>
  <r>
    <n v="9895"/>
    <x v="4961"/>
    <x v="197"/>
    <d v="2016-07-28T00:00:00"/>
    <s v="Second Class"/>
    <s v="SH-19975"/>
    <s v="Sally Hughsby"/>
    <x v="1"/>
    <s v="United States"/>
    <s v="Milwaukee"/>
    <x v="6"/>
    <n v="53209"/>
    <x v="2"/>
    <s v="FUR-FU-10001756"/>
    <x v="0"/>
    <x v="5"/>
    <x v="285"/>
    <x v="5790"/>
    <n v="5"/>
    <n v="0"/>
    <x v="7233"/>
  </r>
  <r>
    <n v="9896"/>
    <x v="4962"/>
    <x v="467"/>
    <d v="2014-10-01T00:00:00"/>
    <s v="Standard Class"/>
    <s v="MM-17920"/>
    <s v="Michael Moore"/>
    <x v="0"/>
    <s v="United States"/>
    <s v="Chicago"/>
    <x v="10"/>
    <n v="60623"/>
    <x v="2"/>
    <s v="TEC-AC-10004859"/>
    <x v="2"/>
    <x v="11"/>
    <x v="1554"/>
    <x v="5791"/>
    <n v="11"/>
    <n v="0.2"/>
    <x v="7234"/>
  </r>
  <r>
    <n v="9897"/>
    <x v="4963"/>
    <x v="1103"/>
    <d v="2014-06-20T00:00:00"/>
    <s v="Second Class"/>
    <s v="JF-15415"/>
    <s v="Jennifer Ferguson"/>
    <x v="0"/>
    <s v="United States"/>
    <s v="Chicago"/>
    <x v="10"/>
    <n v="60653"/>
    <x v="2"/>
    <s v="OFF-PA-10001725"/>
    <x v="1"/>
    <x v="10"/>
    <x v="1657"/>
    <x v="4377"/>
    <n v="2"/>
    <n v="0.2"/>
    <x v="5230"/>
  </r>
  <r>
    <n v="9898"/>
    <x v="4964"/>
    <x v="112"/>
    <d v="2016-06-10T00:00:00"/>
    <s v="Standard Class"/>
    <s v="LP-17095"/>
    <s v="Liz Preis"/>
    <x v="0"/>
    <s v="United States"/>
    <s v="Fairfield"/>
    <x v="24"/>
    <n v="45014"/>
    <x v="3"/>
    <s v="FUR-FU-10004306"/>
    <x v="0"/>
    <x v="5"/>
    <x v="622"/>
    <x v="5792"/>
    <n v="3"/>
    <n v="0.2"/>
    <x v="7235"/>
  </r>
  <r>
    <n v="9899"/>
    <x v="4964"/>
    <x v="112"/>
    <d v="2016-06-10T00:00:00"/>
    <s v="Standard Class"/>
    <s v="LP-17095"/>
    <s v="Liz Preis"/>
    <x v="0"/>
    <s v="United States"/>
    <s v="Fairfield"/>
    <x v="24"/>
    <n v="45014"/>
    <x v="3"/>
    <s v="FUR-FU-10004845"/>
    <x v="0"/>
    <x v="5"/>
    <x v="1693"/>
    <x v="5113"/>
    <n v="2"/>
    <n v="0.2"/>
    <x v="232"/>
  </r>
  <r>
    <n v="9900"/>
    <x v="4965"/>
    <x v="1176"/>
    <d v="2014-04-03T00:00:00"/>
    <s v="Standard Class"/>
    <s v="MP-18175"/>
    <s v="Mike Pelletier"/>
    <x v="2"/>
    <s v="United States"/>
    <s v="Springfield"/>
    <x v="24"/>
    <n v="45503"/>
    <x v="3"/>
    <s v="FUR-TA-10000198"/>
    <x v="0"/>
    <x v="3"/>
    <x v="594"/>
    <x v="1859"/>
    <n v="1"/>
    <n v="0.4"/>
    <x v="7236"/>
  </r>
  <r>
    <n v="9901"/>
    <x v="4966"/>
    <x v="170"/>
    <d v="2017-08-25T00:00:00"/>
    <s v="Standard Class"/>
    <s v="SC-20845"/>
    <s v="Sung Chung"/>
    <x v="0"/>
    <s v="United States"/>
    <s v="Louisville"/>
    <x v="22"/>
    <n v="80027"/>
    <x v="1"/>
    <s v="OFF-ST-10000036"/>
    <x v="1"/>
    <x v="4"/>
    <x v="595"/>
    <x v="4770"/>
    <n v="3"/>
    <n v="0.2"/>
    <x v="5786"/>
  </r>
  <r>
    <n v="9902"/>
    <x v="4966"/>
    <x v="170"/>
    <d v="2017-08-25T00:00:00"/>
    <s v="Standard Class"/>
    <s v="SC-20845"/>
    <s v="Sung Chung"/>
    <x v="0"/>
    <s v="United States"/>
    <s v="Louisville"/>
    <x v="22"/>
    <n v="80027"/>
    <x v="1"/>
    <s v="FUR-FU-10001037"/>
    <x v="0"/>
    <x v="5"/>
    <x v="1169"/>
    <x v="4713"/>
    <n v="3"/>
    <n v="0.2"/>
    <x v="7237"/>
  </r>
  <r>
    <n v="9903"/>
    <x v="4966"/>
    <x v="170"/>
    <d v="2017-08-25T00:00:00"/>
    <s v="Standard Class"/>
    <s v="SC-20845"/>
    <s v="Sung Chung"/>
    <x v="0"/>
    <s v="United States"/>
    <s v="Louisville"/>
    <x v="22"/>
    <n v="80027"/>
    <x v="1"/>
    <s v="OFF-PA-10001950"/>
    <x v="1"/>
    <x v="10"/>
    <x v="145"/>
    <x v="405"/>
    <n v="1"/>
    <n v="0.2"/>
    <x v="7238"/>
  </r>
  <r>
    <n v="9904"/>
    <x v="4967"/>
    <x v="607"/>
    <d v="2014-11-18T00:00:00"/>
    <s v="Standard Class"/>
    <s v="DP-13000"/>
    <s v="Darren Powers"/>
    <x v="0"/>
    <s v="United States"/>
    <s v="Carrollton"/>
    <x v="5"/>
    <n v="75007"/>
    <x v="2"/>
    <s v="FUR-FU-10004587"/>
    <x v="0"/>
    <x v="5"/>
    <x v="1362"/>
    <x v="5793"/>
    <n v="3"/>
    <n v="0.6"/>
    <x v="7239"/>
  </r>
  <r>
    <n v="9905"/>
    <x v="4967"/>
    <x v="607"/>
    <d v="2014-11-18T00:00:00"/>
    <s v="Standard Class"/>
    <s v="DP-13000"/>
    <s v="Darren Powers"/>
    <x v="0"/>
    <s v="United States"/>
    <s v="Carrollton"/>
    <x v="5"/>
    <n v="75007"/>
    <x v="2"/>
    <s v="TEC-AC-10002567"/>
    <x v="2"/>
    <x v="11"/>
    <x v="428"/>
    <x v="2454"/>
    <n v="2"/>
    <n v="0.2"/>
    <x v="3335"/>
  </r>
  <r>
    <n v="9906"/>
    <x v="4968"/>
    <x v="1023"/>
    <d v="2015-09-15T00:00:00"/>
    <s v="First Class"/>
    <s v="KD-16615"/>
    <s v="Ken Dana"/>
    <x v="1"/>
    <s v="United States"/>
    <s v="Anaheim"/>
    <x v="1"/>
    <n v="92804"/>
    <x v="1"/>
    <s v="FUR-FU-10004973"/>
    <x v="0"/>
    <x v="5"/>
    <x v="1143"/>
    <x v="5253"/>
    <n v="7"/>
    <n v="0"/>
    <x v="7240"/>
  </r>
  <r>
    <n v="9907"/>
    <x v="4968"/>
    <x v="1023"/>
    <d v="2015-09-15T00:00:00"/>
    <s v="First Class"/>
    <s v="KD-16615"/>
    <s v="Ken Dana"/>
    <x v="1"/>
    <s v="United States"/>
    <s v="Anaheim"/>
    <x v="1"/>
    <n v="92804"/>
    <x v="1"/>
    <s v="OFF-BI-10001628"/>
    <x v="1"/>
    <x v="8"/>
    <x v="1112"/>
    <x v="3066"/>
    <n v="3"/>
    <n v="0.2"/>
    <x v="3462"/>
  </r>
  <r>
    <n v="9908"/>
    <x v="4968"/>
    <x v="1023"/>
    <d v="2015-09-15T00:00:00"/>
    <s v="First Class"/>
    <s v="KD-16615"/>
    <s v="Ken Dana"/>
    <x v="1"/>
    <s v="United States"/>
    <s v="Anaheim"/>
    <x v="1"/>
    <n v="92804"/>
    <x v="1"/>
    <s v="FUR-CH-10000155"/>
    <x v="0"/>
    <x v="1"/>
    <x v="1166"/>
    <x v="4634"/>
    <n v="3"/>
    <n v="0.2"/>
    <x v="5605"/>
  </r>
  <r>
    <n v="9909"/>
    <x v="4968"/>
    <x v="1023"/>
    <d v="2015-09-15T00:00:00"/>
    <s v="First Class"/>
    <s v="KD-16615"/>
    <s v="Ken Dana"/>
    <x v="1"/>
    <s v="United States"/>
    <s v="Anaheim"/>
    <x v="1"/>
    <n v="92804"/>
    <x v="1"/>
    <s v="FUR-FU-10002379"/>
    <x v="0"/>
    <x v="5"/>
    <x v="1471"/>
    <x v="5794"/>
    <n v="5"/>
    <n v="0"/>
    <x v="7241"/>
  </r>
  <r>
    <n v="9910"/>
    <x v="4968"/>
    <x v="1023"/>
    <d v="2015-09-15T00:00:00"/>
    <s v="First Class"/>
    <s v="KD-16615"/>
    <s v="Ken Dana"/>
    <x v="1"/>
    <s v="United States"/>
    <s v="Anaheim"/>
    <x v="1"/>
    <n v="92804"/>
    <x v="1"/>
    <s v="FUR-FU-10004018"/>
    <x v="0"/>
    <x v="5"/>
    <x v="936"/>
    <x v="3002"/>
    <n v="3"/>
    <n v="0"/>
    <x v="3384"/>
  </r>
  <r>
    <n v="9911"/>
    <x v="4968"/>
    <x v="1023"/>
    <d v="2015-09-15T00:00:00"/>
    <s v="First Class"/>
    <s v="KD-16615"/>
    <s v="Ken Dana"/>
    <x v="1"/>
    <s v="United States"/>
    <s v="Anaheim"/>
    <x v="1"/>
    <n v="92804"/>
    <x v="1"/>
    <s v="OFF-PA-10000994"/>
    <x v="1"/>
    <x v="10"/>
    <x v="913"/>
    <x v="1423"/>
    <n v="2"/>
    <n v="0"/>
    <x v="1500"/>
  </r>
  <r>
    <n v="9912"/>
    <x v="4969"/>
    <x v="267"/>
    <d v="2014-04-09T00:00:00"/>
    <s v="Standard Class"/>
    <s v="RP-19855"/>
    <s v="Roy Phan"/>
    <x v="1"/>
    <s v="United States"/>
    <s v="Richmond"/>
    <x v="0"/>
    <n v="40475"/>
    <x v="0"/>
    <s v="OFF-BI-10002852"/>
    <x v="1"/>
    <x v="8"/>
    <x v="91"/>
    <x v="781"/>
    <n v="7"/>
    <n v="0"/>
    <x v="7242"/>
  </r>
  <r>
    <n v="9913"/>
    <x v="4970"/>
    <x v="998"/>
    <d v="2015-10-12T00:00:00"/>
    <s v="First Class"/>
    <s v="KN-16390"/>
    <s v="Katherine Nockton"/>
    <x v="1"/>
    <s v="United States"/>
    <s v="Santa Barbara"/>
    <x v="1"/>
    <n v="93101"/>
    <x v="1"/>
    <s v="FUR-CH-10001714"/>
    <x v="0"/>
    <x v="1"/>
    <x v="1304"/>
    <x v="5795"/>
    <n v="3"/>
    <n v="0.2"/>
    <x v="7243"/>
  </r>
  <r>
    <n v="9914"/>
    <x v="4970"/>
    <x v="998"/>
    <d v="2015-10-12T00:00:00"/>
    <s v="First Class"/>
    <s v="KN-16390"/>
    <s v="Katherine Nockton"/>
    <x v="1"/>
    <s v="United States"/>
    <s v="Santa Barbara"/>
    <x v="1"/>
    <n v="93101"/>
    <x v="1"/>
    <s v="OFF-LA-10000414"/>
    <x v="1"/>
    <x v="2"/>
    <x v="1643"/>
    <x v="2496"/>
    <n v="3"/>
    <n v="0"/>
    <x v="2753"/>
  </r>
  <r>
    <n v="9915"/>
    <x v="4971"/>
    <x v="926"/>
    <d v="2017-01-31T00:00:00"/>
    <s v="Second Class"/>
    <s v="TM-21010"/>
    <s v="Tamara Manning"/>
    <x v="0"/>
    <s v="United States"/>
    <s v="Marion"/>
    <x v="23"/>
    <n v="52302"/>
    <x v="2"/>
    <s v="OFF-PA-10003848"/>
    <x v="1"/>
    <x v="10"/>
    <x v="1451"/>
    <x v="91"/>
    <n v="2"/>
    <n v="0"/>
    <x v="91"/>
  </r>
  <r>
    <n v="9916"/>
    <x v="4971"/>
    <x v="926"/>
    <d v="2017-01-31T00:00:00"/>
    <s v="Second Class"/>
    <s v="TM-21010"/>
    <s v="Tamara Manning"/>
    <x v="0"/>
    <s v="United States"/>
    <s v="Marion"/>
    <x v="23"/>
    <n v="52302"/>
    <x v="2"/>
    <s v="OFF-PA-10000176"/>
    <x v="1"/>
    <x v="10"/>
    <x v="640"/>
    <x v="450"/>
    <n v="5"/>
    <n v="0"/>
    <x v="464"/>
  </r>
  <r>
    <n v="9917"/>
    <x v="4971"/>
    <x v="926"/>
    <d v="2017-01-31T00:00:00"/>
    <s v="Second Class"/>
    <s v="TM-21010"/>
    <s v="Tamara Manning"/>
    <x v="0"/>
    <s v="United States"/>
    <s v="Marion"/>
    <x v="23"/>
    <n v="52302"/>
    <x v="2"/>
    <s v="OFF-ST-10001590"/>
    <x v="1"/>
    <x v="4"/>
    <x v="147"/>
    <x v="808"/>
    <n v="1"/>
    <n v="0"/>
    <x v="7244"/>
  </r>
  <r>
    <n v="9918"/>
    <x v="4971"/>
    <x v="926"/>
    <d v="2017-01-31T00:00:00"/>
    <s v="Second Class"/>
    <s v="TM-21010"/>
    <s v="Tamara Manning"/>
    <x v="0"/>
    <s v="United States"/>
    <s v="Marion"/>
    <x v="23"/>
    <n v="52302"/>
    <x v="2"/>
    <s v="FUR-FU-10000010"/>
    <x v="0"/>
    <x v="5"/>
    <x v="527"/>
    <x v="3977"/>
    <n v="3"/>
    <n v="0"/>
    <x v="4680"/>
  </r>
  <r>
    <n v="9919"/>
    <x v="4972"/>
    <x v="496"/>
    <d v="2015-09-29T00:00:00"/>
    <s v="Standard Class"/>
    <s v="JF-15190"/>
    <s v="Jamie Frazer"/>
    <x v="0"/>
    <s v="United States"/>
    <s v="New York City"/>
    <x v="15"/>
    <n v="10035"/>
    <x v="3"/>
    <s v="OFF-EN-10003055"/>
    <x v="1"/>
    <x v="12"/>
    <x v="882"/>
    <x v="369"/>
    <n v="1"/>
    <n v="0"/>
    <x v="7245"/>
  </r>
  <r>
    <n v="9920"/>
    <x v="4973"/>
    <x v="543"/>
    <d v="2016-03-19T00:00:00"/>
    <s v="Standard Class"/>
    <s v="MY-18295"/>
    <s v="Muhammed Yedwab"/>
    <x v="1"/>
    <s v="United States"/>
    <s v="Bryan"/>
    <x v="5"/>
    <n v="77803"/>
    <x v="2"/>
    <s v="FUR-CH-10000863"/>
    <x v="0"/>
    <x v="1"/>
    <x v="83"/>
    <x v="2512"/>
    <n v="5"/>
    <n v="0.3"/>
    <x v="7246"/>
  </r>
  <r>
    <n v="9921"/>
    <x v="4973"/>
    <x v="543"/>
    <d v="2016-03-19T00:00:00"/>
    <s v="Standard Class"/>
    <s v="MY-18295"/>
    <s v="Muhammed Yedwab"/>
    <x v="1"/>
    <s v="United States"/>
    <s v="Bryan"/>
    <x v="5"/>
    <n v="77803"/>
    <x v="2"/>
    <s v="OFF-BI-10004233"/>
    <x v="1"/>
    <x v="8"/>
    <x v="1386"/>
    <x v="5796"/>
    <n v="7"/>
    <n v="0.8"/>
    <x v="7247"/>
  </r>
  <r>
    <n v="9922"/>
    <x v="4974"/>
    <x v="156"/>
    <d v="2014-11-30T00:00:00"/>
    <s v="Standard Class"/>
    <s v="AT-10435"/>
    <s v="Alyssa Tate"/>
    <x v="2"/>
    <s v="United States"/>
    <s v="Akron"/>
    <x v="24"/>
    <n v="44312"/>
    <x v="3"/>
    <s v="OFF-BI-10003350"/>
    <x v="1"/>
    <x v="8"/>
    <x v="842"/>
    <x v="5797"/>
    <n v="3"/>
    <n v="0.7"/>
    <x v="7248"/>
  </r>
  <r>
    <n v="9923"/>
    <x v="4975"/>
    <x v="636"/>
    <d v="2017-05-10T00:00:00"/>
    <s v="Standard Class"/>
    <s v="JF-15490"/>
    <s v="Jeremy Farry"/>
    <x v="0"/>
    <s v="United States"/>
    <s v="Chicago"/>
    <x v="10"/>
    <n v="60653"/>
    <x v="2"/>
    <s v="TEC-AC-10001990"/>
    <x v="2"/>
    <x v="11"/>
    <x v="870"/>
    <x v="2950"/>
    <n v="4"/>
    <n v="0.2"/>
    <x v="7249"/>
  </r>
  <r>
    <n v="9924"/>
    <x v="4976"/>
    <x v="305"/>
    <d v="2015-03-23T00:00:00"/>
    <s v="First Class"/>
    <s v="DH-13075"/>
    <s v="Dave Hallsten"/>
    <x v="1"/>
    <s v="United States"/>
    <s v="New York City"/>
    <x v="15"/>
    <n v="10035"/>
    <x v="3"/>
    <s v="OFF-BI-10003982"/>
    <x v="1"/>
    <x v="8"/>
    <x v="350"/>
    <x v="3511"/>
    <n v="3"/>
    <n v="0.2"/>
    <x v="4041"/>
  </r>
  <r>
    <n v="9925"/>
    <x v="4976"/>
    <x v="305"/>
    <d v="2015-03-23T00:00:00"/>
    <s v="First Class"/>
    <s v="DH-13075"/>
    <s v="Dave Hallsten"/>
    <x v="1"/>
    <s v="United States"/>
    <s v="New York City"/>
    <x v="15"/>
    <n v="10035"/>
    <x v="3"/>
    <s v="OFF-EN-10004386"/>
    <x v="1"/>
    <x v="12"/>
    <x v="245"/>
    <x v="1157"/>
    <n v="1"/>
    <n v="0"/>
    <x v="7250"/>
  </r>
  <r>
    <n v="9926"/>
    <x v="4976"/>
    <x v="305"/>
    <d v="2015-03-23T00:00:00"/>
    <s v="First Class"/>
    <s v="DH-13075"/>
    <s v="Dave Hallsten"/>
    <x v="1"/>
    <s v="United States"/>
    <s v="New York City"/>
    <x v="15"/>
    <n v="10035"/>
    <x v="3"/>
    <s v="OFF-BI-10003656"/>
    <x v="1"/>
    <x v="8"/>
    <x v="13"/>
    <x v="5798"/>
    <n v="8"/>
    <n v="0.2"/>
    <x v="7251"/>
  </r>
  <r>
    <n v="9927"/>
    <x v="4976"/>
    <x v="305"/>
    <d v="2015-03-23T00:00:00"/>
    <s v="First Class"/>
    <s v="DH-13075"/>
    <s v="Dave Hallsten"/>
    <x v="1"/>
    <s v="United States"/>
    <s v="New York City"/>
    <x v="15"/>
    <n v="10035"/>
    <x v="3"/>
    <s v="TEC-PH-10002310"/>
    <x v="2"/>
    <x v="7"/>
    <x v="959"/>
    <x v="1636"/>
    <n v="2"/>
    <n v="0"/>
    <x v="4162"/>
  </r>
  <r>
    <n v="9928"/>
    <x v="4976"/>
    <x v="305"/>
    <d v="2015-03-23T00:00:00"/>
    <s v="First Class"/>
    <s v="DH-13075"/>
    <s v="Dave Hallsten"/>
    <x v="1"/>
    <s v="United States"/>
    <s v="New York City"/>
    <x v="15"/>
    <n v="10035"/>
    <x v="3"/>
    <s v="OFF-ST-10001172"/>
    <x v="1"/>
    <x v="4"/>
    <x v="1206"/>
    <x v="202"/>
    <n v="4"/>
    <n v="0"/>
    <x v="7252"/>
  </r>
  <r>
    <n v="9929"/>
    <x v="4977"/>
    <x v="913"/>
    <d v="2016-09-04T00:00:00"/>
    <s v="Same Day"/>
    <s v="IM-15055"/>
    <s v="Ionia McGrath"/>
    <x v="0"/>
    <s v="United States"/>
    <s v="San Francisco"/>
    <x v="1"/>
    <n v="94122"/>
    <x v="1"/>
    <s v="FUR-FU-10000260"/>
    <x v="0"/>
    <x v="5"/>
    <x v="74"/>
    <x v="5799"/>
    <n v="3"/>
    <n v="0"/>
    <x v="7253"/>
  </r>
  <r>
    <n v="9930"/>
    <x v="4977"/>
    <x v="913"/>
    <d v="2016-09-04T00:00:00"/>
    <s v="Same Day"/>
    <s v="IM-15055"/>
    <s v="Ionia McGrath"/>
    <x v="0"/>
    <s v="United States"/>
    <s v="San Francisco"/>
    <x v="1"/>
    <n v="94122"/>
    <x v="1"/>
    <s v="TEC-CO-10003763"/>
    <x v="2"/>
    <x v="16"/>
    <x v="1279"/>
    <x v="2430"/>
    <n v="5"/>
    <n v="0.2"/>
    <x v="3400"/>
  </r>
  <r>
    <n v="9931"/>
    <x v="4978"/>
    <x v="50"/>
    <d v="2015-11-17T00:00:00"/>
    <s v="Standard Class"/>
    <s v="KH-16510"/>
    <s v="Keith Herrera"/>
    <x v="0"/>
    <s v="United States"/>
    <s v="San Bernardino"/>
    <x v="1"/>
    <n v="92404"/>
    <x v="1"/>
    <s v="OFF-BI-10001267"/>
    <x v="1"/>
    <x v="8"/>
    <x v="1475"/>
    <x v="5800"/>
    <n v="2"/>
    <n v="0.2"/>
    <x v="7254"/>
  </r>
  <r>
    <n v="9932"/>
    <x v="4978"/>
    <x v="50"/>
    <d v="2015-11-17T00:00:00"/>
    <s v="Standard Class"/>
    <s v="KH-16510"/>
    <s v="Keith Herrera"/>
    <x v="0"/>
    <s v="United States"/>
    <s v="San Bernardino"/>
    <x v="1"/>
    <n v="92404"/>
    <x v="1"/>
    <s v="FUR-BO-10004357"/>
    <x v="0"/>
    <x v="0"/>
    <x v="1358"/>
    <x v="5801"/>
    <n v="4"/>
    <n v="0.15"/>
    <x v="7255"/>
  </r>
  <r>
    <n v="9933"/>
    <x v="4978"/>
    <x v="50"/>
    <d v="2015-11-17T00:00:00"/>
    <s v="Standard Class"/>
    <s v="KH-16510"/>
    <s v="Keith Herrera"/>
    <x v="0"/>
    <s v="United States"/>
    <s v="San Bernardino"/>
    <x v="1"/>
    <n v="92404"/>
    <x v="1"/>
    <s v="OFF-PA-10004610"/>
    <x v="1"/>
    <x v="10"/>
    <x v="1520"/>
    <x v="5802"/>
    <n v="7"/>
    <n v="0"/>
    <x v="7256"/>
  </r>
  <r>
    <n v="9934"/>
    <x v="4979"/>
    <x v="384"/>
    <d v="2014-07-14T00:00:00"/>
    <s v="First Class"/>
    <s v="JK-15205"/>
    <s v="Jamie Kunitz"/>
    <x v="0"/>
    <s v="United States"/>
    <s v="Niagara Falls"/>
    <x v="15"/>
    <n v="14304"/>
    <x v="3"/>
    <s v="TEC-PH-10004912"/>
    <x v="2"/>
    <x v="7"/>
    <x v="1501"/>
    <x v="5803"/>
    <n v="3"/>
    <n v="0"/>
    <x v="7257"/>
  </r>
  <r>
    <n v="9935"/>
    <x v="4980"/>
    <x v="281"/>
    <d v="2016-04-12T00:00:00"/>
    <s v="Standard Class"/>
    <s v="AS-10240"/>
    <s v="Alan Shonely"/>
    <x v="0"/>
    <s v="United States"/>
    <s v="Philadelphia"/>
    <x v="9"/>
    <n v="19120"/>
    <x v="3"/>
    <s v="OFF-AP-10003278"/>
    <x v="1"/>
    <x v="9"/>
    <x v="1793"/>
    <x v="5804"/>
    <n v="3"/>
    <n v="0.2"/>
    <x v="7258"/>
  </r>
  <r>
    <n v="9936"/>
    <x v="4980"/>
    <x v="281"/>
    <d v="2016-04-12T00:00:00"/>
    <s v="Standard Class"/>
    <s v="AS-10240"/>
    <s v="Alan Shonely"/>
    <x v="0"/>
    <s v="United States"/>
    <s v="Philadelphia"/>
    <x v="9"/>
    <n v="19120"/>
    <x v="3"/>
    <s v="OFF-ST-10001627"/>
    <x v="1"/>
    <x v="4"/>
    <x v="1849"/>
    <x v="5805"/>
    <n v="3"/>
    <n v="0.2"/>
    <x v="7259"/>
  </r>
  <r>
    <n v="9937"/>
    <x v="4981"/>
    <x v="92"/>
    <d v="2017-06-28T00:00:00"/>
    <s v="Standard Class"/>
    <s v="SC-20575"/>
    <s v="Sonia Cooley"/>
    <x v="0"/>
    <s v="United States"/>
    <s v="Cranston"/>
    <x v="34"/>
    <n v="2920"/>
    <x v="3"/>
    <s v="OFF-BI-10002735"/>
    <x v="1"/>
    <x v="8"/>
    <x v="142"/>
    <x v="4289"/>
    <n v="3"/>
    <n v="0"/>
    <x v="5106"/>
  </r>
  <r>
    <n v="9938"/>
    <x v="4982"/>
    <x v="1234"/>
    <d v="2016-06-06T00:00:00"/>
    <s v="Second Class"/>
    <s v="CP-12340"/>
    <s v="Christine Phan"/>
    <x v="1"/>
    <s v="United States"/>
    <s v="Los Angeles"/>
    <x v="1"/>
    <n v="90049"/>
    <x v="1"/>
    <s v="FUR-TA-10001676"/>
    <x v="0"/>
    <x v="3"/>
    <x v="966"/>
    <x v="3939"/>
    <n v="2"/>
    <n v="0.2"/>
    <x v="4631"/>
  </r>
  <r>
    <n v="9939"/>
    <x v="4983"/>
    <x v="939"/>
    <d v="2016-12-17T00:00:00"/>
    <s v="Standard Class"/>
    <s v="NS-18640"/>
    <s v="Noel Staavos"/>
    <x v="1"/>
    <s v="United States"/>
    <s v="New York City"/>
    <x v="15"/>
    <n v="10009"/>
    <x v="3"/>
    <s v="FUR-FU-10004864"/>
    <x v="0"/>
    <x v="5"/>
    <x v="1719"/>
    <x v="5806"/>
    <n v="5"/>
    <n v="0"/>
    <x v="7260"/>
  </r>
  <r>
    <n v="9940"/>
    <x v="4983"/>
    <x v="939"/>
    <d v="2016-12-17T00:00:00"/>
    <s v="Standard Class"/>
    <s v="NS-18640"/>
    <s v="Noel Staavos"/>
    <x v="1"/>
    <s v="United States"/>
    <s v="New York City"/>
    <x v="15"/>
    <n v="10009"/>
    <x v="3"/>
    <s v="OFF-SU-10000952"/>
    <x v="1"/>
    <x v="14"/>
    <x v="1265"/>
    <x v="5652"/>
    <n v="4"/>
    <n v="0"/>
    <x v="7261"/>
  </r>
  <r>
    <n v="9941"/>
    <x v="4983"/>
    <x v="939"/>
    <d v="2016-12-17T00:00:00"/>
    <s v="Standard Class"/>
    <s v="NS-18640"/>
    <s v="Noel Staavos"/>
    <x v="1"/>
    <s v="United States"/>
    <s v="New York City"/>
    <x v="15"/>
    <n v="10009"/>
    <x v="3"/>
    <s v="OFF-AR-10000462"/>
    <x v="1"/>
    <x v="6"/>
    <x v="894"/>
    <x v="5807"/>
    <n v="7"/>
    <n v="0"/>
    <x v="7262"/>
  </r>
  <r>
    <n v="9942"/>
    <x v="4984"/>
    <x v="221"/>
    <d v="2017-11-30T00:00:00"/>
    <s v="Standard Class"/>
    <s v="JL-15835"/>
    <s v="John Lee"/>
    <x v="0"/>
    <s v="United States"/>
    <s v="San Francisco"/>
    <x v="1"/>
    <n v="94122"/>
    <x v="1"/>
    <s v="TEC-AC-10001772"/>
    <x v="2"/>
    <x v="11"/>
    <x v="405"/>
    <x v="5808"/>
    <n v="14"/>
    <n v="0"/>
    <x v="7263"/>
  </r>
  <r>
    <n v="9943"/>
    <x v="4985"/>
    <x v="129"/>
    <d v="2015-01-03T00:00:00"/>
    <s v="Standard Class"/>
    <s v="MD-17350"/>
    <s v="Maribeth Dona"/>
    <x v="0"/>
    <s v="United States"/>
    <s v="Anaheim"/>
    <x v="1"/>
    <n v="92804"/>
    <x v="1"/>
    <s v="OFF-ST-10001128"/>
    <x v="1"/>
    <x v="4"/>
    <x v="1427"/>
    <x v="5809"/>
    <n v="9"/>
    <n v="0"/>
    <x v="7264"/>
  </r>
  <r>
    <n v="9944"/>
    <x v="4985"/>
    <x v="129"/>
    <d v="2015-01-03T00:00:00"/>
    <s v="Standard Class"/>
    <s v="MD-17350"/>
    <s v="Maribeth Dona"/>
    <x v="0"/>
    <s v="United States"/>
    <s v="Anaheim"/>
    <x v="1"/>
    <n v="92804"/>
    <x v="1"/>
    <s v="OFF-SU-10002537"/>
    <x v="1"/>
    <x v="14"/>
    <x v="682"/>
    <x v="5810"/>
    <n v="5"/>
    <n v="0"/>
    <x v="7265"/>
  </r>
  <r>
    <n v="9945"/>
    <x v="4986"/>
    <x v="1235"/>
    <d v="2015-04-17T00:00:00"/>
    <s v="Second Class"/>
    <s v="RD-19660"/>
    <s v="Robert Dilbeck"/>
    <x v="2"/>
    <s v="United States"/>
    <s v="Seattle"/>
    <x v="4"/>
    <n v="98103"/>
    <x v="1"/>
    <s v="OFF-ST-10000419"/>
    <x v="1"/>
    <x v="4"/>
    <x v="1024"/>
    <x v="1344"/>
    <n v="3"/>
    <n v="0"/>
    <x v="1407"/>
  </r>
  <r>
    <n v="9946"/>
    <x v="4987"/>
    <x v="1086"/>
    <d v="2014-03-06T00:00:00"/>
    <s v="Standard Class"/>
    <s v="NH-18610"/>
    <s v="Nicole Hansen"/>
    <x v="1"/>
    <s v="United States"/>
    <s v="Philadelphia"/>
    <x v="9"/>
    <n v="19120"/>
    <x v="3"/>
    <s v="OFF-PA-10000327"/>
    <x v="1"/>
    <x v="10"/>
    <x v="1437"/>
    <x v="1306"/>
    <n v="1"/>
    <n v="0.2"/>
    <x v="1364"/>
  </r>
  <r>
    <n v="9947"/>
    <x v="4987"/>
    <x v="1086"/>
    <d v="2014-03-06T00:00:00"/>
    <s v="Standard Class"/>
    <s v="NH-18610"/>
    <s v="Nicole Hansen"/>
    <x v="1"/>
    <s v="United States"/>
    <s v="Philadelphia"/>
    <x v="9"/>
    <n v="19120"/>
    <x v="3"/>
    <s v="TEC-AC-10004353"/>
    <x v="2"/>
    <x v="11"/>
    <x v="724"/>
    <x v="1252"/>
    <n v="3"/>
    <n v="0.2"/>
    <x v="1306"/>
  </r>
  <r>
    <n v="9948"/>
    <x v="4988"/>
    <x v="702"/>
    <d v="2017-06-03T00:00:00"/>
    <s v="Second Class"/>
    <s v="HW-14935"/>
    <s v="Helen Wasserman"/>
    <x v="1"/>
    <s v="United States"/>
    <s v="Indianapolis"/>
    <x v="14"/>
    <n v="46203"/>
    <x v="2"/>
    <s v="FUR-CH-10003746"/>
    <x v="0"/>
    <x v="1"/>
    <x v="623"/>
    <x v="5811"/>
    <n v="6"/>
    <n v="0"/>
    <x v="7266"/>
  </r>
  <r>
    <n v="9949"/>
    <x v="4988"/>
    <x v="702"/>
    <d v="2017-06-03T00:00:00"/>
    <s v="Second Class"/>
    <s v="HW-14935"/>
    <s v="Helen Wasserman"/>
    <x v="1"/>
    <s v="United States"/>
    <s v="Indianapolis"/>
    <x v="14"/>
    <n v="46203"/>
    <x v="2"/>
    <s v="OFF-AP-10002945"/>
    <x v="1"/>
    <x v="9"/>
    <x v="228"/>
    <x v="5812"/>
    <n v="8"/>
    <n v="0"/>
    <x v="7267"/>
  </r>
  <r>
    <n v="9950"/>
    <x v="4988"/>
    <x v="702"/>
    <d v="2017-06-03T00:00:00"/>
    <s v="Second Class"/>
    <s v="HW-14935"/>
    <s v="Helen Wasserman"/>
    <x v="1"/>
    <s v="United States"/>
    <s v="Indianapolis"/>
    <x v="14"/>
    <n v="46203"/>
    <x v="2"/>
    <s v="TEC-AC-10004568"/>
    <x v="2"/>
    <x v="11"/>
    <x v="1118"/>
    <x v="2436"/>
    <n v="3"/>
    <n v="0"/>
    <x v="7268"/>
  </r>
  <r>
    <n v="9951"/>
    <x v="4988"/>
    <x v="702"/>
    <d v="2017-06-03T00:00:00"/>
    <s v="Second Class"/>
    <s v="HW-14935"/>
    <s v="Helen Wasserman"/>
    <x v="1"/>
    <s v="United States"/>
    <s v="Indianapolis"/>
    <x v="14"/>
    <n v="46203"/>
    <x v="2"/>
    <s v="TEC-AC-10001714"/>
    <x v="2"/>
    <x v="11"/>
    <x v="685"/>
    <x v="5813"/>
    <n v="1"/>
    <n v="0"/>
    <x v="7269"/>
  </r>
  <r>
    <n v="9952"/>
    <x v="4988"/>
    <x v="702"/>
    <d v="2017-06-03T00:00:00"/>
    <s v="Second Class"/>
    <s v="HW-14935"/>
    <s v="Helen Wasserman"/>
    <x v="1"/>
    <s v="United States"/>
    <s v="Indianapolis"/>
    <x v="14"/>
    <n v="46203"/>
    <x v="2"/>
    <s v="OFF-BI-10002072"/>
    <x v="1"/>
    <x v="8"/>
    <x v="838"/>
    <x v="1018"/>
    <n v="2"/>
    <n v="0"/>
    <x v="1062"/>
  </r>
  <r>
    <n v="9953"/>
    <x v="4989"/>
    <x v="639"/>
    <d v="2015-12-16T00:00:00"/>
    <s v="Second Class"/>
    <s v="DB-12970"/>
    <s v="Darren Budd"/>
    <x v="1"/>
    <s v="United States"/>
    <s v="Los Angeles"/>
    <x v="1"/>
    <n v="90045"/>
    <x v="1"/>
    <s v="OFF-BI-10001153"/>
    <x v="1"/>
    <x v="8"/>
    <x v="303"/>
    <x v="5814"/>
    <n v="2"/>
    <n v="0.2"/>
    <x v="1841"/>
  </r>
  <r>
    <n v="9954"/>
    <x v="4989"/>
    <x v="639"/>
    <d v="2015-12-16T00:00:00"/>
    <s v="Second Class"/>
    <s v="DB-12970"/>
    <s v="Darren Budd"/>
    <x v="1"/>
    <s v="United States"/>
    <s v="Los Angeles"/>
    <x v="1"/>
    <n v="90045"/>
    <x v="1"/>
    <s v="OFF-PA-10004983"/>
    <x v="1"/>
    <x v="10"/>
    <x v="1332"/>
    <x v="90"/>
    <n v="1"/>
    <n v="0"/>
    <x v="90"/>
  </r>
  <r>
    <n v="9955"/>
    <x v="4989"/>
    <x v="639"/>
    <d v="2015-12-16T00:00:00"/>
    <s v="Second Class"/>
    <s v="DB-12970"/>
    <s v="Darren Budd"/>
    <x v="1"/>
    <s v="United States"/>
    <s v="Los Angeles"/>
    <x v="1"/>
    <n v="90045"/>
    <x v="1"/>
    <s v="OFF-BI-10000948"/>
    <x v="1"/>
    <x v="8"/>
    <x v="1382"/>
    <x v="4169"/>
    <n v="3"/>
    <n v="0.2"/>
    <x v="4933"/>
  </r>
  <r>
    <n v="9956"/>
    <x v="4989"/>
    <x v="639"/>
    <d v="2015-12-16T00:00:00"/>
    <s v="Second Class"/>
    <s v="DB-12970"/>
    <s v="Darren Budd"/>
    <x v="1"/>
    <s v="United States"/>
    <s v="Los Angeles"/>
    <x v="1"/>
    <n v="90045"/>
    <x v="1"/>
    <s v="FUR-TA-10002622"/>
    <x v="0"/>
    <x v="3"/>
    <x v="969"/>
    <x v="5721"/>
    <n v="2"/>
    <n v="0.2"/>
    <x v="7270"/>
  </r>
  <r>
    <n v="9957"/>
    <x v="4990"/>
    <x v="7"/>
    <d v="2014-11-17T00:00:00"/>
    <s v="Standard Class"/>
    <s v="KN-16705"/>
    <s v="Kristina Nunn"/>
    <x v="2"/>
    <s v="United States"/>
    <s v="New Rochelle"/>
    <x v="15"/>
    <n v="10801"/>
    <x v="3"/>
    <s v="OFF-PA-10001776"/>
    <x v="1"/>
    <x v="10"/>
    <x v="1272"/>
    <x v="3126"/>
    <n v="5"/>
    <n v="0"/>
    <x v="3541"/>
  </r>
  <r>
    <n v="9958"/>
    <x v="4990"/>
    <x v="7"/>
    <d v="2014-11-17T00:00:00"/>
    <s v="Standard Class"/>
    <s v="KN-16705"/>
    <s v="Kristina Nunn"/>
    <x v="2"/>
    <s v="United States"/>
    <s v="New Rochelle"/>
    <x v="15"/>
    <n v="10801"/>
    <x v="3"/>
    <s v="OFF-PA-10004039"/>
    <x v="1"/>
    <x v="10"/>
    <x v="1547"/>
    <x v="1061"/>
    <n v="4"/>
    <n v="0"/>
    <x v="1104"/>
  </r>
  <r>
    <n v="9959"/>
    <x v="4990"/>
    <x v="7"/>
    <d v="2014-11-17T00:00:00"/>
    <s v="Standard Class"/>
    <s v="KN-16705"/>
    <s v="Kristina Nunn"/>
    <x v="2"/>
    <s v="United States"/>
    <s v="New Rochelle"/>
    <x v="15"/>
    <n v="10801"/>
    <x v="3"/>
    <s v="OFF-SU-10001574"/>
    <x v="1"/>
    <x v="14"/>
    <x v="503"/>
    <x v="545"/>
    <n v="2"/>
    <n v="0"/>
    <x v="558"/>
  </r>
  <r>
    <n v="9960"/>
    <x v="4991"/>
    <x v="833"/>
    <d v="2017-10-11T00:00:00"/>
    <s v="Standard Class"/>
    <s v="AJ-10945"/>
    <s v="Ashley Jarboe"/>
    <x v="0"/>
    <s v="United States"/>
    <s v="Chandler"/>
    <x v="16"/>
    <n v="85224"/>
    <x v="1"/>
    <s v="OFF-AR-10001761"/>
    <x v="1"/>
    <x v="6"/>
    <x v="1651"/>
    <x v="560"/>
    <n v="2"/>
    <n v="0.2"/>
    <x v="7271"/>
  </r>
  <r>
    <n v="9961"/>
    <x v="4992"/>
    <x v="118"/>
    <d v="2017-09-18T00:00:00"/>
    <s v="Second Class"/>
    <s v="CL-12700"/>
    <s v="Craig Leslie"/>
    <x v="2"/>
    <s v="United States"/>
    <s v="Florence"/>
    <x v="0"/>
    <n v="41042"/>
    <x v="0"/>
    <s v="TEC-AC-10002305"/>
    <x v="2"/>
    <x v="11"/>
    <x v="1530"/>
    <x v="3215"/>
    <n v="1"/>
    <n v="0"/>
    <x v="7272"/>
  </r>
  <r>
    <n v="9962"/>
    <x v="4993"/>
    <x v="531"/>
    <d v="2015-03-22T00:00:00"/>
    <s v="First Class"/>
    <s v="CM-12655"/>
    <s v="Corinna Mitchell"/>
    <x v="2"/>
    <s v="United States"/>
    <s v="Houston"/>
    <x v="5"/>
    <n v="77041"/>
    <x v="2"/>
    <s v="OFF-PA-10000675"/>
    <x v="1"/>
    <x v="10"/>
    <x v="1115"/>
    <x v="4771"/>
    <n v="2"/>
    <n v="0.2"/>
    <x v="5787"/>
  </r>
  <r>
    <n v="9963"/>
    <x v="4993"/>
    <x v="531"/>
    <d v="2015-03-22T00:00:00"/>
    <s v="First Class"/>
    <s v="CM-12655"/>
    <s v="Corinna Mitchell"/>
    <x v="2"/>
    <s v="United States"/>
    <s v="Houston"/>
    <x v="5"/>
    <n v="77041"/>
    <x v="2"/>
    <s v="FUR-BO-10004218"/>
    <x v="0"/>
    <x v="0"/>
    <x v="1593"/>
    <x v="5815"/>
    <n v="4"/>
    <n v="0.32"/>
    <x v="2202"/>
  </r>
  <r>
    <n v="9964"/>
    <x v="4994"/>
    <x v="353"/>
    <d v="2015-07-26T00:00:00"/>
    <s v="Same Day"/>
    <s v="AS-10240"/>
    <s v="Alan Shonely"/>
    <x v="0"/>
    <s v="United States"/>
    <s v="Philadelphia"/>
    <x v="9"/>
    <n v="19140"/>
    <x v="3"/>
    <s v="OFF-PA-10003072"/>
    <x v="1"/>
    <x v="10"/>
    <x v="927"/>
    <x v="559"/>
    <n v="2"/>
    <n v="0.2"/>
    <x v="572"/>
  </r>
  <r>
    <n v="9965"/>
    <x v="4995"/>
    <x v="5"/>
    <d v="2016-12-10T00:00:00"/>
    <s v="Second Class"/>
    <s v="HE-14800"/>
    <s v="Harold Engle"/>
    <x v="1"/>
    <s v="United States"/>
    <s v="Newark"/>
    <x v="13"/>
    <n v="19711"/>
    <x v="3"/>
    <s v="FUR-FU-10002671"/>
    <x v="0"/>
    <x v="5"/>
    <x v="278"/>
    <x v="5816"/>
    <n v="1"/>
    <n v="0"/>
    <x v="7273"/>
  </r>
  <r>
    <n v="9966"/>
    <x v="4995"/>
    <x v="5"/>
    <d v="2016-12-10T00:00:00"/>
    <s v="Second Class"/>
    <s v="HE-14800"/>
    <s v="Harold Engle"/>
    <x v="1"/>
    <s v="United States"/>
    <s v="Newark"/>
    <x v="13"/>
    <n v="19711"/>
    <x v="3"/>
    <s v="OFF-PA-10000349"/>
    <x v="1"/>
    <x v="10"/>
    <x v="33"/>
    <x v="1377"/>
    <n v="1"/>
    <n v="0"/>
    <x v="5419"/>
  </r>
  <r>
    <n v="9967"/>
    <x v="4995"/>
    <x v="5"/>
    <d v="2016-12-10T00:00:00"/>
    <s v="Second Class"/>
    <s v="HE-14800"/>
    <s v="Harold Engle"/>
    <x v="1"/>
    <s v="United States"/>
    <s v="Newark"/>
    <x v="13"/>
    <n v="19711"/>
    <x v="3"/>
    <s v="OFF-EN-10004483"/>
    <x v="1"/>
    <x v="12"/>
    <x v="1344"/>
    <x v="5817"/>
    <n v="7"/>
    <n v="0"/>
    <x v="7274"/>
  </r>
  <r>
    <n v="9968"/>
    <x v="4996"/>
    <x v="157"/>
    <d v="2017-12-17T00:00:00"/>
    <s v="Standard Class"/>
    <s v="RB-19435"/>
    <s v="Richard Bierner"/>
    <x v="0"/>
    <s v="United States"/>
    <s v="Plainfield"/>
    <x v="30"/>
    <n v="7060"/>
    <x v="3"/>
    <s v="OFF-BI-10004209"/>
    <x v="1"/>
    <x v="8"/>
    <x v="1215"/>
    <x v="452"/>
    <n v="5"/>
    <n v="0"/>
    <x v="7016"/>
  </r>
  <r>
    <n v="9969"/>
    <x v="4996"/>
    <x v="157"/>
    <d v="2017-12-17T00:00:00"/>
    <s v="Standard Class"/>
    <s v="RB-19435"/>
    <s v="Richard Bierner"/>
    <x v="0"/>
    <s v="United States"/>
    <s v="Plainfield"/>
    <x v="30"/>
    <n v="7060"/>
    <x v="3"/>
    <s v="OFF-BI-10004600"/>
    <x v="1"/>
    <x v="8"/>
    <x v="1486"/>
    <x v="2501"/>
    <n v="2"/>
    <n v="0"/>
    <x v="2758"/>
  </r>
  <r>
    <n v="9970"/>
    <x v="4996"/>
    <x v="157"/>
    <d v="2017-12-17T00:00:00"/>
    <s v="Standard Class"/>
    <s v="RB-19435"/>
    <s v="Richard Bierner"/>
    <x v="0"/>
    <s v="United States"/>
    <s v="Plainfield"/>
    <x v="30"/>
    <n v="7060"/>
    <x v="3"/>
    <s v="OFF-AP-10003622"/>
    <x v="1"/>
    <x v="9"/>
    <x v="190"/>
    <x v="505"/>
    <n v="7"/>
    <n v="0"/>
    <x v="7275"/>
  </r>
  <r>
    <n v="9971"/>
    <x v="4997"/>
    <x v="1141"/>
    <d v="2015-07-02T00:00:00"/>
    <s v="Standard Class"/>
    <s v="MP-17470"/>
    <s v="Mark Packer"/>
    <x v="2"/>
    <s v="United States"/>
    <s v="Smyrna"/>
    <x v="32"/>
    <n v="30080"/>
    <x v="0"/>
    <s v="OFF-BI-10002867"/>
    <x v="1"/>
    <x v="8"/>
    <x v="972"/>
    <x v="5818"/>
    <n v="2"/>
    <n v="0"/>
    <x v="7276"/>
  </r>
  <r>
    <n v="9972"/>
    <x v="4997"/>
    <x v="1141"/>
    <d v="2015-07-02T00:00:00"/>
    <s v="Standard Class"/>
    <s v="MP-17470"/>
    <s v="Mark Packer"/>
    <x v="2"/>
    <s v="United States"/>
    <s v="Smyrna"/>
    <x v="32"/>
    <n v="30080"/>
    <x v="0"/>
    <s v="OFF-AR-10000538"/>
    <x v="1"/>
    <x v="6"/>
    <x v="1254"/>
    <x v="3383"/>
    <n v="5"/>
    <n v="0"/>
    <x v="7277"/>
  </r>
  <r>
    <n v="9973"/>
    <x v="4998"/>
    <x v="108"/>
    <d v="2016-09-17T00:00:00"/>
    <s v="Standard Class"/>
    <s v="RC-19960"/>
    <s v="Ryan Crowe"/>
    <x v="0"/>
    <s v="United States"/>
    <s v="Houston"/>
    <x v="5"/>
    <n v="77041"/>
    <x v="2"/>
    <s v="OFF-EN-10000056"/>
    <x v="1"/>
    <x v="12"/>
    <x v="633"/>
    <x v="5819"/>
    <n v="2"/>
    <n v="0.2"/>
    <x v="7278"/>
  </r>
  <r>
    <n v="9974"/>
    <x v="4999"/>
    <x v="409"/>
    <d v="2016-12-10T00:00:00"/>
    <s v="Standard Class"/>
    <s v="AP-10720"/>
    <s v="Anne Pryor"/>
    <x v="2"/>
    <s v="United States"/>
    <s v="Los Angeles"/>
    <x v="1"/>
    <n v="90032"/>
    <x v="1"/>
    <s v="TEC-PH-10004080"/>
    <x v="2"/>
    <x v="7"/>
    <x v="1777"/>
    <x v="1071"/>
    <n v="5"/>
    <n v="0.2"/>
    <x v="7279"/>
  </r>
  <r>
    <n v="9975"/>
    <x v="4999"/>
    <x v="409"/>
    <d v="2016-12-10T00:00:00"/>
    <s v="Standard Class"/>
    <s v="AP-10720"/>
    <s v="Anne Pryor"/>
    <x v="2"/>
    <s v="United States"/>
    <s v="Los Angeles"/>
    <x v="1"/>
    <n v="90032"/>
    <x v="1"/>
    <s v="OFF-AR-10004752"/>
    <x v="1"/>
    <x v="6"/>
    <x v="1114"/>
    <x v="3450"/>
    <n v="7"/>
    <n v="0"/>
    <x v="6864"/>
  </r>
  <r>
    <n v="9976"/>
    <x v="4999"/>
    <x v="409"/>
    <d v="2016-12-10T00:00:00"/>
    <s v="Standard Class"/>
    <s v="AP-10720"/>
    <s v="Anne Pryor"/>
    <x v="2"/>
    <s v="United States"/>
    <s v="Los Angeles"/>
    <x v="1"/>
    <n v="90032"/>
    <x v="1"/>
    <s v="OFF-PA-10000743"/>
    <x v="1"/>
    <x v="10"/>
    <x v="578"/>
    <x v="518"/>
    <n v="2"/>
    <n v="0"/>
    <x v="534"/>
  </r>
  <r>
    <n v="9977"/>
    <x v="4999"/>
    <x v="409"/>
    <d v="2016-12-10T00:00:00"/>
    <s v="Standard Class"/>
    <s v="AP-10720"/>
    <s v="Anne Pryor"/>
    <x v="2"/>
    <s v="United States"/>
    <s v="Los Angeles"/>
    <x v="1"/>
    <n v="90032"/>
    <x v="1"/>
    <s v="TEC-PH-10002496"/>
    <x v="2"/>
    <x v="7"/>
    <x v="495"/>
    <x v="2475"/>
    <n v="2"/>
    <n v="0.2"/>
    <x v="2729"/>
  </r>
  <r>
    <n v="9978"/>
    <x v="4999"/>
    <x v="409"/>
    <d v="2016-12-10T00:00:00"/>
    <s v="Standard Class"/>
    <s v="AP-10720"/>
    <s v="Anne Pryor"/>
    <x v="2"/>
    <s v="United States"/>
    <s v="Los Angeles"/>
    <x v="1"/>
    <n v="90032"/>
    <x v="1"/>
    <s v="OFF-FA-10003467"/>
    <x v="1"/>
    <x v="13"/>
    <x v="494"/>
    <x v="5820"/>
    <n v="7"/>
    <n v="0"/>
    <x v="232"/>
  </r>
  <r>
    <n v="9979"/>
    <x v="4999"/>
    <x v="409"/>
    <d v="2016-12-10T00:00:00"/>
    <s v="Standard Class"/>
    <s v="AP-10720"/>
    <s v="Anne Pryor"/>
    <x v="2"/>
    <s v="United States"/>
    <s v="Los Angeles"/>
    <x v="1"/>
    <n v="90032"/>
    <x v="1"/>
    <s v="OFF-BI-10003727"/>
    <x v="1"/>
    <x v="8"/>
    <x v="805"/>
    <x v="5821"/>
    <n v="4"/>
    <n v="0.2"/>
    <x v="7280"/>
  </r>
  <r>
    <n v="9980"/>
    <x v="4999"/>
    <x v="409"/>
    <d v="2016-12-10T00:00:00"/>
    <s v="Standard Class"/>
    <s v="AP-10720"/>
    <s v="Anne Pryor"/>
    <x v="2"/>
    <s v="United States"/>
    <s v="Los Angeles"/>
    <x v="1"/>
    <n v="90032"/>
    <x v="1"/>
    <s v="OFF-BI-10002026"/>
    <x v="1"/>
    <x v="8"/>
    <x v="1758"/>
    <x v="5822"/>
    <n v="14"/>
    <n v="0.2"/>
    <x v="7281"/>
  </r>
  <r>
    <n v="9981"/>
    <x v="5000"/>
    <x v="684"/>
    <d v="2015-09-09T00:00:00"/>
    <s v="Second Class"/>
    <s v="SW-20455"/>
    <s v="Shaun Weien"/>
    <x v="0"/>
    <s v="United States"/>
    <s v="Lafayette"/>
    <x v="28"/>
    <n v="70506"/>
    <x v="0"/>
    <s v="FUR-TA-10001039"/>
    <x v="0"/>
    <x v="3"/>
    <x v="832"/>
    <x v="1890"/>
    <n v="1"/>
    <n v="0"/>
    <x v="2035"/>
  </r>
  <r>
    <n v="9982"/>
    <x v="5001"/>
    <x v="646"/>
    <d v="2017-08-06T00:00:00"/>
    <s v="First Class"/>
    <s v="TB-21055"/>
    <s v="Ted Butterfield"/>
    <x v="0"/>
    <s v="United States"/>
    <s v="Fairfield"/>
    <x v="24"/>
    <n v="45014"/>
    <x v="3"/>
    <s v="OFF-LA-10004484"/>
    <x v="1"/>
    <x v="2"/>
    <x v="617"/>
    <x v="1045"/>
    <n v="5"/>
    <n v="0.2"/>
    <x v="5734"/>
  </r>
  <r>
    <n v="9983"/>
    <x v="5002"/>
    <x v="897"/>
    <d v="2016-09-28T00:00:00"/>
    <s v="Standard Class"/>
    <s v="RC-19960"/>
    <s v="Ryan Crowe"/>
    <x v="0"/>
    <s v="United States"/>
    <s v="Grand Rapids"/>
    <x v="12"/>
    <n v="49505"/>
    <x v="2"/>
    <s v="OFF-PA-10002195"/>
    <x v="1"/>
    <x v="10"/>
    <x v="726"/>
    <x v="591"/>
    <n v="7"/>
    <n v="0"/>
    <x v="7282"/>
  </r>
  <r>
    <n v="9984"/>
    <x v="5002"/>
    <x v="897"/>
    <d v="2016-09-28T00:00:00"/>
    <s v="Standard Class"/>
    <s v="RC-19960"/>
    <s v="Ryan Crowe"/>
    <x v="0"/>
    <s v="United States"/>
    <s v="Grand Rapids"/>
    <x v="12"/>
    <n v="49505"/>
    <x v="2"/>
    <s v="TEC-PH-10001305"/>
    <x v="2"/>
    <x v="7"/>
    <x v="1680"/>
    <x v="5823"/>
    <n v="2"/>
    <n v="0"/>
    <x v="7283"/>
  </r>
  <r>
    <n v="9985"/>
    <x v="5003"/>
    <x v="961"/>
    <d v="2015-05-23T00:00:00"/>
    <s v="Standard Class"/>
    <s v="DV-13465"/>
    <s v="Dianna Vittorini"/>
    <x v="0"/>
    <s v="United States"/>
    <s v="Long Beach"/>
    <x v="15"/>
    <n v="11561"/>
    <x v="3"/>
    <s v="OFF-LA-10003766"/>
    <x v="1"/>
    <x v="2"/>
    <x v="365"/>
    <x v="2432"/>
    <n v="10"/>
    <n v="0"/>
    <x v="2677"/>
  </r>
  <r>
    <n v="9986"/>
    <x v="5003"/>
    <x v="961"/>
    <d v="2015-05-23T00:00:00"/>
    <s v="Standard Class"/>
    <s v="DV-13465"/>
    <s v="Dianna Vittorini"/>
    <x v="0"/>
    <s v="United States"/>
    <s v="Long Beach"/>
    <x v="15"/>
    <n v="11561"/>
    <x v="3"/>
    <s v="OFF-SU-10000898"/>
    <x v="1"/>
    <x v="14"/>
    <x v="1190"/>
    <x v="5368"/>
    <n v="4"/>
    <n v="0"/>
    <x v="7284"/>
  </r>
  <r>
    <n v="9987"/>
    <x v="5004"/>
    <x v="321"/>
    <d v="2016-10-03T00:00:00"/>
    <s v="Standard Class"/>
    <s v="ML-17410"/>
    <s v="Maris LaWare"/>
    <x v="0"/>
    <s v="United States"/>
    <s v="Los Angeles"/>
    <x v="1"/>
    <n v="90008"/>
    <x v="1"/>
    <s v="TEC-AC-10003399"/>
    <x v="2"/>
    <x v="11"/>
    <x v="1506"/>
    <x v="341"/>
    <n v="1"/>
    <n v="0"/>
    <x v="2865"/>
  </r>
  <r>
    <n v="9988"/>
    <x v="5005"/>
    <x v="701"/>
    <d v="2017-11-21T00:00:00"/>
    <s v="Standard Class"/>
    <s v="RA-19885"/>
    <s v="Ruben Ausman"/>
    <x v="1"/>
    <s v="United States"/>
    <s v="Athens"/>
    <x v="32"/>
    <n v="30605"/>
    <x v="0"/>
    <s v="TEC-AC-10001539"/>
    <x v="2"/>
    <x v="11"/>
    <x v="1585"/>
    <x v="3590"/>
    <n v="1"/>
    <n v="0"/>
    <x v="4142"/>
  </r>
  <r>
    <n v="9989"/>
    <x v="5005"/>
    <x v="701"/>
    <d v="2017-11-21T00:00:00"/>
    <s v="Standard Class"/>
    <s v="RA-19885"/>
    <s v="Ruben Ausman"/>
    <x v="1"/>
    <s v="United States"/>
    <s v="Athens"/>
    <x v="32"/>
    <n v="30605"/>
    <x v="0"/>
    <s v="TEC-PH-10004006"/>
    <x v="2"/>
    <x v="7"/>
    <x v="1773"/>
    <x v="5738"/>
    <n v="5"/>
    <n v="0"/>
    <x v="7157"/>
  </r>
  <r>
    <n v="9990"/>
    <x v="5006"/>
    <x v="1236"/>
    <d v="2014-01-23T00:00:00"/>
    <s v="Second Class"/>
    <s v="TB-21400"/>
    <s v="Tom Boeckenhauer"/>
    <x v="0"/>
    <s v="United States"/>
    <s v="Miami"/>
    <x v="2"/>
    <n v="33180"/>
    <x v="0"/>
    <s v="FUR-FU-10001889"/>
    <x v="0"/>
    <x v="5"/>
    <x v="1158"/>
    <x v="4192"/>
    <n v="3"/>
    <n v="0.2"/>
    <x v="7285"/>
  </r>
  <r>
    <n v="9991"/>
    <x v="5007"/>
    <x v="425"/>
    <d v="2017-03-03T00:00:00"/>
    <s v="Standard Class"/>
    <s v="DB-13060"/>
    <s v="Dave Brooks"/>
    <x v="0"/>
    <s v="United States"/>
    <s v="Costa Mesa"/>
    <x v="1"/>
    <n v="92627"/>
    <x v="1"/>
    <s v="FUR-FU-10000747"/>
    <x v="0"/>
    <x v="5"/>
    <x v="1751"/>
    <x v="1361"/>
    <n v="2"/>
    <n v="0"/>
    <x v="4707"/>
  </r>
  <r>
    <n v="9992"/>
    <x v="5007"/>
    <x v="425"/>
    <d v="2017-03-03T00:00:00"/>
    <s v="Standard Class"/>
    <s v="DB-13060"/>
    <s v="Dave Brooks"/>
    <x v="0"/>
    <s v="United States"/>
    <s v="Costa Mesa"/>
    <x v="1"/>
    <n v="92627"/>
    <x v="1"/>
    <s v="TEC-PH-10003645"/>
    <x v="2"/>
    <x v="7"/>
    <x v="297"/>
    <x v="3689"/>
    <n v="2"/>
    <n v="0.2"/>
    <x v="4273"/>
  </r>
  <r>
    <n v="9993"/>
    <x v="5007"/>
    <x v="425"/>
    <d v="2017-03-03T00:00:00"/>
    <s v="Standard Class"/>
    <s v="DB-13060"/>
    <s v="Dave Brooks"/>
    <x v="0"/>
    <s v="United States"/>
    <s v="Costa Mesa"/>
    <x v="1"/>
    <n v="92627"/>
    <x v="1"/>
    <s v="OFF-PA-10004041"/>
    <x v="1"/>
    <x v="10"/>
    <x v="949"/>
    <x v="458"/>
    <n v="4"/>
    <n v="0"/>
    <x v="7034"/>
  </r>
  <r>
    <n v="9994"/>
    <x v="5008"/>
    <x v="464"/>
    <d v="2017-05-09T00:00:00"/>
    <s v="Second Class"/>
    <s v="CC-12220"/>
    <s v="Chris Cortes"/>
    <x v="0"/>
    <s v="United States"/>
    <s v="Westminster"/>
    <x v="1"/>
    <n v="92683"/>
    <x v="1"/>
    <s v="OFF-AP-10002684"/>
    <x v="1"/>
    <x v="9"/>
    <x v="167"/>
    <x v="5824"/>
    <n v="2"/>
    <n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A46F80-EE90-4DA5-8D48-ABDE8655BC6D}" name="PivotTable36"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5">
  <location ref="BV3:BW21"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pivotField>
    <pivotField showAll="0">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dataField="1"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9" baseField="0" baseItem="0"/>
  </dataFields>
  <formats count="1">
    <format dxfId="0">
      <pivotArea outline="0" collapsedLevelsAreSubtotals="1" fieldPosition="0"/>
    </format>
  </formats>
  <chartFormats count="2">
    <chartFormat chart="14" format="5"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E91C18-443B-4056-A718-11157C8669D4}" name="PivotTable32"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O21:BO22" firstHeaderRow="1"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Items count="1">
    <i/>
  </rowItems>
  <colItems count="1">
    <i/>
  </colItems>
  <dataFields count="1">
    <dataField name="Count of Order ID" fld="1" subtotal="count" baseField="0" baseItem="0"/>
  </dataFields>
  <formats count="3">
    <format dxfId="3">
      <pivotArea type="all" dataOnly="0" outline="0" fieldPosition="0"/>
    </format>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939616-C118-4F52-86A5-C1261F5F8A2C}" name="PivotTable17"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U3:AW7"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dataField="1"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429A53-E44B-45C8-9581-3BA66F6B62B0}" name="PivotTable38"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BZ3:CA1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10"/>
  </rowFields>
  <rowItems count="11">
    <i>
      <x v="3"/>
    </i>
    <i>
      <x v="30"/>
    </i>
    <i>
      <x v="45"/>
    </i>
    <i>
      <x v="41"/>
    </i>
    <i>
      <x v="36"/>
    </i>
    <i>
      <x v="8"/>
    </i>
    <i>
      <x v="20"/>
    </i>
    <i>
      <x v="11"/>
    </i>
    <i>
      <x v="31"/>
    </i>
    <i>
      <x v="33"/>
    </i>
    <i t="grand">
      <x/>
    </i>
  </rowItems>
  <colItems count="1">
    <i/>
  </colItems>
  <dataFields count="1">
    <dataField name="Sum of Sales" fld="17" baseField="0" baseItem="0" numFmtId="165"/>
  </dataFields>
  <formats count="1">
    <format dxfId="5">
      <pivotArea outline="0" collapsedLevelsAreSubtotals="1" fieldPosition="0"/>
    </format>
  </formats>
  <chartFormats count="2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0" count="1" selected="0">
            <x v="3"/>
          </reference>
        </references>
      </pivotArea>
    </chartFormat>
    <chartFormat chart="3" format="3">
      <pivotArea type="data" outline="0" fieldPosition="0">
        <references count="2">
          <reference field="4294967294" count="1" selected="0">
            <x v="0"/>
          </reference>
          <reference field="10" count="1" selected="0">
            <x v="30"/>
          </reference>
        </references>
      </pivotArea>
    </chartFormat>
    <chartFormat chart="3" format="4">
      <pivotArea type="data" outline="0" fieldPosition="0">
        <references count="2">
          <reference field="4294967294" count="1" selected="0">
            <x v="0"/>
          </reference>
          <reference field="10" count="1" selected="0">
            <x v="41"/>
          </reference>
        </references>
      </pivotArea>
    </chartFormat>
    <chartFormat chart="3" format="5">
      <pivotArea type="data" outline="0" fieldPosition="0">
        <references count="2">
          <reference field="4294967294" count="1" selected="0">
            <x v="0"/>
          </reference>
          <reference field="10" count="1" selected="0">
            <x v="45"/>
          </reference>
        </references>
      </pivotArea>
    </chartFormat>
    <chartFormat chart="3" format="6">
      <pivotArea type="data" outline="0" fieldPosition="0">
        <references count="2">
          <reference field="4294967294" count="1" selected="0">
            <x v="0"/>
          </reference>
          <reference field="10" count="1" selected="0">
            <x v="36"/>
          </reference>
        </references>
      </pivotArea>
    </chartFormat>
    <chartFormat chart="3" format="7">
      <pivotArea type="data" outline="0" fieldPosition="0">
        <references count="2">
          <reference field="4294967294" count="1" selected="0">
            <x v="0"/>
          </reference>
          <reference field="10" count="1" selected="0">
            <x v="8"/>
          </reference>
        </references>
      </pivotArea>
    </chartFormat>
    <chartFormat chart="3" format="8">
      <pivotArea type="data" outline="0" fieldPosition="0">
        <references count="2">
          <reference field="4294967294" count="1" selected="0">
            <x v="0"/>
          </reference>
          <reference field="10" count="1" selected="0">
            <x v="11"/>
          </reference>
        </references>
      </pivotArea>
    </chartFormat>
    <chartFormat chart="3" format="9">
      <pivotArea type="data" outline="0" fieldPosition="0">
        <references count="2">
          <reference field="4294967294" count="1" selected="0">
            <x v="0"/>
          </reference>
          <reference field="10" count="1" selected="0">
            <x v="33"/>
          </reference>
        </references>
      </pivotArea>
    </chartFormat>
    <chartFormat chart="3" format="10">
      <pivotArea type="data" outline="0" fieldPosition="0">
        <references count="2">
          <reference field="4294967294" count="1" selected="0">
            <x v="0"/>
          </reference>
          <reference field="10" count="1" selected="0">
            <x v="20"/>
          </reference>
        </references>
      </pivotArea>
    </chartFormat>
    <chartFormat chart="3" format="11">
      <pivotArea type="data" outline="0" fieldPosition="0">
        <references count="2">
          <reference field="4294967294" count="1" selected="0">
            <x v="0"/>
          </reference>
          <reference field="10" count="1" selected="0">
            <x v="44"/>
          </reference>
        </references>
      </pivotArea>
    </chartFormat>
    <chartFormat chart="8" format="34" series="1">
      <pivotArea type="data" outline="0" fieldPosition="0">
        <references count="1">
          <reference field="4294967294" count="1" selected="0">
            <x v="0"/>
          </reference>
        </references>
      </pivotArea>
    </chartFormat>
    <chartFormat chart="8" format="35">
      <pivotArea type="data" outline="0" fieldPosition="0">
        <references count="2">
          <reference field="4294967294" count="1" selected="0">
            <x v="0"/>
          </reference>
          <reference field="10" count="1" selected="0">
            <x v="3"/>
          </reference>
        </references>
      </pivotArea>
    </chartFormat>
    <chartFormat chart="8" format="36">
      <pivotArea type="data" outline="0" fieldPosition="0">
        <references count="2">
          <reference field="4294967294" count="1" selected="0">
            <x v="0"/>
          </reference>
          <reference field="10" count="1" selected="0">
            <x v="30"/>
          </reference>
        </references>
      </pivotArea>
    </chartFormat>
    <chartFormat chart="8" format="37">
      <pivotArea type="data" outline="0" fieldPosition="0">
        <references count="2">
          <reference field="4294967294" count="1" selected="0">
            <x v="0"/>
          </reference>
          <reference field="10" count="1" selected="0">
            <x v="41"/>
          </reference>
        </references>
      </pivotArea>
    </chartFormat>
    <chartFormat chart="8" format="38">
      <pivotArea type="data" outline="0" fieldPosition="0">
        <references count="2">
          <reference field="4294967294" count="1" selected="0">
            <x v="0"/>
          </reference>
          <reference field="10" count="1" selected="0">
            <x v="45"/>
          </reference>
        </references>
      </pivotArea>
    </chartFormat>
    <chartFormat chart="8" format="39">
      <pivotArea type="data" outline="0" fieldPosition="0">
        <references count="2">
          <reference field="4294967294" count="1" selected="0">
            <x v="0"/>
          </reference>
          <reference field="10" count="1" selected="0">
            <x v="36"/>
          </reference>
        </references>
      </pivotArea>
    </chartFormat>
    <chartFormat chart="8" format="40">
      <pivotArea type="data" outline="0" fieldPosition="0">
        <references count="2">
          <reference field="4294967294" count="1" selected="0">
            <x v="0"/>
          </reference>
          <reference field="10" count="1" selected="0">
            <x v="8"/>
          </reference>
        </references>
      </pivotArea>
    </chartFormat>
    <chartFormat chart="8" format="41">
      <pivotArea type="data" outline="0" fieldPosition="0">
        <references count="2">
          <reference field="4294967294" count="1" selected="0">
            <x v="0"/>
          </reference>
          <reference field="10" count="1" selected="0">
            <x v="11"/>
          </reference>
        </references>
      </pivotArea>
    </chartFormat>
    <chartFormat chart="8" format="42">
      <pivotArea type="data" outline="0" fieldPosition="0">
        <references count="2">
          <reference field="4294967294" count="1" selected="0">
            <x v="0"/>
          </reference>
          <reference field="10" count="1" selected="0">
            <x v="33"/>
          </reference>
        </references>
      </pivotArea>
    </chartFormat>
    <chartFormat chart="8" format="43">
      <pivotArea type="data" outline="0" fieldPosition="0">
        <references count="2">
          <reference field="4294967294" count="1" selected="0">
            <x v="0"/>
          </reference>
          <reference field="10" count="1" selected="0">
            <x v="20"/>
          </reference>
        </references>
      </pivotArea>
    </chartFormat>
    <chartFormat chart="8" format="44">
      <pivotArea type="data" outline="0" fieldPosition="0">
        <references count="2">
          <reference field="4294967294" count="1" selected="0">
            <x v="0"/>
          </reference>
          <reference field="10" count="1" selected="0">
            <x v="44"/>
          </reference>
        </references>
      </pivotArea>
    </chartFormat>
    <chartFormat chart="8" format="45">
      <pivotArea type="data" outline="0" fieldPosition="0">
        <references count="2">
          <reference field="4294967294" count="1" selected="0">
            <x v="0"/>
          </reference>
          <reference field="10" count="1" selected="0">
            <x v="21"/>
          </reference>
        </references>
      </pivotArea>
    </chartFormat>
    <chartFormat chart="8" format="46">
      <pivotArea type="data" outline="0" fieldPosition="0">
        <references count="2">
          <reference field="4294967294" count="1" selected="0">
            <x v="0"/>
          </reference>
          <reference field="10" count="1" selected="0">
            <x v="12"/>
          </reference>
        </references>
      </pivotArea>
    </chartFormat>
    <chartFormat chart="8" format="47">
      <pivotArea type="data" outline="0" fieldPosition="0">
        <references count="2">
          <reference field="4294967294" count="1" selected="0">
            <x v="0"/>
          </reference>
          <reference field="10" count="1" selected="0">
            <x v="3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F0D3A3-FBD3-4729-BB1D-B323316D1C95}" name="PivotTable33"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R3:BT2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7C2287-EAE9-412A-B965-E996A5E4C7C8}" name="PivotTable15"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N3:AP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dataField="1"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5"/>
    <dataField name="Sum of Profit" fld="20" baseField="0" baseItem="0"/>
  </dataFields>
  <formats count="1">
    <format dxfId="6">
      <pivotArea outline="0" collapsedLevelsAreSubtotals="1" fieldPosition="0"/>
    </format>
  </format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66DA38-ACA2-4CD1-B450-D81DF1F1ACB1}" name="PivotTable42"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CD6:CE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14"/>
  </rowFields>
  <rowItems count="4">
    <i>
      <x/>
    </i>
    <i>
      <x v="1"/>
    </i>
    <i>
      <x v="2"/>
    </i>
    <i t="grand">
      <x/>
    </i>
  </rowItems>
  <colItems count="1">
    <i/>
  </colItems>
  <dataFields count="1">
    <dataField name="Sum of Sales" fld="17" baseField="0" baseItem="0" numFmtId="165"/>
  </dataFields>
  <formats count="1">
    <format dxfId="7">
      <pivotArea outline="0" collapsedLevelsAreSubtotals="1" fieldPosition="0"/>
    </format>
  </formats>
  <chartFormats count="4">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4" count="1" selected="0">
            <x v="0"/>
          </reference>
        </references>
      </pivotArea>
    </chartFormat>
    <chartFormat chart="10" format="15">
      <pivotArea type="data" outline="0" fieldPosition="0">
        <references count="2">
          <reference field="4294967294" count="1" selected="0">
            <x v="0"/>
          </reference>
          <reference field="14" count="1" selected="0">
            <x v="1"/>
          </reference>
        </references>
      </pivotArea>
    </chartFormat>
    <chartFormat chart="10"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F0D24C-B16F-4E7A-A73B-A7AD40AF5340}" name="PivotTable26"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G21:BG22" firstHeaderRow="1" firstDataRow="1" firstDataCol="0"/>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Items count="1">
    <i/>
  </rowItems>
  <colItems count="1">
    <i/>
  </colItems>
  <dataFields count="1">
    <dataField name="Sum of Sales" fld="17" baseField="0" baseItem="0" numFmtId="165"/>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3FA298-5641-42A8-A454-C2112DEC1944}" name="PivotTable24"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D12:BE14"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165" showAll="0"/>
    <pivotField numFmtId="165" showAll="0"/>
    <pivotField showAll="0" defaultSubtotal="0">
      <items count="6">
        <item sd="0" x="0"/>
        <item sd="0" x="1"/>
        <item sd="0" x="2"/>
        <item sd="0" x="3"/>
        <item sd="0" x="4"/>
        <item sd="0" x="5"/>
      </items>
    </pivotField>
    <pivotField axis="axisRow" showAll="0" defaultSubtotal="0">
      <items count="6">
        <item h="1" sd="0" x="0"/>
        <item h="1" sd="0" x="1"/>
        <item h="1" sd="0" x="2"/>
        <item h="1" sd="0" x="3"/>
        <item sd="0" x="4"/>
        <item h="1" sd="0" x="5"/>
      </items>
    </pivotField>
  </pivotFields>
  <rowFields count="1">
    <field x="22"/>
  </rowFields>
  <rowItems count="2">
    <i>
      <x v="4"/>
    </i>
    <i t="grand">
      <x/>
    </i>
  </rowItems>
  <colItems count="1">
    <i/>
  </colItems>
  <dataFields count="1">
    <dataField name="Count of Order ID" fld="1" subtotal="count" baseField="22" baseItem="1"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E3B740-5192-4CF8-B3DA-2A3C8331F56E}" name="PivotTable6" cacheId="24"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10">
  <location ref="U3:U4" firstHeaderRow="1" firstDataRow="1" firstDataCol="0"/>
  <pivotFields count="23">
    <pivotField compact="0" showAll="0"/>
    <pivotField compact="0" showAll="0"/>
    <pivotField compact="0" numFmtId="14" showAll="0"/>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numFmtId="165" showAll="0"/>
    <pivotField compact="0" numFmtId="1" showAll="0"/>
    <pivotField compact="0" numFmtId="165" showAll="0"/>
    <pivotField compact="0" numFmtId="165"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compact="0" showAll="0" defaultSubtotal="0"/>
    <pivotField compact="0" showAll="0" defaultSubtotal="0">
      <items count="6">
        <item h="1" x="0"/>
        <item h="1" x="1"/>
        <item h="1" x="2"/>
        <item h="1" x="3"/>
        <item x="4"/>
        <item h="1" x="5"/>
      </items>
    </pivotField>
  </pivotFields>
  <rowItems count="1">
    <i/>
  </rowItems>
  <colItems count="1">
    <i/>
  </colItems>
  <dataFields count="1">
    <dataField name="GETPIVOTDATA(&quot;Sales&quot;,$U$3)" fld="17" baseField="0" baseItem="0"/>
  </dataFields>
  <formats count="1">
    <format dxfId="10">
      <pivotArea outline="0" collapsedLevelsAreSubtotals="1" fieldPosition="0"/>
    </format>
  </format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CAFA65-71CD-4A39-A966-9B6E9F53FCC1}" name="PivotTable22"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H3:BI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dataField="1" numFmtId="1" showAll="0"/>
    <pivotField numFmtId="165" showAll="0"/>
    <pivotField numFmtId="165" showAll="0"/>
    <pivotField showAll="0" defaultSubtotal="0">
      <items count="6">
        <item sd="0" x="0"/>
        <item sd="0" x="1"/>
        <item sd="0" x="2"/>
        <item sd="0" x="3"/>
        <item sd="0" x="4"/>
        <item sd="0" x="5"/>
      </items>
    </pivotField>
    <pivotField axis="axisRow" showAll="0" defaultSubtotal="0">
      <items count="6">
        <item h="1" sd="0" x="0"/>
        <item h="1" sd="0" x="1"/>
        <item h="1" sd="0" x="2"/>
        <item h="1" sd="0" x="3"/>
        <item sd="0" x="4"/>
        <item h="1" sd="0" x="5"/>
      </items>
    </pivotField>
  </pivotFields>
  <rowFields count="1">
    <field x="22"/>
  </rowFields>
  <rowItems count="2">
    <i>
      <x v="4"/>
    </i>
    <i t="grand">
      <x/>
    </i>
  </rowItems>
  <colItems count="1">
    <i/>
  </colItems>
  <dataFields count="1">
    <dataField name="Year Over Year(quantity)" fld="18" showDataAs="percentDiff" baseField="22" baseItem="1048828" numFmtId="10"/>
  </dataFields>
  <formats count="2">
    <format dxfId="12">
      <pivotArea outline="0" collapsedLevelsAreSubtotals="1"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0A097E-F674-4508-8E14-F0B357C8CB64}" name="PivotTable28"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I21:BI22" firstHeaderRow="1" firstDataRow="1" firstDataCol="0"/>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165" showAll="0"/>
    <pivotField dataField="1"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Items count="1">
    <i/>
  </rowItems>
  <colItems count="1">
    <i/>
  </colItems>
  <dataFields count="1">
    <dataField name="Sum of Profit" fld="20"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5375FA-1928-4117-AB88-13C583D8AA55}" name="PivotTable13"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K3:AL1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5"/>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F110EF-8879-4503-AF46-8CD614AA9A50}" name="PivotTable21"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BB3:BD5"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165" showAll="0"/>
    <pivotField dataField="1" numFmtId="165" showAll="0"/>
    <pivotField showAll="0" defaultSubtotal="0">
      <items count="6">
        <item sd="0" x="0"/>
        <item sd="0" x="1"/>
        <item sd="0" x="2"/>
        <item sd="0" x="3"/>
        <item sd="0" x="4"/>
        <item sd="0" x="5"/>
      </items>
    </pivotField>
    <pivotField axis="axisRow" showAll="0" defaultSubtotal="0">
      <items count="6">
        <item h="1" sd="0" x="0"/>
        <item h="1" sd="0" x="1"/>
        <item h="1" sd="0" x="2"/>
        <item h="1" sd="0" x="3"/>
        <item sd="0" x="4"/>
        <item h="1" sd="0" x="5"/>
      </items>
    </pivotField>
  </pivotFields>
  <rowFields count="1">
    <field x="22"/>
  </rowFields>
  <rowItems count="2">
    <i>
      <x v="4"/>
    </i>
    <i t="grand">
      <x/>
    </i>
  </rowItems>
  <colFields count="1">
    <field x="-2"/>
  </colFields>
  <colItems count="2">
    <i>
      <x/>
    </i>
    <i i="1">
      <x v="1"/>
    </i>
  </colItems>
  <dataFields count="2">
    <dataField name="Sum of Profit" fld="20" baseField="0" baseItem="0"/>
    <dataField name="Year over Year(profit)" fld="20" showDataAs="percentDiff" baseField="22" baseItem="1048828" numFmtId="10"/>
  </dataFields>
  <formats count="2">
    <format dxfId="16">
      <pivotArea outline="0" collapsedLevelsAreSubtotals="1" fieldPosition="0"/>
    </format>
    <format dxfId="15">
      <pivotArea outline="0" fieldPosition="0">
        <references count="1">
          <reference field="4294967294" count="1">
            <x v="1"/>
          </reference>
        </references>
      </pivotArea>
    </format>
  </formats>
  <chartFormats count="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03D9DC-3AF1-4BF2-87C1-8C2BF056C069}" name="PivotTable8" cacheId="24"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9">
  <location ref="Z3:AA9" firstHeaderRow="1" firstDataRow="1" firstDataCol="1"/>
  <pivotFields count="23">
    <pivotField compact="0" showAll="0"/>
    <pivotField compact="0" showAll="0"/>
    <pivotField compact="0" numFmtId="14" showAll="0"/>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pivotField compact="0" showAll="0">
      <items count="5">
        <item x="2"/>
        <item x="3"/>
        <item x="0"/>
        <item x="1"/>
        <item t="default"/>
      </items>
    </pivotField>
    <pivotField compact="0" showAll="0"/>
    <pivotField compact="0" showAll="0">
      <items count="4">
        <item x="0"/>
        <item x="1"/>
        <item x="2"/>
        <item t="default"/>
      </items>
    </pivotField>
    <pivotField axis="axisRow" compact="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showAll="0"/>
    <pivotField dataField="1" compact="0" numFmtId="165" showAll="0"/>
    <pivotField compact="0" numFmtId="1" showAll="0"/>
    <pivotField compact="0" numFmtId="165" showAll="0"/>
    <pivotField compact="0" numFmtId="165"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compact="0" showAll="0" defaultSubtotal="0"/>
    <pivotField compact="0" showAll="0" defaultSubtotal="0">
      <items count="6">
        <item h="1" x="0"/>
        <item h="1" x="1"/>
        <item h="1" x="2"/>
        <item h="1" x="3"/>
        <item x="4"/>
        <item h="1" x="5"/>
      </items>
    </pivotField>
  </pivotFields>
  <rowFields count="1">
    <field x="15"/>
  </rowFields>
  <rowItems count="6">
    <i>
      <x v="13"/>
    </i>
    <i>
      <x v="5"/>
    </i>
    <i>
      <x v="3"/>
    </i>
    <i>
      <x v="14"/>
    </i>
    <i>
      <x v="6"/>
    </i>
    <i t="grand">
      <x/>
    </i>
  </rowItems>
  <colItems count="1">
    <i/>
  </colItems>
  <dataFields count="1">
    <dataField name="Sum of Sales" fld="17" baseField="0" baseItem="0"/>
  </dataFields>
  <formats count="1">
    <format dxfId="1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582743-A23D-433A-8680-80332C058C60}" name="PivotTable4"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J4:L17"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dataField="1" numFmtId="165" showAll="0"/>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 " fld="17" baseField="0" baseItem="0"/>
    <dataField name="Sum of Profit" fld="20" baseField="0" baseItem="0"/>
  </dataFields>
  <formats count="1">
    <format dxfId="18">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D8D9E8-62FC-4963-86A3-882B90DF611E}" name="PivotTable30"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BL21:BL22" firstHeaderRow="1" firstDataRow="1" firstDataCol="0"/>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numFmtId="1" showAll="0"/>
    <pivotField numFmtId="165" showAll="0"/>
    <pivotField numFmtId="165" showAll="0"/>
    <pivotField showAll="0" defaultSubtotal="0">
      <items count="6">
        <item sd="0" x="0"/>
        <item sd="0" x="1"/>
        <item sd="0" x="2"/>
        <item sd="0" x="3"/>
        <item sd="0" x="4"/>
        <item sd="0" x="5"/>
      </items>
    </pivotField>
    <pivotField showAll="0" defaultSubtotal="0">
      <items count="6">
        <item h="1" sd="0" x="0"/>
        <item h="1" sd="0" x="1"/>
        <item h="1" sd="0" x="2"/>
        <item h="1" sd="0" x="3"/>
        <item sd="0" x="4"/>
        <item h="1" sd="0" x="5"/>
      </items>
    </pivotField>
  </pivotFields>
  <rowItems count="1">
    <i/>
  </rowItems>
  <colItems count="1">
    <i/>
  </colItems>
  <dataFields count="1">
    <dataField name="Sum of Quantity" fld="18" baseField="0" baseItem="0"/>
  </dataFields>
  <formats count="3">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5DD9BB4-A21B-47B2-A476-ADC362D4E4BD}" name="PivotTable5" cacheId="24"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chartFormat="12">
  <location ref="R3:T7" firstHeaderRow="0" firstDataRow="1" firstDataCol="1"/>
  <pivotFields count="23">
    <pivotField compact="0" showAll="0"/>
    <pivotField compact="0" showAll="0"/>
    <pivotField compact="0" numFmtId="14" showAll="0"/>
    <pivotField compact="0" numFmtId="14" showAll="0"/>
    <pivotField compact="0" showAll="0"/>
    <pivotField compact="0" showAll="0"/>
    <pivotField compact="0" showAll="0"/>
    <pivotField compact="0" showAll="0">
      <items count="4">
        <item x="0"/>
        <item x="1"/>
        <item x="2"/>
        <item t="default"/>
      </items>
    </pivotField>
    <pivotField compact="0" showAll="0"/>
    <pivotField compact="0" showAll="0"/>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pivotField compact="0" showAll="0">
      <items count="5">
        <item x="2"/>
        <item x="3"/>
        <item x="0"/>
        <item x="1"/>
        <item t="default"/>
      </items>
    </pivotField>
    <pivotField compact="0" showAll="0"/>
    <pivotField axis="axisRow"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pivotField dataField="1" compact="0" numFmtId="165" showAll="0"/>
    <pivotField compact="0" numFmtId="1" showAll="0"/>
    <pivotField compact="0" numFmtId="165" showAll="0"/>
    <pivotField dataField="1" compact="0" numFmtId="165"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compact="0" showAll="0" defaultSubtotal="0"/>
    <pivotField compact="0" showAll="0" defaultSubtotal="0">
      <items count="6">
        <item h="1" x="0"/>
        <item h="1" x="1"/>
        <item h="1" x="2"/>
        <item h="1" x="3"/>
        <item x="4"/>
        <item h="1"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1">
    <format dxfId="22">
      <pivotArea outline="0" collapsedLevelsAreSubtotals="1" fieldPosition="0"/>
    </format>
  </formats>
  <chartFormats count="4">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ADC6838-C01D-4FF1-8336-B9B197FA911E}" name="PivotTable2"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3:C5"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165" showAll="0"/>
    <pivotField numFmtId="165" showAll="0"/>
    <pivotField showAll="0">
      <items count="7">
        <item sd="0" x="0"/>
        <item sd="0" x="1"/>
        <item sd="0" x="2"/>
        <item sd="0" x="3"/>
        <item sd="0" x="4"/>
        <item sd="0" x="5"/>
        <item t="default"/>
      </items>
    </pivotField>
    <pivotField axis="axisRow" showAll="0">
      <items count="7">
        <item h="1" sd="0" x="0"/>
        <item h="1" x="1"/>
        <item h="1" sd="0" x="2"/>
        <item h="1" sd="0" x="3"/>
        <item sd="0" x="4"/>
        <item h="1" sd="0" x="5"/>
        <item t="default"/>
      </items>
    </pivotField>
  </pivotFields>
  <rowFields count="1">
    <field x="22"/>
  </rowFields>
  <rowItems count="2">
    <i>
      <x v="4"/>
    </i>
    <i t="grand">
      <x/>
    </i>
  </rowItems>
  <colFields count="1">
    <field x="-2"/>
  </colFields>
  <colItems count="2">
    <i>
      <x/>
    </i>
    <i i="1">
      <x v="1"/>
    </i>
  </colItems>
  <dataFields count="2">
    <dataField name="Sum of Sales" fld="17" baseField="0" baseItem="0" numFmtId="165"/>
    <dataField name="Year over Year(Sales)" fld="17" showDataAs="percentDiff" baseField="22" baseItem="1048828" numFmtId="10"/>
  </dataFields>
  <formats count="2">
    <format dxfId="24">
      <pivotArea outline="0" collapsedLevelsAreSubtotals="1" fieldPosition="0"/>
    </format>
    <format dxfId="23">
      <pivotArea outline="0" fieldPosition="0">
        <references count="1">
          <reference field="4294967294" count="1">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5CBA86-CEDC-F74A-A003-5D8DE882B266}" sourceName="Segment">
  <pivotTables>
    <pivotTable tabId="3" name="PivotTable15"/>
    <pivotTable tabId="3" name="PivotTable13"/>
    <pivotTable tabId="3" name="PivotTable17"/>
    <pivotTable tabId="3" name="PivotTable2"/>
    <pivotTable tabId="3" name="PivotTable21"/>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A21FB72-3E7F-F942-B34F-3B080955130E}" sourceName="State">
  <pivotTables>
    <pivotTable tabId="3" name="PivotTable15"/>
    <pivotTable tabId="3" name="PivotTable13"/>
    <pivotTable tabId="3" name="PivotTable17"/>
    <pivotTable tabId="3" name="PivotTable2"/>
    <pivotTable tabId="3" name="PivotTable21"/>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49">
        <i x="19" s="1"/>
        <i x="16" s="1"/>
        <i x="36" s="1"/>
        <i x="1" s="1"/>
        <i x="22" s="1"/>
        <i x="29" s="1"/>
        <i x="13" s="1"/>
        <i x="40" s="1"/>
        <i x="2" s="1"/>
        <i x="32" s="1"/>
        <i x="45" s="1"/>
        <i x="10" s="1"/>
        <i x="14" s="1"/>
        <i x="23" s="1"/>
        <i x="41" s="1"/>
        <i x="0" s="1"/>
        <i x="28" s="1"/>
        <i x="39" s="1"/>
        <i x="31" s="1"/>
        <i x="12" s="1"/>
        <i x="11" s="1"/>
        <i x="35" s="1"/>
        <i x="25" s="1"/>
        <i x="37" s="1"/>
        <i x="8" s="1"/>
        <i x="33" s="1"/>
        <i x="38" s="1"/>
        <i x="30" s="1"/>
        <i x="27" s="1"/>
        <i x="15" s="1"/>
        <i x="3" s="1"/>
        <i x="46" s="1"/>
        <i x="24" s="1"/>
        <i x="26" s="1"/>
        <i x="21" s="1"/>
        <i x="9" s="1"/>
        <i x="34" s="1"/>
        <i x="20" s="1"/>
        <i x="44" s="1"/>
        <i x="18" s="1"/>
        <i x="5" s="1"/>
        <i x="7" s="1"/>
        <i x="42" s="1"/>
        <i x="17" s="1"/>
        <i x="4" s="1"/>
        <i x="48" s="1"/>
        <i x="6" s="1"/>
        <i x="43"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61AD40-24FF-C645-9DAC-6208DC85F05A}" sourceName="Region">
  <pivotTables>
    <pivotTable tabId="3" name="PivotTable15"/>
    <pivotTable tabId="3" name="PivotTable13"/>
    <pivotTable tabId="3" name="PivotTable17"/>
    <pivotTable tabId="3" name="PivotTable2"/>
    <pivotTable tabId="3" name="PivotTable21"/>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258B33-732B-124A-8704-91445AA5E2B7}" sourceName="Category">
  <pivotTables>
    <pivotTable tabId="3" name="PivotTable15"/>
    <pivotTable tabId="3" name="PivotTable13"/>
    <pivotTable tabId="3" name="PivotTable17"/>
    <pivotTable tabId="3" name="PivotTable2"/>
    <pivotTable tabId="3" name="PivotTable21"/>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6D4E6D4-DA39-254F-8C77-7838F4BA8CAC}" sourceName="Sub-Category">
  <pivotTables>
    <pivotTable tabId="3" name="PivotTable15"/>
    <pivotTable tabId="3" name="PivotTable13"/>
    <pivotTable tabId="3" name="PivotTable17"/>
    <pivotTable tabId="3" name="PivotTable2"/>
    <pivotTable tabId="3" name="PivotTable21"/>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20A93A8-7699-0F4C-A15A-C3E0F3126CFF}" sourceName="Years">
  <pivotTables>
    <pivotTable tabId="3" name="PivotTable21"/>
    <pivotTable tabId="3" name="PivotTable13"/>
    <pivotTable tabId="3" name="PivotTable15"/>
    <pivotTable tabId="3" name="PivotTable17"/>
    <pivotTable tabId="3" name="PivotTable2"/>
    <pivotTable tabId="3" name="PivotTable22"/>
    <pivotTable tabId="3" name="PivotTable24"/>
    <pivotTable tabId="3" name="PivotTable26"/>
    <pivotTable tabId="3" name="PivotTable28"/>
    <pivotTable tabId="3" name="PivotTable30"/>
    <pivotTable tabId="3" name="PivotTable32"/>
    <pivotTable tabId="3" name="PivotTable36"/>
    <pivotTable tabId="3" name="PivotTable38"/>
    <pivotTable tabId="3" name="PivotTable4"/>
    <pivotTable tabId="3" name="PivotTable42"/>
    <pivotTable tabId="3" name="PivotTable5"/>
    <pivotTable tabId="3" name="PivotTable6"/>
    <pivotTable tabId="3" name="PivotTable8"/>
  </pivotTables>
  <data>
    <tabular pivotCacheId="34235150">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726A663-3ADE-4A4A-A6DE-30DCC1E00D34}" cache="Slicer_Segment" caption="Segment" rowHeight="230716"/>
  <slicer name="State" xr10:uid="{30875C2B-3AAD-D541-AEF4-1A2C79CA5EAE}" cache="Slicer_State" caption="State" rowHeight="230716"/>
  <slicer name="Region" xr10:uid="{A623D2A8-EEAA-DE48-9F62-83C1A30AFBFE}" cache="Slicer_Region" caption="Region" startItem="2" rowHeight="230716"/>
  <slicer name="Category" xr10:uid="{3632F135-33CA-FE45-96CD-7F405976E1E6}" cache="Slicer_Category" caption="Category" rowHeight="230716"/>
  <slicer name="Sub-Category" xr10:uid="{3CE6DDA7-B8B8-B446-90E5-130479CC6BF6}" cache="Slicer_Sub_Category" caption="Sub-Category" rowHeight="230716"/>
  <slicer name="Sub-Category 1" xr10:uid="{E5BAC562-4700-0A4D-8B52-7A1E74773C3B}" cache="Slicer_Sub_Category" caption="Sub-Category" rowHeight="230716"/>
  <slicer name="Years" xr10:uid="{101F3FDA-3025-7249-A771-E758D82826AA}" cache="Slicer_Years" caption="Years" startItem="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2" displayName="superstore2" ref="A1:U9995" totalsRowShown="0" headerRowDxfId="31">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30"/>
    <tableColumn id="4" xr3:uid="{00000000-0010-0000-0000-000004000000}" name="Ship Date" dataDxfId="2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28"/>
    <tableColumn id="19" xr3:uid="{00000000-0010-0000-0000-000013000000}" name="Quantity" dataDxfId="27"/>
    <tableColumn id="20" xr3:uid="{00000000-0010-0000-0000-000014000000}" name="Discount" dataDxfId="26"/>
    <tableColumn id="21" xr3:uid="{00000000-0010-0000-0000-000015000000}" name="Profit" dataDxf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B1" workbookViewId="0">
      <selection activeCell="AQ8" sqref="AQ8"/>
    </sheetView>
  </sheetViews>
  <sheetFormatPr baseColWidth="10" defaultColWidth="22.5" defaultRowHeight="15" x14ac:dyDescent="0.2"/>
  <cols>
    <col min="1" max="1" width="0" hidden="1" customWidth="1"/>
    <col min="4" max="4" width="22.5" style="1"/>
    <col min="17" max="17" width="44" customWidth="1"/>
    <col min="18" max="18" width="22.5" style="2"/>
    <col min="19" max="19" width="22.5" style="3"/>
    <col min="20" max="21" width="22.5" style="2"/>
  </cols>
  <sheetData>
    <row r="1" spans="1:23" x14ac:dyDescent="0.2">
      <c r="A1" t="s">
        <v>0</v>
      </c>
      <c r="B1" t="s">
        <v>1</v>
      </c>
      <c r="C1" t="s">
        <v>2</v>
      </c>
      <c r="D1" s="1" t="s">
        <v>3</v>
      </c>
      <c r="E1" t="s">
        <v>4</v>
      </c>
      <c r="F1" t="s">
        <v>5</v>
      </c>
      <c r="G1" t="s">
        <v>6</v>
      </c>
      <c r="H1" t="s">
        <v>7</v>
      </c>
      <c r="I1" t="s">
        <v>8</v>
      </c>
      <c r="J1" t="s">
        <v>9</v>
      </c>
      <c r="K1" t="s">
        <v>10</v>
      </c>
      <c r="L1" t="s">
        <v>11</v>
      </c>
      <c r="M1" t="s">
        <v>12</v>
      </c>
      <c r="N1" t="s">
        <v>13</v>
      </c>
      <c r="O1" t="s">
        <v>14</v>
      </c>
      <c r="P1" t="s">
        <v>15</v>
      </c>
      <c r="Q1" t="s">
        <v>16</v>
      </c>
      <c r="R1" s="2" t="s">
        <v>17</v>
      </c>
      <c r="S1" s="3" t="s">
        <v>18</v>
      </c>
      <c r="T1" s="2" t="s">
        <v>19</v>
      </c>
      <c r="U1" s="2" t="s">
        <v>20</v>
      </c>
    </row>
    <row r="2" spans="1:23"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3">
        <v>2</v>
      </c>
      <c r="T2" s="2">
        <v>0</v>
      </c>
      <c r="U2" s="2">
        <v>41.913600000000002</v>
      </c>
    </row>
    <row r="3" spans="1:23"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3">
        <v>3</v>
      </c>
      <c r="T3" s="2">
        <v>0</v>
      </c>
      <c r="U3" s="2">
        <v>219.58199999999999</v>
      </c>
    </row>
    <row r="4" spans="1:23"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3">
        <v>2</v>
      </c>
      <c r="T4" s="2">
        <v>0</v>
      </c>
      <c r="U4" s="2">
        <v>6.8714000000000004</v>
      </c>
    </row>
    <row r="5" spans="1:23"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3">
        <v>5</v>
      </c>
      <c r="T5" s="2">
        <v>0.45</v>
      </c>
      <c r="U5" s="2">
        <v>-383.03100000000001</v>
      </c>
    </row>
    <row r="6" spans="1:23"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3">
        <v>2</v>
      </c>
      <c r="T6" s="2">
        <v>0.2</v>
      </c>
      <c r="U6" s="2">
        <v>2.5164</v>
      </c>
    </row>
    <row r="7" spans="1:23"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3">
        <v>7</v>
      </c>
      <c r="T7" s="2">
        <v>0</v>
      </c>
      <c r="U7" s="2">
        <v>14.1694</v>
      </c>
    </row>
    <row r="8" spans="1:23"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3">
        <v>4</v>
      </c>
      <c r="T8" s="2">
        <v>0</v>
      </c>
      <c r="U8" s="2">
        <v>1.9656</v>
      </c>
    </row>
    <row r="9" spans="1:23"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3">
        <v>6</v>
      </c>
      <c r="T9" s="2">
        <v>0.2</v>
      </c>
      <c r="U9" s="2">
        <v>90.715199999999996</v>
      </c>
    </row>
    <row r="10" spans="1:23"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3">
        <v>3</v>
      </c>
      <c r="T10" s="2">
        <v>0.2</v>
      </c>
      <c r="U10" s="2">
        <v>5.7824999999999998</v>
      </c>
      <c r="V10" t="s">
        <v>10959</v>
      </c>
      <c r="W10" s="2">
        <f>SUM(superstore2[Sales])</f>
        <v>2297200.8602999551</v>
      </c>
    </row>
    <row r="11" spans="1:23"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3">
        <v>5</v>
      </c>
      <c r="T11" s="2">
        <v>0</v>
      </c>
      <c r="U11" s="2">
        <v>34.47</v>
      </c>
      <c r="V11" t="s">
        <v>10960</v>
      </c>
      <c r="W11" s="2">
        <f>SUM(superstore2[Profit])</f>
        <v>286397.02170000132</v>
      </c>
    </row>
    <row r="12" spans="1:23"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3">
        <v>9</v>
      </c>
      <c r="T12" s="2">
        <v>0.2</v>
      </c>
      <c r="U12" s="2">
        <v>85.309200000000004</v>
      </c>
    </row>
    <row r="13" spans="1:23"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3">
        <v>4</v>
      </c>
      <c r="T13" s="2">
        <v>0.2</v>
      </c>
      <c r="U13" s="2">
        <v>68.356800000000007</v>
      </c>
    </row>
    <row r="14" spans="1:23"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3">
        <v>3</v>
      </c>
      <c r="T14" s="2">
        <v>0.2</v>
      </c>
      <c r="U14" s="2">
        <v>5.4432</v>
      </c>
      <c r="V14" t="s">
        <v>10957</v>
      </c>
      <c r="W14" s="2">
        <f>AVERAGE(superstore2[Sales])</f>
        <v>229.85800083049381</v>
      </c>
    </row>
    <row r="15" spans="1:23"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3">
        <v>3</v>
      </c>
      <c r="T15" s="2">
        <v>0.2</v>
      </c>
      <c r="U15" s="2">
        <v>132.59219999999999</v>
      </c>
      <c r="V15" t="s">
        <v>10958</v>
      </c>
      <c r="W15" s="2">
        <f>AVERAGE(superstore2[Profit])</f>
        <v>28.656896307784802</v>
      </c>
    </row>
    <row r="16" spans="1:23"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3">
        <v>5</v>
      </c>
      <c r="T16" s="2">
        <v>0.8</v>
      </c>
      <c r="U16" s="2">
        <v>-123.858</v>
      </c>
    </row>
    <row r="17" spans="1:23"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3">
        <v>3</v>
      </c>
      <c r="T17" s="2">
        <v>0.8</v>
      </c>
      <c r="U17" s="2">
        <v>-3.8159999999999998</v>
      </c>
    </row>
    <row r="18" spans="1:23"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3">
        <v>6</v>
      </c>
      <c r="T18" s="2">
        <v>0</v>
      </c>
      <c r="U18" s="2">
        <v>13.317600000000001</v>
      </c>
    </row>
    <row r="19" spans="1:23"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3">
        <v>2</v>
      </c>
      <c r="T19" s="2">
        <v>0</v>
      </c>
      <c r="U19" s="2">
        <v>9.99</v>
      </c>
      <c r="W19" s="3">
        <f>SUM(superstore2[Quantity])</f>
        <v>37873</v>
      </c>
    </row>
    <row r="20" spans="1:23"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3">
        <v>2</v>
      </c>
      <c r="T20" s="2">
        <v>0</v>
      </c>
      <c r="U20" s="2">
        <v>2.4824000000000002</v>
      </c>
      <c r="W20">
        <f>COUNTA(superstore2[Order ID])</f>
        <v>9994</v>
      </c>
    </row>
    <row r="21" spans="1:23"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3">
        <v>3</v>
      </c>
      <c r="T21" s="2">
        <v>0.2</v>
      </c>
      <c r="U21" s="2">
        <v>16.010999999999999</v>
      </c>
    </row>
    <row r="22" spans="1:23"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3">
        <v>4</v>
      </c>
      <c r="T22" s="2">
        <v>0.2</v>
      </c>
      <c r="U22" s="2">
        <v>7.3840000000000003</v>
      </c>
    </row>
    <row r="23" spans="1:23"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3">
        <v>7</v>
      </c>
      <c r="T23" s="2">
        <v>0</v>
      </c>
      <c r="U23" s="2">
        <v>5.0595999999999997</v>
      </c>
    </row>
    <row r="24" spans="1:23"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3">
        <v>7</v>
      </c>
      <c r="T24" s="2">
        <v>0</v>
      </c>
      <c r="U24" s="2">
        <v>15.6884</v>
      </c>
    </row>
    <row r="25" spans="1:23"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3">
        <v>2</v>
      </c>
      <c r="T25" s="2">
        <v>0.3</v>
      </c>
      <c r="U25" s="2">
        <v>-1.0196000000000001</v>
      </c>
    </row>
    <row r="26" spans="1:23"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3">
        <v>3</v>
      </c>
      <c r="T26" s="2">
        <v>0</v>
      </c>
      <c r="U26" s="2">
        <v>240.26490000000001</v>
      </c>
    </row>
    <row r="27" spans="1:23"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3">
        <v>2</v>
      </c>
      <c r="T27" s="2">
        <v>0.2</v>
      </c>
      <c r="U27" s="2">
        <v>4.2224000000000004</v>
      </c>
    </row>
    <row r="28" spans="1:23"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3">
        <v>3</v>
      </c>
      <c r="T28" s="2">
        <v>0</v>
      </c>
      <c r="U28" s="2">
        <v>11.774100000000001</v>
      </c>
    </row>
    <row r="29" spans="1:23"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3">
        <v>7</v>
      </c>
      <c r="T29" s="2">
        <v>0.5</v>
      </c>
      <c r="U29" s="2">
        <v>-1665.0522000000001</v>
      </c>
    </row>
    <row r="30" spans="1:23"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3">
        <v>2</v>
      </c>
      <c r="T30" s="2">
        <v>0.7</v>
      </c>
      <c r="U30" s="2">
        <v>-7.0532000000000004</v>
      </c>
    </row>
    <row r="31" spans="1:23"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3">
        <v>3</v>
      </c>
      <c r="T31" s="2">
        <v>0.2</v>
      </c>
      <c r="U31" s="2">
        <v>15.525</v>
      </c>
    </row>
    <row r="32" spans="1:23"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3">
        <v>2</v>
      </c>
      <c r="T32" s="2">
        <v>0.2</v>
      </c>
      <c r="U32" s="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3">
        <v>6</v>
      </c>
      <c r="T33" s="2">
        <v>0.2</v>
      </c>
      <c r="U33" s="2">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3">
        <v>6</v>
      </c>
      <c r="T34" s="2">
        <v>0.7</v>
      </c>
      <c r="U34" s="2">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3">
        <v>2</v>
      </c>
      <c r="T35" s="2">
        <v>0.2</v>
      </c>
      <c r="U35" s="2">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3">
        <v>3</v>
      </c>
      <c r="T36" s="2">
        <v>0.2</v>
      </c>
      <c r="U36" s="2">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3">
        <v>7</v>
      </c>
      <c r="T37" s="2">
        <v>0.2</v>
      </c>
      <c r="U37" s="2">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3">
        <v>5</v>
      </c>
      <c r="T38" s="2">
        <v>0.6</v>
      </c>
      <c r="U38" s="2">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3">
        <v>9</v>
      </c>
      <c r="T39" s="2">
        <v>0.2</v>
      </c>
      <c r="U39" s="2">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3">
        <v>3</v>
      </c>
      <c r="T40" s="2">
        <v>0.32</v>
      </c>
      <c r="U40" s="2">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3">
        <v>3</v>
      </c>
      <c r="T41" s="2">
        <v>0.3</v>
      </c>
      <c r="U41" s="2">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3">
        <v>4</v>
      </c>
      <c r="T42" s="2">
        <v>0.2</v>
      </c>
      <c r="U42" s="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3">
        <v>4</v>
      </c>
      <c r="T43" s="2">
        <v>0.2</v>
      </c>
      <c r="U43" s="2">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3">
        <v>2</v>
      </c>
      <c r="T44" s="2">
        <v>0</v>
      </c>
      <c r="U44" s="2">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3">
        <v>2</v>
      </c>
      <c r="T45" s="2">
        <v>0.2</v>
      </c>
      <c r="U45" s="2">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3">
        <v>2</v>
      </c>
      <c r="T46" s="2">
        <v>0</v>
      </c>
      <c r="U46" s="2">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3">
        <v>2</v>
      </c>
      <c r="T47" s="2">
        <v>0</v>
      </c>
      <c r="U47" s="2">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3">
        <v>4</v>
      </c>
      <c r="T48" s="2">
        <v>0</v>
      </c>
      <c r="U48" s="2">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3">
        <v>3</v>
      </c>
      <c r="T49" s="2">
        <v>0</v>
      </c>
      <c r="U49" s="2">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3">
        <v>2</v>
      </c>
      <c r="T50" s="2">
        <v>0</v>
      </c>
      <c r="U50" s="2">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3">
        <v>6</v>
      </c>
      <c r="T51" s="2">
        <v>0</v>
      </c>
      <c r="U51" s="2">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3">
        <v>6</v>
      </c>
      <c r="T52" s="2">
        <v>0</v>
      </c>
      <c r="U52" s="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3">
        <v>2</v>
      </c>
      <c r="T53" s="2">
        <v>0</v>
      </c>
      <c r="U53" s="2">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3">
        <v>1</v>
      </c>
      <c r="T54" s="2">
        <v>0</v>
      </c>
      <c r="U54" s="2">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3">
        <v>7</v>
      </c>
      <c r="T55" s="2">
        <v>0</v>
      </c>
      <c r="U55" s="2">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3">
        <v>5</v>
      </c>
      <c r="T56" s="2">
        <v>0</v>
      </c>
      <c r="U56" s="2">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3">
        <v>6</v>
      </c>
      <c r="T57" s="2">
        <v>0</v>
      </c>
      <c r="U57" s="2">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3">
        <v>5</v>
      </c>
      <c r="T58" s="2">
        <v>0</v>
      </c>
      <c r="U58" s="2">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3">
        <v>5</v>
      </c>
      <c r="T59" s="2">
        <v>0.1</v>
      </c>
      <c r="U59" s="2">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3">
        <v>2</v>
      </c>
      <c r="T60" s="2">
        <v>0</v>
      </c>
      <c r="U60" s="2">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3">
        <v>2</v>
      </c>
      <c r="T61" s="2">
        <v>0</v>
      </c>
      <c r="U61" s="2">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3">
        <v>4</v>
      </c>
      <c r="T62" s="2">
        <v>0.2</v>
      </c>
      <c r="U62" s="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3">
        <v>1</v>
      </c>
      <c r="T63" s="2">
        <v>0</v>
      </c>
      <c r="U63" s="2">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3">
        <v>2</v>
      </c>
      <c r="T64" s="2">
        <v>0</v>
      </c>
      <c r="U64" s="2">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3">
        <v>6</v>
      </c>
      <c r="T65" s="2">
        <v>0.2</v>
      </c>
      <c r="U65" s="2">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3">
        <v>3</v>
      </c>
      <c r="T66" s="2">
        <v>0</v>
      </c>
      <c r="U66" s="2">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3">
        <v>4</v>
      </c>
      <c r="T67" s="2">
        <v>0</v>
      </c>
      <c r="U67" s="2">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3">
        <v>5</v>
      </c>
      <c r="T68" s="2">
        <v>0.3</v>
      </c>
      <c r="U68" s="2">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3">
        <v>8</v>
      </c>
      <c r="T69" s="2">
        <v>0.2</v>
      </c>
      <c r="U69" s="2">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3">
        <v>4</v>
      </c>
      <c r="T70" s="2">
        <v>0.2</v>
      </c>
      <c r="U70" s="2">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3">
        <v>2</v>
      </c>
      <c r="T71" s="2">
        <v>0</v>
      </c>
      <c r="U71" s="2">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3">
        <v>1</v>
      </c>
      <c r="T72" s="2">
        <v>0.2</v>
      </c>
      <c r="U72" s="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3">
        <v>3</v>
      </c>
      <c r="T73" s="2">
        <v>0</v>
      </c>
      <c r="U73" s="2">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3">
        <v>8</v>
      </c>
      <c r="T74" s="2">
        <v>0.2</v>
      </c>
      <c r="U74" s="2">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3">
        <v>2</v>
      </c>
      <c r="T75" s="2">
        <v>0.2</v>
      </c>
      <c r="U75" s="2">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3">
        <v>1</v>
      </c>
      <c r="T76" s="2">
        <v>0.2</v>
      </c>
      <c r="U76" s="2">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3">
        <v>3</v>
      </c>
      <c r="T77" s="2">
        <v>0.8</v>
      </c>
      <c r="U77" s="2">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3">
        <v>3</v>
      </c>
      <c r="T78" s="2">
        <v>0.6</v>
      </c>
      <c r="U78" s="2">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3">
        <v>3</v>
      </c>
      <c r="T79" s="2">
        <v>0.2</v>
      </c>
      <c r="U79" s="2">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3">
        <v>5</v>
      </c>
      <c r="T80" s="2">
        <v>0.6</v>
      </c>
      <c r="U80" s="2">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3">
        <v>1</v>
      </c>
      <c r="T81" s="2">
        <v>0</v>
      </c>
      <c r="U81" s="2">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3">
        <v>3</v>
      </c>
      <c r="T82" s="2">
        <v>0</v>
      </c>
      <c r="U82" s="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3">
        <v>5</v>
      </c>
      <c r="T83" s="2">
        <v>0</v>
      </c>
      <c r="U83" s="2">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3">
        <v>1</v>
      </c>
      <c r="T84" s="2">
        <v>0</v>
      </c>
      <c r="U84" s="2">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3">
        <v>7</v>
      </c>
      <c r="T85" s="2">
        <v>0.2</v>
      </c>
      <c r="U85" s="2">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3">
        <v>3</v>
      </c>
      <c r="T86" s="2">
        <v>0.2</v>
      </c>
      <c r="U86" s="2">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3">
        <v>2</v>
      </c>
      <c r="T87" s="2">
        <v>0</v>
      </c>
      <c r="U87" s="2">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3">
        <v>1</v>
      </c>
      <c r="T88" s="2">
        <v>0</v>
      </c>
      <c r="U88" s="2">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3">
        <v>2</v>
      </c>
      <c r="T89" s="2">
        <v>0</v>
      </c>
      <c r="U89" s="2">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3">
        <v>7</v>
      </c>
      <c r="T90" s="2">
        <v>0.2</v>
      </c>
      <c r="U90" s="2">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3">
        <v>3</v>
      </c>
      <c r="T91" s="2">
        <v>0</v>
      </c>
      <c r="U91" s="2">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3">
        <v>2</v>
      </c>
      <c r="T92" s="2">
        <v>0.2</v>
      </c>
      <c r="U92" s="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3">
        <v>1</v>
      </c>
      <c r="T93" s="2">
        <v>0</v>
      </c>
      <c r="U93" s="2">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3">
        <v>2</v>
      </c>
      <c r="T94" s="2">
        <v>0</v>
      </c>
      <c r="U94" s="2">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3">
        <v>3</v>
      </c>
      <c r="T95" s="2">
        <v>0</v>
      </c>
      <c r="U95" s="2">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3">
        <v>2</v>
      </c>
      <c r="T96" s="2">
        <v>0</v>
      </c>
      <c r="U96" s="2">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3">
        <v>1</v>
      </c>
      <c r="T97" s="2">
        <v>0.7</v>
      </c>
      <c r="U97" s="2">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3">
        <v>7</v>
      </c>
      <c r="T98" s="2">
        <v>0</v>
      </c>
      <c r="U98" s="2">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3">
        <v>3</v>
      </c>
      <c r="T99" s="2">
        <v>0.2</v>
      </c>
      <c r="U99" s="2">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3">
        <v>6</v>
      </c>
      <c r="T100" s="2">
        <v>0</v>
      </c>
      <c r="U100" s="2">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3">
        <v>7</v>
      </c>
      <c r="T101" s="2">
        <v>0.2</v>
      </c>
      <c r="U101" s="2">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3">
        <v>3</v>
      </c>
      <c r="T102" s="2">
        <v>0.2</v>
      </c>
      <c r="U102" s="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3">
        <v>3</v>
      </c>
      <c r="T103" s="2">
        <v>0.8</v>
      </c>
      <c r="U103" s="2">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3">
        <v>4</v>
      </c>
      <c r="T104" s="2">
        <v>0</v>
      </c>
      <c r="U104" s="2">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3">
        <v>6</v>
      </c>
      <c r="T105" s="2">
        <v>0.2</v>
      </c>
      <c r="U105" s="2">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3">
        <v>3</v>
      </c>
      <c r="T106" s="2">
        <v>0.2</v>
      </c>
      <c r="U106" s="2">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3">
        <v>3</v>
      </c>
      <c r="T107" s="2">
        <v>0.7</v>
      </c>
      <c r="U107" s="2">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3">
        <v>8</v>
      </c>
      <c r="T108" s="2">
        <v>0.2</v>
      </c>
      <c r="U108" s="2">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3">
        <v>1</v>
      </c>
      <c r="T109" s="2">
        <v>0.2</v>
      </c>
      <c r="U109" s="2">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3">
        <v>1</v>
      </c>
      <c r="T110" s="2">
        <v>0.2</v>
      </c>
      <c r="U110" s="2">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3">
        <v>5</v>
      </c>
      <c r="T111" s="2">
        <v>0.2</v>
      </c>
      <c r="U111" s="2">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3">
        <v>2</v>
      </c>
      <c r="T112" s="2">
        <v>0</v>
      </c>
      <c r="U112" s="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3">
        <v>2</v>
      </c>
      <c r="T113" s="2">
        <v>0</v>
      </c>
      <c r="U113" s="2">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3">
        <v>6</v>
      </c>
      <c r="T114" s="2">
        <v>0</v>
      </c>
      <c r="U114" s="2">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3">
        <v>14</v>
      </c>
      <c r="T115" s="2">
        <v>0.2</v>
      </c>
      <c r="U115" s="2">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3">
        <v>2</v>
      </c>
      <c r="T116" s="2">
        <v>0.2</v>
      </c>
      <c r="U116" s="2">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3">
        <v>3</v>
      </c>
      <c r="T117" s="2">
        <v>0.2</v>
      </c>
      <c r="U117" s="2">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3">
        <v>6</v>
      </c>
      <c r="T118" s="2">
        <v>0.2</v>
      </c>
      <c r="U118" s="2">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3">
        <v>3</v>
      </c>
      <c r="T119" s="2">
        <v>0</v>
      </c>
      <c r="U119" s="2">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3">
        <v>1</v>
      </c>
      <c r="T120" s="2">
        <v>0.7</v>
      </c>
      <c r="U120" s="2">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3">
        <v>3</v>
      </c>
      <c r="T121" s="2">
        <v>0</v>
      </c>
      <c r="U121" s="2">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3">
        <v>4</v>
      </c>
      <c r="T122" s="2">
        <v>0</v>
      </c>
      <c r="U122" s="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3">
        <v>6</v>
      </c>
      <c r="T123" s="2">
        <v>0</v>
      </c>
      <c r="U123" s="2">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3">
        <v>9</v>
      </c>
      <c r="T124" s="2">
        <v>0</v>
      </c>
      <c r="U124" s="2">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3">
        <v>7</v>
      </c>
      <c r="T125" s="2">
        <v>0</v>
      </c>
      <c r="U125" s="2">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3">
        <v>3</v>
      </c>
      <c r="T126" s="2">
        <v>0.3</v>
      </c>
      <c r="U126" s="2">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3">
        <v>6</v>
      </c>
      <c r="T127" s="2">
        <v>0.5</v>
      </c>
      <c r="U127" s="2">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3">
        <v>2</v>
      </c>
      <c r="T128" s="2">
        <v>0.7</v>
      </c>
      <c r="U128" s="2">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3">
        <v>7</v>
      </c>
      <c r="T129" s="2">
        <v>0.2</v>
      </c>
      <c r="U129" s="2">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3">
        <v>2</v>
      </c>
      <c r="T130" s="2">
        <v>0.2</v>
      </c>
      <c r="U130" s="2">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3">
        <v>3</v>
      </c>
      <c r="T131" s="2">
        <v>0</v>
      </c>
      <c r="U131" s="2">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3">
        <v>5</v>
      </c>
      <c r="T132" s="2">
        <v>0.4</v>
      </c>
      <c r="U132" s="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3">
        <v>2</v>
      </c>
      <c r="T133" s="2">
        <v>0.2</v>
      </c>
      <c r="U133" s="2">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3">
        <v>9</v>
      </c>
      <c r="T134" s="2">
        <v>0.2</v>
      </c>
      <c r="U134" s="2">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3">
        <v>3</v>
      </c>
      <c r="T135" s="2">
        <v>0</v>
      </c>
      <c r="U135" s="2">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3">
        <v>1</v>
      </c>
      <c r="T136" s="2">
        <v>0</v>
      </c>
      <c r="U136" s="2">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3">
        <v>4</v>
      </c>
      <c r="T137" s="2">
        <v>0</v>
      </c>
      <c r="U137" s="2">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3">
        <v>2</v>
      </c>
      <c r="T138" s="2">
        <v>0</v>
      </c>
      <c r="U138" s="2">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3">
        <v>3</v>
      </c>
      <c r="T139" s="2">
        <v>0.2</v>
      </c>
      <c r="U139" s="2">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3">
        <v>6</v>
      </c>
      <c r="T140" s="2">
        <v>0</v>
      </c>
      <c r="U140" s="2">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3">
        <v>14</v>
      </c>
      <c r="T141" s="2">
        <v>0</v>
      </c>
      <c r="U141" s="2">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3">
        <v>2</v>
      </c>
      <c r="T142" s="2">
        <v>0.2</v>
      </c>
      <c r="U142" s="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3">
        <v>3</v>
      </c>
      <c r="T143" s="2">
        <v>0</v>
      </c>
      <c r="U143" s="2">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3">
        <v>3</v>
      </c>
      <c r="T144" s="2">
        <v>0</v>
      </c>
      <c r="U144" s="2">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3">
        <v>3</v>
      </c>
      <c r="T145" s="2">
        <v>0</v>
      </c>
      <c r="U145" s="2">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3">
        <v>3</v>
      </c>
      <c r="T146" s="2">
        <v>0</v>
      </c>
      <c r="U146" s="2">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3">
        <v>7</v>
      </c>
      <c r="T147" s="2">
        <v>0</v>
      </c>
      <c r="U147" s="2">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3">
        <v>4</v>
      </c>
      <c r="T148" s="2">
        <v>0.2</v>
      </c>
      <c r="U148" s="2">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3">
        <v>11</v>
      </c>
      <c r="T149" s="2">
        <v>0</v>
      </c>
      <c r="U149" s="2">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3">
        <v>3</v>
      </c>
      <c r="T150" s="2">
        <v>0</v>
      </c>
      <c r="U150" s="2">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3">
        <v>8</v>
      </c>
      <c r="T151" s="2">
        <v>0</v>
      </c>
      <c r="U151" s="2">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3">
        <v>5</v>
      </c>
      <c r="T152" s="2">
        <v>0</v>
      </c>
      <c r="U152" s="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3">
        <v>5</v>
      </c>
      <c r="T153" s="2">
        <v>0.2</v>
      </c>
      <c r="U153" s="2">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3">
        <v>2</v>
      </c>
      <c r="T154" s="2">
        <v>0.2</v>
      </c>
      <c r="U154" s="2">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3">
        <v>7</v>
      </c>
      <c r="T155" s="2">
        <v>0</v>
      </c>
      <c r="U155" s="2">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3">
        <v>4</v>
      </c>
      <c r="T156" s="2">
        <v>0</v>
      </c>
      <c r="U156" s="2">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3">
        <v>6</v>
      </c>
      <c r="T157" s="2">
        <v>0</v>
      </c>
      <c r="U157" s="2">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3">
        <v>3</v>
      </c>
      <c r="T158" s="2">
        <v>0</v>
      </c>
      <c r="U158" s="2">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3">
        <v>2</v>
      </c>
      <c r="T159" s="2">
        <v>0.2</v>
      </c>
      <c r="U159" s="2">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3">
        <v>2</v>
      </c>
      <c r="T160" s="2">
        <v>0</v>
      </c>
      <c r="U160" s="2">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3">
        <v>7</v>
      </c>
      <c r="T161" s="2">
        <v>0</v>
      </c>
      <c r="U161" s="2">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3">
        <v>1</v>
      </c>
      <c r="T162" s="2">
        <v>0</v>
      </c>
      <c r="U162" s="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3">
        <v>2</v>
      </c>
      <c r="T163" s="2">
        <v>0.2</v>
      </c>
      <c r="U163" s="2">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3">
        <v>5</v>
      </c>
      <c r="T164" s="2">
        <v>0</v>
      </c>
      <c r="U164" s="2">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3">
        <v>2</v>
      </c>
      <c r="T165" s="2">
        <v>0.2</v>
      </c>
      <c r="U165" s="2">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3">
        <v>3</v>
      </c>
      <c r="T166" s="2">
        <v>0.2</v>
      </c>
      <c r="U166" s="2">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3">
        <v>8</v>
      </c>
      <c r="T167" s="2">
        <v>0.4</v>
      </c>
      <c r="U167" s="2">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3">
        <v>3</v>
      </c>
      <c r="T168" s="2">
        <v>0.2</v>
      </c>
      <c r="U168" s="2">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3">
        <v>9</v>
      </c>
      <c r="T169" s="2">
        <v>0.3</v>
      </c>
      <c r="U169" s="2">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3">
        <v>6</v>
      </c>
      <c r="T170" s="2">
        <v>0.2</v>
      </c>
      <c r="U170" s="2">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3">
        <v>5</v>
      </c>
      <c r="T171" s="2">
        <v>0.8</v>
      </c>
      <c r="U171" s="2">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3">
        <v>3</v>
      </c>
      <c r="T172" s="2">
        <v>0.2</v>
      </c>
      <c r="U172" s="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3">
        <v>3</v>
      </c>
      <c r="T173" s="2">
        <v>0</v>
      </c>
      <c r="U173" s="2">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3">
        <v>2</v>
      </c>
      <c r="T174" s="2">
        <v>0</v>
      </c>
      <c r="U174" s="2">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3">
        <v>7</v>
      </c>
      <c r="T175" s="2">
        <v>0.2</v>
      </c>
      <c r="U175" s="2">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3">
        <v>2</v>
      </c>
      <c r="T176" s="2">
        <v>0.8</v>
      </c>
      <c r="U176" s="2">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3">
        <v>4</v>
      </c>
      <c r="T177" s="2">
        <v>0.2</v>
      </c>
      <c r="U177" s="2">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3">
        <v>4</v>
      </c>
      <c r="T178" s="2">
        <v>0.8</v>
      </c>
      <c r="U178" s="2">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3">
        <v>7</v>
      </c>
      <c r="T179" s="2">
        <v>0.3</v>
      </c>
      <c r="U179" s="2">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3">
        <v>5</v>
      </c>
      <c r="T180" s="2">
        <v>0.2</v>
      </c>
      <c r="U180" s="2">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3">
        <v>1</v>
      </c>
      <c r="T181" s="2">
        <v>0</v>
      </c>
      <c r="U181" s="2">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3">
        <v>2</v>
      </c>
      <c r="T182" s="2">
        <v>0.2</v>
      </c>
      <c r="U182" s="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3">
        <v>7</v>
      </c>
      <c r="T183" s="2">
        <v>0.2</v>
      </c>
      <c r="U183" s="2">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3">
        <v>4</v>
      </c>
      <c r="T184" s="2">
        <v>0</v>
      </c>
      <c r="U184" s="2">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3">
        <v>5</v>
      </c>
      <c r="T185" s="2">
        <v>0</v>
      </c>
      <c r="U185" s="2">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3">
        <v>2</v>
      </c>
      <c r="T186" s="2">
        <v>0</v>
      </c>
      <c r="U186" s="2">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3">
        <v>2</v>
      </c>
      <c r="T187" s="2">
        <v>0</v>
      </c>
      <c r="U187" s="2">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3">
        <v>8</v>
      </c>
      <c r="T188" s="2">
        <v>0</v>
      </c>
      <c r="U188" s="2">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3">
        <v>3</v>
      </c>
      <c r="T189" s="2">
        <v>0.2</v>
      </c>
      <c r="U189" s="2">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3">
        <v>3</v>
      </c>
      <c r="T190" s="2">
        <v>0.2</v>
      </c>
      <c r="U190" s="2">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3">
        <v>4</v>
      </c>
      <c r="T191" s="2">
        <v>0.2</v>
      </c>
      <c r="U191" s="2">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3">
        <v>6</v>
      </c>
      <c r="T192" s="2">
        <v>0</v>
      </c>
      <c r="U192" s="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3">
        <v>8</v>
      </c>
      <c r="T193" s="2">
        <v>0</v>
      </c>
      <c r="U193" s="2">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3">
        <v>3</v>
      </c>
      <c r="T194" s="2">
        <v>0.2</v>
      </c>
      <c r="U194" s="2">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3">
        <v>5</v>
      </c>
      <c r="T195" s="2">
        <v>0</v>
      </c>
      <c r="U195" s="2">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3">
        <v>7</v>
      </c>
      <c r="T196" s="2">
        <v>0</v>
      </c>
      <c r="U196" s="2">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3">
        <v>2</v>
      </c>
      <c r="T197" s="2">
        <v>0.2</v>
      </c>
      <c r="U197" s="2">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3">
        <v>3</v>
      </c>
      <c r="T198" s="2">
        <v>0.2</v>
      </c>
      <c r="U198" s="2">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3">
        <v>3</v>
      </c>
      <c r="T199" s="2">
        <v>0</v>
      </c>
      <c r="U199" s="2">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3">
        <v>2</v>
      </c>
      <c r="T200" s="2">
        <v>0.7</v>
      </c>
      <c r="U200" s="2">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3">
        <v>3</v>
      </c>
      <c r="T201" s="2">
        <v>0.2</v>
      </c>
      <c r="U201" s="2">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3">
        <v>3</v>
      </c>
      <c r="T202" s="2">
        <v>0.2</v>
      </c>
      <c r="U202" s="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3">
        <v>2</v>
      </c>
      <c r="T203" s="2">
        <v>0.5</v>
      </c>
      <c r="U203" s="2">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3">
        <v>1</v>
      </c>
      <c r="T204" s="2">
        <v>0.2</v>
      </c>
      <c r="U204" s="2">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3">
        <v>2</v>
      </c>
      <c r="T205" s="2">
        <v>0.8</v>
      </c>
      <c r="U205" s="2">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3">
        <v>7</v>
      </c>
      <c r="T206" s="2">
        <v>0.2</v>
      </c>
      <c r="U206" s="2">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3">
        <v>4</v>
      </c>
      <c r="T207" s="2">
        <v>0.2</v>
      </c>
      <c r="U207" s="2">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3">
        <v>4</v>
      </c>
      <c r="T208" s="2">
        <v>0</v>
      </c>
      <c r="U208" s="2">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3">
        <v>2</v>
      </c>
      <c r="T209" s="2">
        <v>0</v>
      </c>
      <c r="U209" s="2">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3">
        <v>4</v>
      </c>
      <c r="T210" s="2">
        <v>0</v>
      </c>
      <c r="U210" s="2">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3">
        <v>9</v>
      </c>
      <c r="T211" s="2">
        <v>0</v>
      </c>
      <c r="U211" s="2">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3">
        <v>1</v>
      </c>
      <c r="T212" s="2">
        <v>0</v>
      </c>
      <c r="U212" s="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3">
        <v>2</v>
      </c>
      <c r="T213" s="2">
        <v>0.2</v>
      </c>
      <c r="U213" s="2">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3">
        <v>2</v>
      </c>
      <c r="T214" s="2">
        <v>0.2</v>
      </c>
      <c r="U214" s="2">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3">
        <v>5</v>
      </c>
      <c r="T215" s="2">
        <v>0.5</v>
      </c>
      <c r="U215" s="2">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3">
        <v>3</v>
      </c>
      <c r="T216" s="2">
        <v>0.4</v>
      </c>
      <c r="U216" s="2">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3">
        <v>9</v>
      </c>
      <c r="T217" s="2">
        <v>0.7</v>
      </c>
      <c r="U217" s="2">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3">
        <v>2</v>
      </c>
      <c r="T218" s="2">
        <v>0.2</v>
      </c>
      <c r="U218" s="2">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3">
        <v>6</v>
      </c>
      <c r="T219" s="2">
        <v>0</v>
      </c>
      <c r="U219" s="2">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3">
        <v>3</v>
      </c>
      <c r="T220" s="2">
        <v>0.2</v>
      </c>
      <c r="U220" s="2">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3">
        <v>2</v>
      </c>
      <c r="T221" s="2">
        <v>0.2</v>
      </c>
      <c r="U221" s="2">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3">
        <v>6</v>
      </c>
      <c r="T222" s="2">
        <v>0.2</v>
      </c>
      <c r="U222" s="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3">
        <v>4</v>
      </c>
      <c r="T223" s="2">
        <v>0.7</v>
      </c>
      <c r="U223" s="2">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3">
        <v>4</v>
      </c>
      <c r="T224" s="2">
        <v>0.2</v>
      </c>
      <c r="U224" s="2">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3">
        <v>4</v>
      </c>
      <c r="T225" s="2">
        <v>0.7</v>
      </c>
      <c r="U225" s="2">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3">
        <v>2</v>
      </c>
      <c r="T226" s="2">
        <v>0.2</v>
      </c>
      <c r="U226" s="2">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3">
        <v>1</v>
      </c>
      <c r="T227" s="2">
        <v>0</v>
      </c>
      <c r="U227" s="2">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3">
        <v>5</v>
      </c>
      <c r="T228" s="2">
        <v>0</v>
      </c>
      <c r="U228" s="2">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3">
        <v>1</v>
      </c>
      <c r="T229" s="2">
        <v>0</v>
      </c>
      <c r="U229" s="2">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3">
        <v>2</v>
      </c>
      <c r="T230" s="2">
        <v>0.2</v>
      </c>
      <c r="U230" s="2">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3">
        <v>8</v>
      </c>
      <c r="T231" s="2">
        <v>0.2</v>
      </c>
      <c r="U231" s="2">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3">
        <v>7</v>
      </c>
      <c r="T232" s="2">
        <v>0.7</v>
      </c>
      <c r="U232" s="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3">
        <v>2</v>
      </c>
      <c r="T233" s="2">
        <v>0.45</v>
      </c>
      <c r="U233" s="2">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3">
        <v>3</v>
      </c>
      <c r="T234" s="2">
        <v>0.45</v>
      </c>
      <c r="U234" s="2">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3">
        <v>2</v>
      </c>
      <c r="T235" s="2">
        <v>0.7</v>
      </c>
      <c r="U235" s="2">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3">
        <v>3</v>
      </c>
      <c r="T236" s="2">
        <v>0.2</v>
      </c>
      <c r="U236" s="2">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3">
        <v>3</v>
      </c>
      <c r="T237" s="2">
        <v>0.2</v>
      </c>
      <c r="U237" s="2">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3">
        <v>2</v>
      </c>
      <c r="T238" s="2">
        <v>0</v>
      </c>
      <c r="U238" s="2">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3">
        <v>5</v>
      </c>
      <c r="T239" s="2">
        <v>0.2</v>
      </c>
      <c r="U239" s="2">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3">
        <v>5</v>
      </c>
      <c r="T240" s="2">
        <v>0.6</v>
      </c>
      <c r="U240" s="2">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3">
        <v>3</v>
      </c>
      <c r="T241" s="2">
        <v>0.6</v>
      </c>
      <c r="U241" s="2">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3">
        <v>2</v>
      </c>
      <c r="T242" s="2">
        <v>0.2</v>
      </c>
      <c r="U242" s="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3">
        <v>5</v>
      </c>
      <c r="T243" s="2">
        <v>0.5</v>
      </c>
      <c r="U243" s="2">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3">
        <v>3</v>
      </c>
      <c r="T244" s="2">
        <v>0.6</v>
      </c>
      <c r="U244" s="2">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3">
        <v>2</v>
      </c>
      <c r="T245" s="2">
        <v>0.2</v>
      </c>
      <c r="U245" s="2">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3">
        <v>7</v>
      </c>
      <c r="T246" s="2">
        <v>0</v>
      </c>
      <c r="U246" s="2">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3">
        <v>2</v>
      </c>
      <c r="T247" s="2">
        <v>0</v>
      </c>
      <c r="U247" s="2">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3">
        <v>6</v>
      </c>
      <c r="T248" s="2">
        <v>0</v>
      </c>
      <c r="U248" s="2">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3">
        <v>5</v>
      </c>
      <c r="T249" s="2">
        <v>0</v>
      </c>
      <c r="U249" s="2">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3">
        <v>4</v>
      </c>
      <c r="T250" s="2">
        <v>0</v>
      </c>
      <c r="U250" s="2">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3">
        <v>2</v>
      </c>
      <c r="T251" s="2">
        <v>0.2</v>
      </c>
      <c r="U251" s="2">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3">
        <v>1</v>
      </c>
      <c r="T252" s="2">
        <v>0</v>
      </c>
      <c r="U252" s="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3">
        <v>13</v>
      </c>
      <c r="T253" s="2">
        <v>0</v>
      </c>
      <c r="U253" s="2">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3">
        <v>6</v>
      </c>
      <c r="T254" s="2">
        <v>0</v>
      </c>
      <c r="U254" s="2">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3">
        <v>4</v>
      </c>
      <c r="T255" s="2">
        <v>0</v>
      </c>
      <c r="U255" s="2">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3">
        <v>9</v>
      </c>
      <c r="T256" s="2">
        <v>0.6</v>
      </c>
      <c r="U256" s="2">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3">
        <v>2</v>
      </c>
      <c r="T257" s="2">
        <v>0.2</v>
      </c>
      <c r="U257" s="2">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3">
        <v>5</v>
      </c>
      <c r="T258" s="2">
        <v>0.2</v>
      </c>
      <c r="U258" s="2">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3">
        <v>6</v>
      </c>
      <c r="T259" s="2">
        <v>0.2</v>
      </c>
      <c r="U259" s="2">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3">
        <v>3</v>
      </c>
      <c r="T260" s="2">
        <v>0</v>
      </c>
      <c r="U260" s="2">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3">
        <v>3</v>
      </c>
      <c r="T261" s="2">
        <v>0</v>
      </c>
      <c r="U261" s="2">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3">
        <v>5</v>
      </c>
      <c r="T262" s="2">
        <v>0.2</v>
      </c>
      <c r="U262" s="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3">
        <v>2</v>
      </c>
      <c r="T263" s="2">
        <v>0.8</v>
      </c>
      <c r="U263" s="2">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3">
        <v>3</v>
      </c>
      <c r="T264" s="2">
        <v>0.4</v>
      </c>
      <c r="U264" s="2">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3">
        <v>7</v>
      </c>
      <c r="T265" s="2">
        <v>0.4</v>
      </c>
      <c r="U265" s="2">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3">
        <v>4</v>
      </c>
      <c r="T266" s="2">
        <v>0.2</v>
      </c>
      <c r="U266" s="2">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3">
        <v>2</v>
      </c>
      <c r="T267" s="2">
        <v>0</v>
      </c>
      <c r="U267" s="2">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3">
        <v>3</v>
      </c>
      <c r="T268" s="2">
        <v>0.2</v>
      </c>
      <c r="U268" s="2">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3">
        <v>6</v>
      </c>
      <c r="T269" s="2">
        <v>0</v>
      </c>
      <c r="U269" s="2">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3">
        <v>1</v>
      </c>
      <c r="T270" s="2">
        <v>0.2</v>
      </c>
      <c r="U270" s="2">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3">
        <v>3</v>
      </c>
      <c r="T271" s="2">
        <v>0.2</v>
      </c>
      <c r="U271" s="2">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3">
        <v>4</v>
      </c>
      <c r="T272" s="2">
        <v>0</v>
      </c>
      <c r="U272" s="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3">
        <v>7</v>
      </c>
      <c r="T273" s="2">
        <v>0</v>
      </c>
      <c r="U273" s="2">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3">
        <v>3</v>
      </c>
      <c r="T274" s="2">
        <v>0</v>
      </c>
      <c r="U274" s="2">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3">
        <v>3</v>
      </c>
      <c r="T275" s="2">
        <v>0.2</v>
      </c>
      <c r="U275" s="2">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3">
        <v>2</v>
      </c>
      <c r="T276" s="2">
        <v>0</v>
      </c>
      <c r="U276" s="2">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3">
        <v>1</v>
      </c>
      <c r="T277" s="2">
        <v>0</v>
      </c>
      <c r="U277" s="2">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3">
        <v>2</v>
      </c>
      <c r="T278" s="2">
        <v>0.2</v>
      </c>
      <c r="U278" s="2">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3">
        <v>4</v>
      </c>
      <c r="T279" s="2">
        <v>0.2</v>
      </c>
      <c r="U279" s="2">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3">
        <v>6</v>
      </c>
      <c r="T280" s="2">
        <v>0.2</v>
      </c>
      <c r="U280" s="2">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3">
        <v>3</v>
      </c>
      <c r="T281" s="2">
        <v>0.2</v>
      </c>
      <c r="U281" s="2">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3">
        <v>5</v>
      </c>
      <c r="T282" s="2">
        <v>0.8</v>
      </c>
      <c r="U282" s="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3">
        <v>7</v>
      </c>
      <c r="T283" s="2">
        <v>0.2</v>
      </c>
      <c r="U283" s="2">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3">
        <v>5</v>
      </c>
      <c r="T284" s="2">
        <v>0.2</v>
      </c>
      <c r="U284" s="2">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3">
        <v>5</v>
      </c>
      <c r="T285" s="2">
        <v>0.2</v>
      </c>
      <c r="U285" s="2">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3">
        <v>5</v>
      </c>
      <c r="T286" s="2">
        <v>0.2</v>
      </c>
      <c r="U286" s="2">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3">
        <v>6</v>
      </c>
      <c r="T287" s="2">
        <v>0.2</v>
      </c>
      <c r="U287" s="2">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3">
        <v>7</v>
      </c>
      <c r="T288" s="2">
        <v>0.7</v>
      </c>
      <c r="U288" s="2">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3">
        <v>2</v>
      </c>
      <c r="T289" s="2">
        <v>0.2</v>
      </c>
      <c r="U289" s="2">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3">
        <v>5</v>
      </c>
      <c r="T290" s="2">
        <v>0.2</v>
      </c>
      <c r="U290" s="2">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3">
        <v>7</v>
      </c>
      <c r="T291" s="2">
        <v>0.2</v>
      </c>
      <c r="U291" s="2">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3">
        <v>8</v>
      </c>
      <c r="T292" s="2">
        <v>0.2</v>
      </c>
      <c r="U292" s="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3">
        <v>2</v>
      </c>
      <c r="T293" s="2">
        <v>0.2</v>
      </c>
      <c r="U293" s="2">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3">
        <v>3</v>
      </c>
      <c r="T294" s="2">
        <v>0.5</v>
      </c>
      <c r="U294" s="2">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3">
        <v>8</v>
      </c>
      <c r="T295" s="2">
        <v>0.2</v>
      </c>
      <c r="U295" s="2">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3">
        <v>3</v>
      </c>
      <c r="T296" s="2">
        <v>0.2</v>
      </c>
      <c r="U296" s="2">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3">
        <v>3</v>
      </c>
      <c r="T297" s="2">
        <v>0.2</v>
      </c>
      <c r="U297" s="2">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3">
        <v>5</v>
      </c>
      <c r="T298" s="2">
        <v>0.7</v>
      </c>
      <c r="U298" s="2">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3">
        <v>3</v>
      </c>
      <c r="T299" s="2">
        <v>0.2</v>
      </c>
      <c r="U299" s="2">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3">
        <v>5</v>
      </c>
      <c r="T300" s="2">
        <v>0</v>
      </c>
      <c r="U300" s="2">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3">
        <v>8</v>
      </c>
      <c r="T301" s="2">
        <v>0</v>
      </c>
      <c r="U301" s="2">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3">
        <v>3</v>
      </c>
      <c r="T302" s="2">
        <v>0</v>
      </c>
      <c r="U302" s="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3">
        <v>4</v>
      </c>
      <c r="T303" s="2">
        <v>0</v>
      </c>
      <c r="U303" s="2">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3">
        <v>1</v>
      </c>
      <c r="T304" s="2">
        <v>0</v>
      </c>
      <c r="U304" s="2">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3">
        <v>3</v>
      </c>
      <c r="T305" s="2">
        <v>0.5</v>
      </c>
      <c r="U305" s="2">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3">
        <v>2</v>
      </c>
      <c r="T306" s="2">
        <v>0</v>
      </c>
      <c r="U306" s="2">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3">
        <v>3</v>
      </c>
      <c r="T307" s="2">
        <v>0</v>
      </c>
      <c r="U307" s="2">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3">
        <v>3</v>
      </c>
      <c r="T308" s="2">
        <v>0</v>
      </c>
      <c r="U308" s="2">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3">
        <v>6</v>
      </c>
      <c r="T309" s="2">
        <v>0</v>
      </c>
      <c r="U309" s="2">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3">
        <v>1</v>
      </c>
      <c r="T310" s="2">
        <v>0</v>
      </c>
      <c r="U310" s="2">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3">
        <v>4</v>
      </c>
      <c r="T311" s="2">
        <v>0.2</v>
      </c>
      <c r="U311" s="2">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3">
        <v>2</v>
      </c>
      <c r="T312" s="2">
        <v>0.2</v>
      </c>
      <c r="U312" s="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3">
        <v>1</v>
      </c>
      <c r="T313" s="2">
        <v>0.2</v>
      </c>
      <c r="U313" s="2">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3">
        <v>3</v>
      </c>
      <c r="T314" s="2">
        <v>0.2</v>
      </c>
      <c r="U314" s="2">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3">
        <v>3</v>
      </c>
      <c r="T315" s="2">
        <v>0</v>
      </c>
      <c r="U315" s="2">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3">
        <v>2</v>
      </c>
      <c r="T316" s="2">
        <v>0.2</v>
      </c>
      <c r="U316" s="2">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3">
        <v>3</v>
      </c>
      <c r="T317" s="2">
        <v>0.2</v>
      </c>
      <c r="U317" s="2">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3">
        <v>4</v>
      </c>
      <c r="T318" s="2">
        <v>0.2</v>
      </c>
      <c r="U318" s="2">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3">
        <v>1</v>
      </c>
      <c r="T319" s="2">
        <v>0.1</v>
      </c>
      <c r="U319" s="2">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3">
        <v>2</v>
      </c>
      <c r="T320" s="2">
        <v>0</v>
      </c>
      <c r="U320" s="2">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3">
        <v>6</v>
      </c>
      <c r="T321" s="2">
        <v>0</v>
      </c>
      <c r="U321" s="2">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3">
        <v>4</v>
      </c>
      <c r="T322" s="2">
        <v>0</v>
      </c>
      <c r="U322" s="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3">
        <v>1</v>
      </c>
      <c r="T323" s="2">
        <v>0</v>
      </c>
      <c r="U323" s="2">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3">
        <v>2</v>
      </c>
      <c r="T324" s="2">
        <v>0</v>
      </c>
      <c r="U324" s="2">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3">
        <v>6</v>
      </c>
      <c r="T325" s="2">
        <v>0.2</v>
      </c>
      <c r="U325" s="2">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3">
        <v>1</v>
      </c>
      <c r="T326" s="2">
        <v>0</v>
      </c>
      <c r="U326" s="2">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3">
        <v>1</v>
      </c>
      <c r="T327" s="2">
        <v>0.2</v>
      </c>
      <c r="U327" s="2">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3">
        <v>3</v>
      </c>
      <c r="T328" s="2">
        <v>0.4</v>
      </c>
      <c r="U328" s="2">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3">
        <v>2</v>
      </c>
      <c r="T329" s="2">
        <v>0.2</v>
      </c>
      <c r="U329" s="2">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3">
        <v>4</v>
      </c>
      <c r="T330" s="2">
        <v>0.3</v>
      </c>
      <c r="U330" s="2">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3">
        <v>10</v>
      </c>
      <c r="T331" s="2">
        <v>0.2</v>
      </c>
      <c r="U331" s="2">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3">
        <v>6</v>
      </c>
      <c r="T332" s="2">
        <v>0.7</v>
      </c>
      <c r="U332" s="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3">
        <v>2</v>
      </c>
      <c r="T333" s="2">
        <v>0.4</v>
      </c>
      <c r="U333" s="2">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3">
        <v>2</v>
      </c>
      <c r="T334" s="2">
        <v>0.7</v>
      </c>
      <c r="U334" s="2">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3">
        <v>3</v>
      </c>
      <c r="T335" s="2">
        <v>0.7</v>
      </c>
      <c r="U335" s="2">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3">
        <v>1</v>
      </c>
      <c r="T336" s="2">
        <v>0.2</v>
      </c>
      <c r="U336" s="2">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3">
        <v>2</v>
      </c>
      <c r="T337" s="2">
        <v>0.2</v>
      </c>
      <c r="U337" s="2">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3">
        <v>4</v>
      </c>
      <c r="T338" s="2">
        <v>0.2</v>
      </c>
      <c r="U338" s="2">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3">
        <v>2</v>
      </c>
      <c r="T339" s="2">
        <v>0.2</v>
      </c>
      <c r="U339" s="2">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3">
        <v>3</v>
      </c>
      <c r="T340" s="2">
        <v>0.2</v>
      </c>
      <c r="U340" s="2">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3">
        <v>4</v>
      </c>
      <c r="T341" s="2">
        <v>0</v>
      </c>
      <c r="U341" s="2">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3">
        <v>4</v>
      </c>
      <c r="T342" s="2">
        <v>0.2</v>
      </c>
      <c r="U342" s="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3">
        <v>10</v>
      </c>
      <c r="T343" s="2">
        <v>0.7</v>
      </c>
      <c r="U343" s="2">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3">
        <v>13</v>
      </c>
      <c r="T344" s="2">
        <v>0.2</v>
      </c>
      <c r="U344" s="2">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3">
        <v>12</v>
      </c>
      <c r="T345" s="2">
        <v>0.4</v>
      </c>
      <c r="U345" s="2">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3">
        <v>4</v>
      </c>
      <c r="T346" s="2">
        <v>0.2</v>
      </c>
      <c r="U346" s="2">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3">
        <v>3</v>
      </c>
      <c r="T347" s="2">
        <v>0.2</v>
      </c>
      <c r="U347" s="2">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3">
        <v>3</v>
      </c>
      <c r="T348" s="2">
        <v>0</v>
      </c>
      <c r="U348" s="2">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3">
        <v>2</v>
      </c>
      <c r="T349" s="2">
        <v>0</v>
      </c>
      <c r="U349" s="2">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3">
        <v>2</v>
      </c>
      <c r="T350" s="2">
        <v>0</v>
      </c>
      <c r="U350" s="2">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3">
        <v>1</v>
      </c>
      <c r="T351" s="2">
        <v>0</v>
      </c>
      <c r="U351" s="2">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3">
        <v>2</v>
      </c>
      <c r="T352" s="2">
        <v>0</v>
      </c>
      <c r="U352" s="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3">
        <v>1</v>
      </c>
      <c r="T353" s="2">
        <v>0.2</v>
      </c>
      <c r="U353" s="2">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3">
        <v>4</v>
      </c>
      <c r="T354" s="2">
        <v>0</v>
      </c>
      <c r="U354" s="2">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3">
        <v>4</v>
      </c>
      <c r="T355" s="2">
        <v>0.2</v>
      </c>
      <c r="U355" s="2">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3">
        <v>6</v>
      </c>
      <c r="T356" s="2">
        <v>0.2</v>
      </c>
      <c r="U356" s="2">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3">
        <v>2</v>
      </c>
      <c r="T357" s="2">
        <v>0</v>
      </c>
      <c r="U357" s="2">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3">
        <v>4</v>
      </c>
      <c r="T358" s="2">
        <v>0</v>
      </c>
      <c r="U358" s="2">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3">
        <v>5</v>
      </c>
      <c r="T359" s="2">
        <v>0</v>
      </c>
      <c r="U359" s="2">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3">
        <v>5</v>
      </c>
      <c r="T360" s="2">
        <v>0.2</v>
      </c>
      <c r="U360" s="2">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3">
        <v>8</v>
      </c>
      <c r="T361" s="2">
        <v>0</v>
      </c>
      <c r="U361" s="2">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3">
        <v>2</v>
      </c>
      <c r="T362" s="2">
        <v>0</v>
      </c>
      <c r="U362" s="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3">
        <v>2</v>
      </c>
      <c r="T363" s="2">
        <v>0</v>
      </c>
      <c r="U363" s="2">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3">
        <v>3</v>
      </c>
      <c r="T364" s="2">
        <v>0.1</v>
      </c>
      <c r="U364" s="2">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3">
        <v>2</v>
      </c>
      <c r="T365" s="2">
        <v>0</v>
      </c>
      <c r="U365" s="2">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3">
        <v>8</v>
      </c>
      <c r="T366" s="2">
        <v>0</v>
      </c>
      <c r="U366" s="2">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3">
        <v>4</v>
      </c>
      <c r="T367" s="2">
        <v>0</v>
      </c>
      <c r="U367" s="2">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3">
        <v>4</v>
      </c>
      <c r="T368" s="2">
        <v>0</v>
      </c>
      <c r="U368" s="2">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3">
        <v>2</v>
      </c>
      <c r="T369" s="2">
        <v>0</v>
      </c>
      <c r="U369" s="2">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3">
        <v>7</v>
      </c>
      <c r="T370" s="2">
        <v>0</v>
      </c>
      <c r="U370" s="2">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3">
        <v>4</v>
      </c>
      <c r="T371" s="2">
        <v>0</v>
      </c>
      <c r="U371" s="2">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3">
        <v>5</v>
      </c>
      <c r="T372" s="2">
        <v>0.2</v>
      </c>
      <c r="U372" s="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3">
        <v>3</v>
      </c>
      <c r="T373" s="2">
        <v>0.2</v>
      </c>
      <c r="U373" s="2">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3">
        <v>5</v>
      </c>
      <c r="T374" s="2">
        <v>0.7</v>
      </c>
      <c r="U374" s="2">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3">
        <v>8</v>
      </c>
      <c r="T375" s="2">
        <v>0.2</v>
      </c>
      <c r="U375" s="2">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3">
        <v>1</v>
      </c>
      <c r="T376" s="2">
        <v>0.2</v>
      </c>
      <c r="U376" s="2">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3">
        <v>10</v>
      </c>
      <c r="T377" s="2">
        <v>0.2</v>
      </c>
      <c r="U377" s="2">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3">
        <v>4</v>
      </c>
      <c r="T378" s="2">
        <v>0.2</v>
      </c>
      <c r="U378" s="2">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3">
        <v>7</v>
      </c>
      <c r="T379" s="2">
        <v>0.3</v>
      </c>
      <c r="U379" s="2">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3">
        <v>3</v>
      </c>
      <c r="T380" s="2">
        <v>0.8</v>
      </c>
      <c r="U380" s="2">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3">
        <v>3</v>
      </c>
      <c r="T381" s="2">
        <v>0.2</v>
      </c>
      <c r="U381" s="2">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3">
        <v>4</v>
      </c>
      <c r="T382" s="2">
        <v>0.8</v>
      </c>
      <c r="U382" s="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3">
        <v>7</v>
      </c>
      <c r="T383" s="2">
        <v>0</v>
      </c>
      <c r="U383" s="2">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3">
        <v>3</v>
      </c>
      <c r="T384" s="2">
        <v>0.2</v>
      </c>
      <c r="U384" s="2">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3">
        <v>2</v>
      </c>
      <c r="T385" s="2">
        <v>0</v>
      </c>
      <c r="U385" s="2">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3">
        <v>3</v>
      </c>
      <c r="T386" s="2">
        <v>0.45</v>
      </c>
      <c r="U386" s="2">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3">
        <v>3</v>
      </c>
      <c r="T387" s="2">
        <v>0.2</v>
      </c>
      <c r="U387" s="2">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3">
        <v>4</v>
      </c>
      <c r="T388" s="2">
        <v>0.7</v>
      </c>
      <c r="U388" s="2">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3">
        <v>1</v>
      </c>
      <c r="T389" s="2">
        <v>0.2</v>
      </c>
      <c r="U389" s="2">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3">
        <v>1</v>
      </c>
      <c r="T390" s="2">
        <v>0.2</v>
      </c>
      <c r="U390" s="2">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3">
        <v>4</v>
      </c>
      <c r="T391" s="2">
        <v>0.2</v>
      </c>
      <c r="U391" s="2">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3">
        <v>2</v>
      </c>
      <c r="T392" s="2">
        <v>0</v>
      </c>
      <c r="U392" s="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3">
        <v>2</v>
      </c>
      <c r="T393" s="2">
        <v>0.2</v>
      </c>
      <c r="U393" s="2">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3">
        <v>3</v>
      </c>
      <c r="T394" s="2">
        <v>0</v>
      </c>
      <c r="U394" s="2">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3">
        <v>3</v>
      </c>
      <c r="T395" s="2">
        <v>0.8</v>
      </c>
      <c r="U395" s="2">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3">
        <v>3</v>
      </c>
      <c r="T396" s="2">
        <v>0.2</v>
      </c>
      <c r="U396" s="2">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3">
        <v>2</v>
      </c>
      <c r="T397" s="2">
        <v>0</v>
      </c>
      <c r="U397" s="2">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3">
        <v>2</v>
      </c>
      <c r="T398" s="2">
        <v>0</v>
      </c>
      <c r="U398" s="2">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3">
        <v>4</v>
      </c>
      <c r="T399" s="2">
        <v>0</v>
      </c>
      <c r="U399" s="2">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3">
        <v>3</v>
      </c>
      <c r="T400" s="2">
        <v>0.2</v>
      </c>
      <c r="U400" s="2">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3">
        <v>4</v>
      </c>
      <c r="T401" s="2">
        <v>0.32</v>
      </c>
      <c r="U401" s="2">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3">
        <v>4</v>
      </c>
      <c r="T402" s="2">
        <v>0.2</v>
      </c>
      <c r="U402" s="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3">
        <v>2</v>
      </c>
      <c r="T403" s="2">
        <v>0.2</v>
      </c>
      <c r="U403" s="2">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3">
        <v>2</v>
      </c>
      <c r="T404" s="2">
        <v>0.2</v>
      </c>
      <c r="U404" s="2">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3">
        <v>6</v>
      </c>
      <c r="T405" s="2">
        <v>0.2</v>
      </c>
      <c r="U405" s="2">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3">
        <v>3</v>
      </c>
      <c r="T406" s="2">
        <v>0</v>
      </c>
      <c r="U406" s="2">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3">
        <v>5</v>
      </c>
      <c r="T407" s="2">
        <v>0</v>
      </c>
      <c r="U407" s="2">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3">
        <v>3</v>
      </c>
      <c r="T408" s="2">
        <v>0.2</v>
      </c>
      <c r="U408" s="2">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3">
        <v>5</v>
      </c>
      <c r="T409" s="2">
        <v>0</v>
      </c>
      <c r="U409" s="2">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3">
        <v>7</v>
      </c>
      <c r="T410" s="2">
        <v>0.2</v>
      </c>
      <c r="U410" s="2">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3">
        <v>1</v>
      </c>
      <c r="T411" s="2">
        <v>0</v>
      </c>
      <c r="U411" s="2">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3">
        <v>9</v>
      </c>
      <c r="T412" s="2">
        <v>0</v>
      </c>
      <c r="U412" s="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3">
        <v>1</v>
      </c>
      <c r="T413" s="2">
        <v>0</v>
      </c>
      <c r="U413" s="2">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3">
        <v>13</v>
      </c>
      <c r="T414" s="2">
        <v>0.15</v>
      </c>
      <c r="U414" s="2">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3">
        <v>2</v>
      </c>
      <c r="T415" s="2">
        <v>0.2</v>
      </c>
      <c r="U415" s="2">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3">
        <v>7</v>
      </c>
      <c r="T416" s="2">
        <v>0</v>
      </c>
      <c r="U416" s="2">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3">
        <v>4</v>
      </c>
      <c r="T417" s="2">
        <v>0.2</v>
      </c>
      <c r="U417" s="2">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3">
        <v>8</v>
      </c>
      <c r="T418" s="2">
        <v>0</v>
      </c>
      <c r="U418" s="2">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3">
        <v>5</v>
      </c>
      <c r="T419" s="2">
        <v>0.2</v>
      </c>
      <c r="U419" s="2">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3">
        <v>1</v>
      </c>
      <c r="T420" s="2">
        <v>0</v>
      </c>
      <c r="U420" s="2">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3">
        <v>4</v>
      </c>
      <c r="T421" s="2">
        <v>0</v>
      </c>
      <c r="U421" s="2">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3">
        <v>1</v>
      </c>
      <c r="T422" s="2">
        <v>0</v>
      </c>
      <c r="U422" s="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3">
        <v>6</v>
      </c>
      <c r="T423" s="2">
        <v>0.2</v>
      </c>
      <c r="U423" s="2">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3">
        <v>4</v>
      </c>
      <c r="T424" s="2">
        <v>0</v>
      </c>
      <c r="U424" s="2">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3">
        <v>3</v>
      </c>
      <c r="T425" s="2">
        <v>0</v>
      </c>
      <c r="U425" s="2">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3">
        <v>4</v>
      </c>
      <c r="T426" s="2">
        <v>0</v>
      </c>
      <c r="U426" s="2">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3">
        <v>2</v>
      </c>
      <c r="T427" s="2">
        <v>0</v>
      </c>
      <c r="U427" s="2">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3">
        <v>8</v>
      </c>
      <c r="T428" s="2">
        <v>0</v>
      </c>
      <c r="U428" s="2">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3">
        <v>1</v>
      </c>
      <c r="T429" s="2">
        <v>0</v>
      </c>
      <c r="U429" s="2">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3">
        <v>6</v>
      </c>
      <c r="T430" s="2">
        <v>0.2</v>
      </c>
      <c r="U430" s="2">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3">
        <v>2</v>
      </c>
      <c r="T431" s="2">
        <v>0.7</v>
      </c>
      <c r="U431" s="2">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3">
        <v>7</v>
      </c>
      <c r="T432" s="2">
        <v>0.2</v>
      </c>
      <c r="U432" s="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3">
        <v>5</v>
      </c>
      <c r="T433" s="2">
        <v>0.2</v>
      </c>
      <c r="U433" s="2">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3">
        <v>2</v>
      </c>
      <c r="T434" s="2">
        <v>0.2</v>
      </c>
      <c r="U434" s="2">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3">
        <v>5</v>
      </c>
      <c r="T435" s="2">
        <v>0</v>
      </c>
      <c r="U435" s="2">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3">
        <v>2</v>
      </c>
      <c r="T436" s="2">
        <v>0.7</v>
      </c>
      <c r="U436" s="2">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3">
        <v>5</v>
      </c>
      <c r="T437" s="2">
        <v>0.2</v>
      </c>
      <c r="U437" s="2">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3">
        <v>3</v>
      </c>
      <c r="T438" s="2">
        <v>0.3</v>
      </c>
      <c r="U438" s="2">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3">
        <v>7</v>
      </c>
      <c r="T439" s="2">
        <v>0.2</v>
      </c>
      <c r="U439" s="2">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3">
        <v>8</v>
      </c>
      <c r="T440" s="2">
        <v>0.2</v>
      </c>
      <c r="U440" s="2">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3">
        <v>3</v>
      </c>
      <c r="T441" s="2">
        <v>0.1</v>
      </c>
      <c r="U441" s="2">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3">
        <v>1</v>
      </c>
      <c r="T442" s="2">
        <v>0</v>
      </c>
      <c r="U442" s="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3">
        <v>3</v>
      </c>
      <c r="T443" s="2">
        <v>0</v>
      </c>
      <c r="U443" s="2">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3">
        <v>3</v>
      </c>
      <c r="T444" s="2">
        <v>0</v>
      </c>
      <c r="U444" s="2">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3">
        <v>4</v>
      </c>
      <c r="T445" s="2">
        <v>0</v>
      </c>
      <c r="U445" s="2">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3">
        <v>3</v>
      </c>
      <c r="T446" s="2">
        <v>0</v>
      </c>
      <c r="U446" s="2">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3">
        <v>7</v>
      </c>
      <c r="T447" s="2">
        <v>0</v>
      </c>
      <c r="U447" s="2">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3">
        <v>1</v>
      </c>
      <c r="T448" s="2">
        <v>0</v>
      </c>
      <c r="U448" s="2">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3">
        <v>3</v>
      </c>
      <c r="T449" s="2">
        <v>0</v>
      </c>
      <c r="U449" s="2">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3">
        <v>3</v>
      </c>
      <c r="T450" s="2">
        <v>0</v>
      </c>
      <c r="U450" s="2">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3">
        <v>6</v>
      </c>
      <c r="T451" s="2">
        <v>0</v>
      </c>
      <c r="U451" s="2">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3">
        <v>3</v>
      </c>
      <c r="T452" s="2">
        <v>0</v>
      </c>
      <c r="U452" s="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3">
        <v>3</v>
      </c>
      <c r="T453" s="2">
        <v>0</v>
      </c>
      <c r="U453" s="2">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3">
        <v>4</v>
      </c>
      <c r="T454" s="2">
        <v>0</v>
      </c>
      <c r="U454" s="2">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3">
        <v>2</v>
      </c>
      <c r="T455" s="2">
        <v>0.4</v>
      </c>
      <c r="U455" s="2">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3">
        <v>2</v>
      </c>
      <c r="T456" s="2">
        <v>0.2</v>
      </c>
      <c r="U456" s="2">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3">
        <v>4</v>
      </c>
      <c r="T457" s="2">
        <v>0</v>
      </c>
      <c r="U457" s="2">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3">
        <v>2</v>
      </c>
      <c r="T458" s="2">
        <v>0.2</v>
      </c>
      <c r="U458" s="2">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3">
        <v>3</v>
      </c>
      <c r="T459" s="2">
        <v>0.3</v>
      </c>
      <c r="U459" s="2">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3">
        <v>2</v>
      </c>
      <c r="T460" s="2">
        <v>0.2</v>
      </c>
      <c r="U460" s="2">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3">
        <v>4</v>
      </c>
      <c r="T461" s="2">
        <v>0</v>
      </c>
      <c r="U461" s="2">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3">
        <v>9</v>
      </c>
      <c r="T462" s="2">
        <v>0</v>
      </c>
      <c r="U462" s="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3">
        <v>3</v>
      </c>
      <c r="T463" s="2">
        <v>0.2</v>
      </c>
      <c r="U463" s="2">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3">
        <v>5</v>
      </c>
      <c r="T464" s="2">
        <v>0.2</v>
      </c>
      <c r="U464" s="2">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3">
        <v>6</v>
      </c>
      <c r="T465" s="2">
        <v>0.5</v>
      </c>
      <c r="U465" s="2">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3">
        <v>5</v>
      </c>
      <c r="T466" s="2">
        <v>0.7</v>
      </c>
      <c r="U466" s="2">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3">
        <v>2</v>
      </c>
      <c r="T467" s="2">
        <v>0.2</v>
      </c>
      <c r="U467" s="2">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3">
        <v>2</v>
      </c>
      <c r="T468" s="2">
        <v>0.2</v>
      </c>
      <c r="U468" s="2">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3">
        <v>7</v>
      </c>
      <c r="T469" s="2">
        <v>0.6</v>
      </c>
      <c r="U469" s="2">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3">
        <v>2</v>
      </c>
      <c r="T470" s="2">
        <v>0.32</v>
      </c>
      <c r="U470" s="2">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3">
        <v>3</v>
      </c>
      <c r="T471" s="2">
        <v>0.8</v>
      </c>
      <c r="U471" s="2">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3">
        <v>1</v>
      </c>
      <c r="T472" s="2">
        <v>0</v>
      </c>
      <c r="U472" s="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3">
        <v>3</v>
      </c>
      <c r="T473" s="2">
        <v>0</v>
      </c>
      <c r="U473" s="2">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3">
        <v>2</v>
      </c>
      <c r="T474" s="2">
        <v>0.15</v>
      </c>
      <c r="U474" s="2">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3">
        <v>4</v>
      </c>
      <c r="T475" s="2">
        <v>0.2</v>
      </c>
      <c r="U475" s="2">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3">
        <v>6</v>
      </c>
      <c r="T476" s="2">
        <v>0</v>
      </c>
      <c r="U476" s="2">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3">
        <v>7</v>
      </c>
      <c r="T477" s="2">
        <v>0</v>
      </c>
      <c r="U477" s="2">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3">
        <v>5</v>
      </c>
      <c r="T478" s="2">
        <v>0</v>
      </c>
      <c r="U478" s="2">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3">
        <v>6</v>
      </c>
      <c r="T479" s="2">
        <v>0.2</v>
      </c>
      <c r="U479" s="2">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3">
        <v>3</v>
      </c>
      <c r="T480" s="2">
        <v>0</v>
      </c>
      <c r="U480" s="2">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3">
        <v>5</v>
      </c>
      <c r="T481" s="2">
        <v>0</v>
      </c>
      <c r="U481" s="2">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3">
        <v>5</v>
      </c>
      <c r="T482" s="2">
        <v>0</v>
      </c>
      <c r="U482" s="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3">
        <v>3</v>
      </c>
      <c r="T483" s="2">
        <v>0</v>
      </c>
      <c r="U483" s="2">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3">
        <v>2</v>
      </c>
      <c r="T484" s="2">
        <v>0</v>
      </c>
      <c r="U484" s="2">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3">
        <v>2</v>
      </c>
      <c r="T485" s="2">
        <v>0</v>
      </c>
      <c r="U485" s="2">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3">
        <v>2</v>
      </c>
      <c r="T486" s="2">
        <v>0</v>
      </c>
      <c r="U486" s="2">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3">
        <v>5</v>
      </c>
      <c r="T487" s="2">
        <v>0.15</v>
      </c>
      <c r="U487" s="2">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3">
        <v>5</v>
      </c>
      <c r="T488" s="2">
        <v>0.2</v>
      </c>
      <c r="U488" s="2">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3">
        <v>6</v>
      </c>
      <c r="T489" s="2">
        <v>0.2</v>
      </c>
      <c r="U489" s="2">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3">
        <v>1</v>
      </c>
      <c r="T490" s="2">
        <v>0.2</v>
      </c>
      <c r="U490" s="2">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3">
        <v>2</v>
      </c>
      <c r="T491" s="2">
        <v>0.2</v>
      </c>
      <c r="U491" s="2">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3">
        <v>2</v>
      </c>
      <c r="T492" s="2">
        <v>0.2</v>
      </c>
      <c r="U492" s="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3">
        <v>5</v>
      </c>
      <c r="T493" s="2">
        <v>0</v>
      </c>
      <c r="U493" s="2">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3">
        <v>3</v>
      </c>
      <c r="T494" s="2">
        <v>0</v>
      </c>
      <c r="U494" s="2">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3">
        <v>2</v>
      </c>
      <c r="T495" s="2">
        <v>0</v>
      </c>
      <c r="U495" s="2">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3">
        <v>3</v>
      </c>
      <c r="T496" s="2">
        <v>0.4</v>
      </c>
      <c r="U496" s="2">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3">
        <v>2</v>
      </c>
      <c r="T497" s="2">
        <v>0</v>
      </c>
      <c r="U497" s="2">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3">
        <v>8</v>
      </c>
      <c r="T498" s="2">
        <v>0.2</v>
      </c>
      <c r="U498" s="2">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3">
        <v>4</v>
      </c>
      <c r="T499" s="2">
        <v>0</v>
      </c>
      <c r="U499" s="2">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3">
        <v>2</v>
      </c>
      <c r="T500" s="2">
        <v>0.2</v>
      </c>
      <c r="U500" s="2">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3">
        <v>9</v>
      </c>
      <c r="T501" s="2">
        <v>0</v>
      </c>
      <c r="U501" s="2">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3">
        <v>2</v>
      </c>
      <c r="T502" s="2">
        <v>0.7</v>
      </c>
      <c r="U502" s="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3">
        <v>2</v>
      </c>
      <c r="T503" s="2">
        <v>0.7</v>
      </c>
      <c r="U503" s="2">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3">
        <v>2</v>
      </c>
      <c r="T504" s="2">
        <v>0.2</v>
      </c>
      <c r="U504" s="2">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3">
        <v>3</v>
      </c>
      <c r="T505" s="2">
        <v>0.7</v>
      </c>
      <c r="U505" s="2">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3">
        <v>1</v>
      </c>
      <c r="T506" s="2">
        <v>0.2</v>
      </c>
      <c r="U506" s="2">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3">
        <v>5</v>
      </c>
      <c r="T507" s="2">
        <v>0.2</v>
      </c>
      <c r="U507" s="2">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3">
        <v>1</v>
      </c>
      <c r="T508" s="2">
        <v>0</v>
      </c>
      <c r="U508" s="2">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3">
        <v>3</v>
      </c>
      <c r="T509" s="2">
        <v>0</v>
      </c>
      <c r="U509" s="2">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3">
        <v>3</v>
      </c>
      <c r="T510" s="2">
        <v>0</v>
      </c>
      <c r="U510" s="2">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3">
        <v>5</v>
      </c>
      <c r="T511" s="2">
        <v>0</v>
      </c>
      <c r="U511" s="2">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3">
        <v>3</v>
      </c>
      <c r="T512" s="2">
        <v>0</v>
      </c>
      <c r="U512" s="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3">
        <v>2</v>
      </c>
      <c r="T513" s="2">
        <v>0</v>
      </c>
      <c r="U513" s="2">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3">
        <v>3</v>
      </c>
      <c r="T514" s="2">
        <v>0.2</v>
      </c>
      <c r="U514" s="2">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3">
        <v>3</v>
      </c>
      <c r="T515" s="2">
        <v>0</v>
      </c>
      <c r="U515" s="2">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3">
        <v>2</v>
      </c>
      <c r="T516" s="2">
        <v>0</v>
      </c>
      <c r="U516" s="2">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3">
        <v>5</v>
      </c>
      <c r="T517" s="2">
        <v>0</v>
      </c>
      <c r="U517" s="2">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3">
        <v>3</v>
      </c>
      <c r="T518" s="2">
        <v>0</v>
      </c>
      <c r="U518" s="2">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3">
        <v>2</v>
      </c>
      <c r="T519" s="2">
        <v>0</v>
      </c>
      <c r="U519" s="2">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3">
        <v>3</v>
      </c>
      <c r="T520" s="2">
        <v>0</v>
      </c>
      <c r="U520" s="2">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3">
        <v>1</v>
      </c>
      <c r="T521" s="2">
        <v>0.2</v>
      </c>
      <c r="U521" s="2">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3">
        <v>2</v>
      </c>
      <c r="T522" s="2">
        <v>0.2</v>
      </c>
      <c r="U522" s="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3">
        <v>9</v>
      </c>
      <c r="T523" s="2">
        <v>0.8</v>
      </c>
      <c r="U523" s="2">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3">
        <v>2</v>
      </c>
      <c r="T524" s="2">
        <v>0</v>
      </c>
      <c r="U524" s="2">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3">
        <v>3</v>
      </c>
      <c r="T525" s="2">
        <v>0.2</v>
      </c>
      <c r="U525" s="2">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3">
        <v>2</v>
      </c>
      <c r="T526" s="2">
        <v>0</v>
      </c>
      <c r="U526" s="2">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3">
        <v>5</v>
      </c>
      <c r="T527" s="2">
        <v>0</v>
      </c>
      <c r="U527" s="2">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3">
        <v>3</v>
      </c>
      <c r="T528" s="2">
        <v>0.2</v>
      </c>
      <c r="U528" s="2">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3">
        <v>3</v>
      </c>
      <c r="T529" s="2">
        <v>0.2</v>
      </c>
      <c r="U529" s="2">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3">
        <v>3</v>
      </c>
      <c r="T530" s="2">
        <v>0.2</v>
      </c>
      <c r="U530" s="2">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3">
        <v>1</v>
      </c>
      <c r="T531" s="2">
        <v>0.2</v>
      </c>
      <c r="U531" s="2">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3">
        <v>6</v>
      </c>
      <c r="T532" s="2">
        <v>0.2</v>
      </c>
      <c r="U532" s="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3">
        <v>1</v>
      </c>
      <c r="T533" s="2">
        <v>0.2</v>
      </c>
      <c r="U533" s="2">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3">
        <v>3</v>
      </c>
      <c r="T534" s="2">
        <v>0</v>
      </c>
      <c r="U534" s="2">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3">
        <v>5</v>
      </c>
      <c r="T535" s="2">
        <v>0</v>
      </c>
      <c r="U535" s="2">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3">
        <v>5</v>
      </c>
      <c r="T536" s="2">
        <v>0</v>
      </c>
      <c r="U536" s="2">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3">
        <v>2</v>
      </c>
      <c r="T537" s="2">
        <v>0.2</v>
      </c>
      <c r="U537" s="2">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3">
        <v>7</v>
      </c>
      <c r="T538" s="2">
        <v>0.8</v>
      </c>
      <c r="U538" s="2">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3">
        <v>4</v>
      </c>
      <c r="T539" s="2">
        <v>0.2</v>
      </c>
      <c r="U539" s="2">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3">
        <v>3</v>
      </c>
      <c r="T540" s="2">
        <v>0</v>
      </c>
      <c r="U540" s="2">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3">
        <v>4</v>
      </c>
      <c r="T541" s="2">
        <v>0</v>
      </c>
      <c r="U541" s="2">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3">
        <v>6</v>
      </c>
      <c r="T542" s="2">
        <v>0</v>
      </c>
      <c r="U542" s="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3">
        <v>8</v>
      </c>
      <c r="T543" s="2">
        <v>0.2</v>
      </c>
      <c r="U543" s="2">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3">
        <v>9</v>
      </c>
      <c r="T544" s="2">
        <v>0.2</v>
      </c>
      <c r="U544" s="2">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3">
        <v>2</v>
      </c>
      <c r="T545" s="2">
        <v>0.2</v>
      </c>
      <c r="U545" s="2">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3">
        <v>1</v>
      </c>
      <c r="T546" s="2">
        <v>0.2</v>
      </c>
      <c r="U546" s="2">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3">
        <v>4</v>
      </c>
      <c r="T547" s="2">
        <v>0.6</v>
      </c>
      <c r="U547" s="2">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3">
        <v>6</v>
      </c>
      <c r="T548" s="2">
        <v>0.2</v>
      </c>
      <c r="U548" s="2">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3">
        <v>2</v>
      </c>
      <c r="T549" s="2">
        <v>0</v>
      </c>
      <c r="U549" s="2">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3">
        <v>9</v>
      </c>
      <c r="T550" s="2">
        <v>0.2</v>
      </c>
      <c r="U550" s="2">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3">
        <v>3</v>
      </c>
      <c r="T551" s="2">
        <v>0.8</v>
      </c>
      <c r="U551" s="2">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3">
        <v>5</v>
      </c>
      <c r="T552" s="2">
        <v>0.2</v>
      </c>
      <c r="U552" s="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3">
        <v>2</v>
      </c>
      <c r="T553" s="2">
        <v>0.2</v>
      </c>
      <c r="U553" s="2">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3">
        <v>1</v>
      </c>
      <c r="T554" s="2">
        <v>0.2</v>
      </c>
      <c r="U554" s="2">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3">
        <v>3</v>
      </c>
      <c r="T555" s="2">
        <v>0.2</v>
      </c>
      <c r="U555" s="2">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3">
        <v>2</v>
      </c>
      <c r="T556" s="2">
        <v>0</v>
      </c>
      <c r="U556" s="2">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3">
        <v>4</v>
      </c>
      <c r="T557" s="2">
        <v>0.2</v>
      </c>
      <c r="U557" s="2">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3">
        <v>2</v>
      </c>
      <c r="T558" s="2">
        <v>0</v>
      </c>
      <c r="U558" s="2">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3">
        <v>4</v>
      </c>
      <c r="T559" s="2">
        <v>0.2</v>
      </c>
      <c r="U559" s="2">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3">
        <v>5</v>
      </c>
      <c r="T560" s="2">
        <v>0</v>
      </c>
      <c r="U560" s="2">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3">
        <v>3</v>
      </c>
      <c r="T561" s="2">
        <v>0</v>
      </c>
      <c r="U561" s="2">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3">
        <v>7</v>
      </c>
      <c r="T562" s="2">
        <v>0.2</v>
      </c>
      <c r="U562" s="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3">
        <v>5</v>
      </c>
      <c r="T563" s="2">
        <v>0.2</v>
      </c>
      <c r="U563" s="2">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3">
        <v>3</v>
      </c>
      <c r="T564" s="2">
        <v>0.2</v>
      </c>
      <c r="U564" s="2">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3">
        <v>2</v>
      </c>
      <c r="T565" s="2">
        <v>0</v>
      </c>
      <c r="U565" s="2">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3">
        <v>1</v>
      </c>
      <c r="T566" s="2">
        <v>0</v>
      </c>
      <c r="U566" s="2">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3">
        <v>3</v>
      </c>
      <c r="T567" s="2">
        <v>0.2</v>
      </c>
      <c r="U567" s="2">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3">
        <v>8</v>
      </c>
      <c r="T568" s="2">
        <v>0</v>
      </c>
      <c r="U568" s="2">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3">
        <v>7</v>
      </c>
      <c r="T569" s="2">
        <v>0.2</v>
      </c>
      <c r="U569" s="2">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3">
        <v>3</v>
      </c>
      <c r="T570" s="2">
        <v>0</v>
      </c>
      <c r="U570" s="2">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3">
        <v>3</v>
      </c>
      <c r="T571" s="2">
        <v>0.2</v>
      </c>
      <c r="U571" s="2">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3">
        <v>7</v>
      </c>
      <c r="T572" s="2">
        <v>0</v>
      </c>
      <c r="U572" s="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3">
        <v>4</v>
      </c>
      <c r="T573" s="2">
        <v>0</v>
      </c>
      <c r="U573" s="2">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3">
        <v>7</v>
      </c>
      <c r="T574" s="2">
        <v>0.2</v>
      </c>
      <c r="U574" s="2">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3">
        <v>3</v>
      </c>
      <c r="T575" s="2">
        <v>0</v>
      </c>
      <c r="U575" s="2">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3">
        <v>3</v>
      </c>
      <c r="T576" s="2">
        <v>0</v>
      </c>
      <c r="U576" s="2">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3">
        <v>14</v>
      </c>
      <c r="T577" s="2">
        <v>0</v>
      </c>
      <c r="U577" s="2">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3">
        <v>4</v>
      </c>
      <c r="T578" s="2">
        <v>0</v>
      </c>
      <c r="U578" s="2">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3">
        <v>2</v>
      </c>
      <c r="T579" s="2">
        <v>0</v>
      </c>
      <c r="U579" s="2">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3">
        <v>2</v>
      </c>
      <c r="T580" s="2">
        <v>0.2</v>
      </c>
      <c r="U580" s="2">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3">
        <v>1</v>
      </c>
      <c r="T581" s="2">
        <v>0.6</v>
      </c>
      <c r="U581" s="2">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3">
        <v>4</v>
      </c>
      <c r="T582" s="2">
        <v>0</v>
      </c>
      <c r="U582" s="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3">
        <v>3</v>
      </c>
      <c r="T583" s="2">
        <v>0.2</v>
      </c>
      <c r="U583" s="2">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3">
        <v>2</v>
      </c>
      <c r="T584" s="2">
        <v>0.2</v>
      </c>
      <c r="U584" s="2">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3">
        <v>3</v>
      </c>
      <c r="T585" s="2">
        <v>0.2</v>
      </c>
      <c r="U585" s="2">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3">
        <v>7</v>
      </c>
      <c r="T586" s="2">
        <v>0.7</v>
      </c>
      <c r="U586" s="2">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3">
        <v>4</v>
      </c>
      <c r="T587" s="2">
        <v>0.2</v>
      </c>
      <c r="U587" s="2">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3">
        <v>1</v>
      </c>
      <c r="T588" s="2">
        <v>0</v>
      </c>
      <c r="U588" s="2">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3">
        <v>3</v>
      </c>
      <c r="T589" s="2">
        <v>0</v>
      </c>
      <c r="U589" s="2">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3">
        <v>2</v>
      </c>
      <c r="T590" s="2">
        <v>0.2</v>
      </c>
      <c r="U590" s="2">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3">
        <v>4</v>
      </c>
      <c r="T591" s="2">
        <v>0.2</v>
      </c>
      <c r="U591" s="2">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3">
        <v>3</v>
      </c>
      <c r="T592" s="2">
        <v>0.7</v>
      </c>
      <c r="U592" s="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3">
        <v>2</v>
      </c>
      <c r="T593" s="2">
        <v>0.2</v>
      </c>
      <c r="U593" s="2">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3">
        <v>2</v>
      </c>
      <c r="T594" s="2">
        <v>0.2</v>
      </c>
      <c r="U594" s="2">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3">
        <v>3</v>
      </c>
      <c r="T595" s="2">
        <v>0.2</v>
      </c>
      <c r="U595" s="2">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3">
        <v>2</v>
      </c>
      <c r="T596" s="2">
        <v>0</v>
      </c>
      <c r="U596" s="2">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3">
        <v>3</v>
      </c>
      <c r="T597" s="2">
        <v>0.2</v>
      </c>
      <c r="U597" s="2">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3">
        <v>5</v>
      </c>
      <c r="T598" s="2">
        <v>0.2</v>
      </c>
      <c r="U598" s="2">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3">
        <v>8</v>
      </c>
      <c r="T599" s="2">
        <v>0</v>
      </c>
      <c r="U599" s="2">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3">
        <v>2</v>
      </c>
      <c r="T600" s="2">
        <v>0.2</v>
      </c>
      <c r="U600" s="2">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3">
        <v>3</v>
      </c>
      <c r="T601" s="2">
        <v>0.4</v>
      </c>
      <c r="U601" s="2">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3">
        <v>4</v>
      </c>
      <c r="T602" s="2">
        <v>0.4</v>
      </c>
      <c r="U602" s="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3">
        <v>2</v>
      </c>
      <c r="T603" s="2">
        <v>0.2</v>
      </c>
      <c r="U603" s="2">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3">
        <v>1</v>
      </c>
      <c r="T604" s="2">
        <v>0.2</v>
      </c>
      <c r="U604" s="2">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3">
        <v>3</v>
      </c>
      <c r="T605" s="2">
        <v>0.2</v>
      </c>
      <c r="U605" s="2">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3">
        <v>3</v>
      </c>
      <c r="T606" s="2">
        <v>0.7</v>
      </c>
      <c r="U606" s="2">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3">
        <v>4</v>
      </c>
      <c r="T607" s="2">
        <v>0.7</v>
      </c>
      <c r="U607" s="2">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3">
        <v>3</v>
      </c>
      <c r="T608" s="2">
        <v>0.2</v>
      </c>
      <c r="U608" s="2">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3">
        <v>2</v>
      </c>
      <c r="T609" s="2">
        <v>0.7</v>
      </c>
      <c r="U609" s="2">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3">
        <v>9</v>
      </c>
      <c r="T610" s="2">
        <v>0.2</v>
      </c>
      <c r="U610" s="2">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3">
        <v>2</v>
      </c>
      <c r="T611" s="2">
        <v>0.4</v>
      </c>
      <c r="U611" s="2">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3">
        <v>3</v>
      </c>
      <c r="T612" s="2">
        <v>0.2</v>
      </c>
      <c r="U612" s="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3">
        <v>4</v>
      </c>
      <c r="T613" s="2">
        <v>0.2</v>
      </c>
      <c r="U613" s="2">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3">
        <v>2</v>
      </c>
      <c r="T614" s="2">
        <v>0.2</v>
      </c>
      <c r="U614" s="2">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3">
        <v>9</v>
      </c>
      <c r="T615" s="2">
        <v>0.4</v>
      </c>
      <c r="U615" s="2">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3">
        <v>10</v>
      </c>
      <c r="T616" s="2">
        <v>0.4</v>
      </c>
      <c r="U616" s="2">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3">
        <v>2</v>
      </c>
      <c r="T617" s="2">
        <v>0.7</v>
      </c>
      <c r="U617" s="2">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3">
        <v>2</v>
      </c>
      <c r="T618" s="2">
        <v>0</v>
      </c>
      <c r="U618" s="2">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3">
        <v>2</v>
      </c>
      <c r="T619" s="2">
        <v>0</v>
      </c>
      <c r="U619" s="2">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3">
        <v>9</v>
      </c>
      <c r="T620" s="2">
        <v>0.2</v>
      </c>
      <c r="U620" s="2">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3">
        <v>1</v>
      </c>
      <c r="T621" s="2">
        <v>0</v>
      </c>
      <c r="U621" s="2">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3">
        <v>3</v>
      </c>
      <c r="T622" s="2">
        <v>0</v>
      </c>
      <c r="U622" s="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3">
        <v>5</v>
      </c>
      <c r="T623" s="2">
        <v>0.8</v>
      </c>
      <c r="U623" s="2">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3">
        <v>2</v>
      </c>
      <c r="T624" s="2">
        <v>0</v>
      </c>
      <c r="U624" s="2">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3">
        <v>5</v>
      </c>
      <c r="T625" s="2">
        <v>0.1</v>
      </c>
      <c r="U625" s="2">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3">
        <v>4</v>
      </c>
      <c r="T626" s="2">
        <v>0</v>
      </c>
      <c r="U626" s="2">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3">
        <v>9</v>
      </c>
      <c r="T627" s="2">
        <v>0</v>
      </c>
      <c r="U627" s="2">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3">
        <v>7</v>
      </c>
      <c r="T628" s="2">
        <v>0</v>
      </c>
      <c r="U628" s="2">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3">
        <v>2</v>
      </c>
      <c r="T629" s="2">
        <v>0</v>
      </c>
      <c r="U629" s="2">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3">
        <v>5</v>
      </c>
      <c r="T630" s="2">
        <v>0.2</v>
      </c>
      <c r="U630" s="2">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3">
        <v>3</v>
      </c>
      <c r="T631" s="2">
        <v>0</v>
      </c>
      <c r="U631" s="2">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3">
        <v>3</v>
      </c>
      <c r="T632" s="2">
        <v>0.2</v>
      </c>
      <c r="U632" s="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3">
        <v>5</v>
      </c>
      <c r="T633" s="2">
        <v>0.2</v>
      </c>
      <c r="U633" s="2">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3">
        <v>4</v>
      </c>
      <c r="T634" s="2">
        <v>0.2</v>
      </c>
      <c r="U634" s="2">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3">
        <v>3</v>
      </c>
      <c r="T635" s="2">
        <v>0.2</v>
      </c>
      <c r="U635" s="2">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3">
        <v>3</v>
      </c>
      <c r="T636" s="2">
        <v>0.2</v>
      </c>
      <c r="U636" s="2">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3">
        <v>3</v>
      </c>
      <c r="T637" s="2">
        <v>0</v>
      </c>
      <c r="U637" s="2">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3">
        <v>3</v>
      </c>
      <c r="T638" s="2">
        <v>0.7</v>
      </c>
      <c r="U638" s="2">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3">
        <v>3</v>
      </c>
      <c r="T639" s="2">
        <v>0.2</v>
      </c>
      <c r="U639" s="2">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3">
        <v>5</v>
      </c>
      <c r="T640" s="2">
        <v>0</v>
      </c>
      <c r="U640" s="2">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3">
        <v>4</v>
      </c>
      <c r="T641" s="2">
        <v>0.2</v>
      </c>
      <c r="U641" s="2">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3">
        <v>3</v>
      </c>
      <c r="T642" s="2">
        <v>0</v>
      </c>
      <c r="U642" s="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3">
        <v>2</v>
      </c>
      <c r="T643" s="2">
        <v>0</v>
      </c>
      <c r="U643" s="2">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3">
        <v>7</v>
      </c>
      <c r="T644" s="2">
        <v>0</v>
      </c>
      <c r="U644" s="2">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3">
        <v>4</v>
      </c>
      <c r="T645" s="2">
        <v>0</v>
      </c>
      <c r="U645" s="2">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3">
        <v>1</v>
      </c>
      <c r="T646" s="2">
        <v>0</v>
      </c>
      <c r="U646" s="2">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3">
        <v>2</v>
      </c>
      <c r="T647" s="2">
        <v>0</v>
      </c>
      <c r="U647" s="2">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3">
        <v>5</v>
      </c>
      <c r="T648" s="2">
        <v>0.2</v>
      </c>
      <c r="U648" s="2">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3">
        <v>2</v>
      </c>
      <c r="T649" s="2">
        <v>0.2</v>
      </c>
      <c r="U649" s="2">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3">
        <v>4</v>
      </c>
      <c r="T650" s="2">
        <v>0</v>
      </c>
      <c r="U650" s="2">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3">
        <v>3</v>
      </c>
      <c r="T651" s="2">
        <v>0.2</v>
      </c>
      <c r="U651" s="2">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3">
        <v>4</v>
      </c>
      <c r="T652" s="2">
        <v>0</v>
      </c>
      <c r="U652" s="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3">
        <v>10</v>
      </c>
      <c r="T653" s="2">
        <v>0</v>
      </c>
      <c r="U653" s="2">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3">
        <v>2</v>
      </c>
      <c r="T654" s="2">
        <v>0</v>
      </c>
      <c r="U654" s="2">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3">
        <v>8</v>
      </c>
      <c r="T655" s="2">
        <v>0</v>
      </c>
      <c r="U655" s="2">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3">
        <v>2</v>
      </c>
      <c r="T656" s="2">
        <v>0.2</v>
      </c>
      <c r="U656" s="2">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3">
        <v>2</v>
      </c>
      <c r="T657" s="2">
        <v>0.7</v>
      </c>
      <c r="U657" s="2">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3">
        <v>2</v>
      </c>
      <c r="T658" s="2">
        <v>0.2</v>
      </c>
      <c r="U658" s="2">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3">
        <v>2</v>
      </c>
      <c r="T659" s="2">
        <v>0.3</v>
      </c>
      <c r="U659" s="2">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3">
        <v>2</v>
      </c>
      <c r="T660" s="2">
        <v>0.8</v>
      </c>
      <c r="U660" s="2">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3">
        <v>7</v>
      </c>
      <c r="T661" s="2">
        <v>0.2</v>
      </c>
      <c r="U661" s="2">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3">
        <v>14</v>
      </c>
      <c r="T662" s="2">
        <v>0.2</v>
      </c>
      <c r="U662" s="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3">
        <v>5</v>
      </c>
      <c r="T663" s="2">
        <v>0.3</v>
      </c>
      <c r="U663" s="2">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3">
        <v>3</v>
      </c>
      <c r="T664" s="2">
        <v>0.8</v>
      </c>
      <c r="U664" s="2">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3">
        <v>5</v>
      </c>
      <c r="T665" s="2">
        <v>0</v>
      </c>
      <c r="U665" s="2">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3">
        <v>3</v>
      </c>
      <c r="T666" s="2">
        <v>0</v>
      </c>
      <c r="U666" s="2">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3">
        <v>3</v>
      </c>
      <c r="T667" s="2">
        <v>0.2</v>
      </c>
      <c r="U667" s="2">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3">
        <v>3</v>
      </c>
      <c r="T668" s="2">
        <v>0.2</v>
      </c>
      <c r="U668" s="2">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3">
        <v>3</v>
      </c>
      <c r="T669" s="2">
        <v>0.2</v>
      </c>
      <c r="U669" s="2">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3">
        <v>5</v>
      </c>
      <c r="T670" s="2">
        <v>0.2</v>
      </c>
      <c r="U670" s="2">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3">
        <v>3</v>
      </c>
      <c r="T671" s="2">
        <v>0.6</v>
      </c>
      <c r="U671" s="2">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3">
        <v>1</v>
      </c>
      <c r="T672" s="2">
        <v>0.5</v>
      </c>
      <c r="U672" s="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3">
        <v>8</v>
      </c>
      <c r="T673" s="2">
        <v>0.2</v>
      </c>
      <c r="U673" s="2">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3">
        <v>5</v>
      </c>
      <c r="T674" s="2">
        <v>0.2</v>
      </c>
      <c r="U674" s="2">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3">
        <v>3</v>
      </c>
      <c r="T675" s="2">
        <v>0</v>
      </c>
      <c r="U675" s="2">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3">
        <v>5</v>
      </c>
      <c r="T676" s="2">
        <v>0</v>
      </c>
      <c r="U676" s="2">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3">
        <v>3</v>
      </c>
      <c r="T677" s="2">
        <v>0</v>
      </c>
      <c r="U677" s="2">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3">
        <v>3</v>
      </c>
      <c r="T678" s="2">
        <v>0.8</v>
      </c>
      <c r="U678" s="2">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3">
        <v>3</v>
      </c>
      <c r="T679" s="2">
        <v>0.2</v>
      </c>
      <c r="U679" s="2">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3">
        <v>3</v>
      </c>
      <c r="T680" s="2">
        <v>0.6</v>
      </c>
      <c r="U680" s="2">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3">
        <v>3</v>
      </c>
      <c r="T681" s="2">
        <v>0.8</v>
      </c>
      <c r="U681" s="2">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3">
        <v>3</v>
      </c>
      <c r="T682" s="2">
        <v>0.2</v>
      </c>
      <c r="U682" s="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3">
        <v>2</v>
      </c>
      <c r="T683" s="2">
        <v>0</v>
      </c>
      <c r="U683" s="2">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3">
        <v>4</v>
      </c>
      <c r="T684" s="2">
        <v>0</v>
      </c>
      <c r="U684" s="2">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3">
        <v>4</v>
      </c>
      <c r="T685" s="2">
        <v>0.5</v>
      </c>
      <c r="U685" s="2">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3">
        <v>2</v>
      </c>
      <c r="T686" s="2">
        <v>0.2</v>
      </c>
      <c r="U686" s="2">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3">
        <v>3</v>
      </c>
      <c r="T687" s="2">
        <v>0</v>
      </c>
      <c r="U687" s="2">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3">
        <v>2</v>
      </c>
      <c r="T688" s="2">
        <v>0</v>
      </c>
      <c r="U688" s="2">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3">
        <v>3</v>
      </c>
      <c r="T689" s="2">
        <v>0</v>
      </c>
      <c r="U689" s="2">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3">
        <v>2</v>
      </c>
      <c r="T690" s="2">
        <v>0.2</v>
      </c>
      <c r="U690" s="2">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3">
        <v>1</v>
      </c>
      <c r="T691" s="2">
        <v>0</v>
      </c>
      <c r="U691" s="2">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3">
        <v>1</v>
      </c>
      <c r="T692" s="2">
        <v>0</v>
      </c>
      <c r="U692" s="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3">
        <v>3</v>
      </c>
      <c r="T693" s="2">
        <v>0</v>
      </c>
      <c r="U693" s="2">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3">
        <v>1</v>
      </c>
      <c r="T694" s="2">
        <v>0</v>
      </c>
      <c r="U694" s="2">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3">
        <v>5</v>
      </c>
      <c r="T695" s="2">
        <v>0</v>
      </c>
      <c r="U695" s="2">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3">
        <v>8</v>
      </c>
      <c r="T696" s="2">
        <v>0.2</v>
      </c>
      <c r="U696" s="2">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3">
        <v>4</v>
      </c>
      <c r="T697" s="2">
        <v>0.2</v>
      </c>
      <c r="U697" s="2">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3">
        <v>7</v>
      </c>
      <c r="T698" s="2">
        <v>0.2</v>
      </c>
      <c r="U698" s="2">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3">
        <v>4</v>
      </c>
      <c r="T699" s="2">
        <v>0.2</v>
      </c>
      <c r="U699" s="2">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3">
        <v>1</v>
      </c>
      <c r="T700" s="2">
        <v>0.2</v>
      </c>
      <c r="U700" s="2">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3">
        <v>2</v>
      </c>
      <c r="T701" s="2">
        <v>0.7</v>
      </c>
      <c r="U701" s="2">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3">
        <v>3</v>
      </c>
      <c r="T702" s="2">
        <v>0.7</v>
      </c>
      <c r="U702" s="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3">
        <v>3</v>
      </c>
      <c r="T703" s="2">
        <v>0.2</v>
      </c>
      <c r="U703" s="2">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3">
        <v>3</v>
      </c>
      <c r="T704" s="2">
        <v>0</v>
      </c>
      <c r="U704" s="2">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3">
        <v>3</v>
      </c>
      <c r="T705" s="2">
        <v>0.2</v>
      </c>
      <c r="U705" s="2">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3">
        <v>2</v>
      </c>
      <c r="T706" s="2">
        <v>0.2</v>
      </c>
      <c r="U706" s="2">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3">
        <v>5</v>
      </c>
      <c r="T707" s="2">
        <v>0.2</v>
      </c>
      <c r="U707" s="2">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3">
        <v>1</v>
      </c>
      <c r="T708" s="2">
        <v>0.2</v>
      </c>
      <c r="U708" s="2">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3">
        <v>4</v>
      </c>
      <c r="T709" s="2">
        <v>0</v>
      </c>
      <c r="U709" s="2">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3">
        <v>5</v>
      </c>
      <c r="T710" s="2">
        <v>0.2</v>
      </c>
      <c r="U710" s="2">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3">
        <v>8</v>
      </c>
      <c r="T711" s="2">
        <v>0.2</v>
      </c>
      <c r="U711" s="2">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3">
        <v>1</v>
      </c>
      <c r="T712" s="2">
        <v>0</v>
      </c>
      <c r="U712" s="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3">
        <v>4</v>
      </c>
      <c r="T713" s="2">
        <v>0.2</v>
      </c>
      <c r="U713" s="2">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3">
        <v>6</v>
      </c>
      <c r="T714" s="2">
        <v>0</v>
      </c>
      <c r="U714" s="2">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3">
        <v>2</v>
      </c>
      <c r="T715" s="2">
        <v>0</v>
      </c>
      <c r="U715" s="2">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3">
        <v>3</v>
      </c>
      <c r="T716" s="2">
        <v>0</v>
      </c>
      <c r="U716" s="2">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3">
        <v>5</v>
      </c>
      <c r="T717" s="2">
        <v>0.2</v>
      </c>
      <c r="U717" s="2">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3">
        <v>2</v>
      </c>
      <c r="T718" s="2">
        <v>0</v>
      </c>
      <c r="U718" s="2">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3">
        <v>3</v>
      </c>
      <c r="T719" s="2">
        <v>0.2</v>
      </c>
      <c r="U719" s="2">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3">
        <v>3</v>
      </c>
      <c r="T720" s="2">
        <v>0.2</v>
      </c>
      <c r="U720" s="2">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3">
        <v>6</v>
      </c>
      <c r="T721" s="2">
        <v>0</v>
      </c>
      <c r="U721" s="2">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3">
        <v>3</v>
      </c>
      <c r="T722" s="2">
        <v>0</v>
      </c>
      <c r="U722" s="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3">
        <v>3</v>
      </c>
      <c r="T723" s="2">
        <v>0</v>
      </c>
      <c r="U723" s="2">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3">
        <v>3</v>
      </c>
      <c r="T724" s="2">
        <v>0</v>
      </c>
      <c r="U724" s="2">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3">
        <v>5</v>
      </c>
      <c r="T725" s="2">
        <v>0.2</v>
      </c>
      <c r="U725" s="2">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3">
        <v>7</v>
      </c>
      <c r="T726" s="2">
        <v>0.2</v>
      </c>
      <c r="U726" s="2">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3">
        <v>2</v>
      </c>
      <c r="T727" s="2">
        <v>0.2</v>
      </c>
      <c r="U727" s="2">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3">
        <v>1</v>
      </c>
      <c r="T728" s="2">
        <v>0.2</v>
      </c>
      <c r="U728" s="2">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3">
        <v>8</v>
      </c>
      <c r="T729" s="2">
        <v>0</v>
      </c>
      <c r="U729" s="2">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3">
        <v>2</v>
      </c>
      <c r="T730" s="2">
        <v>0.4</v>
      </c>
      <c r="U730" s="2">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3">
        <v>3</v>
      </c>
      <c r="T731" s="2">
        <v>0</v>
      </c>
      <c r="U731" s="2">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3">
        <v>3</v>
      </c>
      <c r="T732" s="2">
        <v>0.1</v>
      </c>
      <c r="U732" s="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3">
        <v>2</v>
      </c>
      <c r="T733" s="2">
        <v>0</v>
      </c>
      <c r="U733" s="2">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3">
        <v>3</v>
      </c>
      <c r="T734" s="2">
        <v>0</v>
      </c>
      <c r="U734" s="2">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3">
        <v>3</v>
      </c>
      <c r="T735" s="2">
        <v>0</v>
      </c>
      <c r="U735" s="2">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3">
        <v>6</v>
      </c>
      <c r="T736" s="2">
        <v>0.2</v>
      </c>
      <c r="U736" s="2">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3">
        <v>4</v>
      </c>
      <c r="T737" s="2">
        <v>0.2</v>
      </c>
      <c r="U737" s="2">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3">
        <v>1</v>
      </c>
      <c r="T738" s="2">
        <v>0</v>
      </c>
      <c r="U738" s="2">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3">
        <v>5</v>
      </c>
      <c r="T739" s="2">
        <v>0.2</v>
      </c>
      <c r="U739" s="2">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3">
        <v>2</v>
      </c>
      <c r="T740" s="2">
        <v>0</v>
      </c>
      <c r="U740" s="2">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3">
        <v>3</v>
      </c>
      <c r="T741" s="2">
        <v>0.2</v>
      </c>
      <c r="U741" s="2">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3">
        <v>3</v>
      </c>
      <c r="T742" s="2">
        <v>0.2</v>
      </c>
      <c r="U742" s="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3">
        <v>2</v>
      </c>
      <c r="T743" s="2">
        <v>0.8</v>
      </c>
      <c r="U743" s="2">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3">
        <v>5</v>
      </c>
      <c r="T744" s="2">
        <v>0.2</v>
      </c>
      <c r="U744" s="2">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3">
        <v>1</v>
      </c>
      <c r="T745" s="2">
        <v>0.2</v>
      </c>
      <c r="U745" s="2">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3">
        <v>1</v>
      </c>
      <c r="T746" s="2">
        <v>0.2</v>
      </c>
      <c r="U746" s="2">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3">
        <v>4</v>
      </c>
      <c r="T747" s="2">
        <v>0.2</v>
      </c>
      <c r="U747" s="2">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3">
        <v>10</v>
      </c>
      <c r="T748" s="2">
        <v>0.2</v>
      </c>
      <c r="U748" s="2">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3">
        <v>4</v>
      </c>
      <c r="T749" s="2">
        <v>0</v>
      </c>
      <c r="U749" s="2">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3">
        <v>1</v>
      </c>
      <c r="T750" s="2">
        <v>0.2</v>
      </c>
      <c r="U750" s="2">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3">
        <v>3</v>
      </c>
      <c r="T751" s="2">
        <v>0</v>
      </c>
      <c r="U751" s="2">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3">
        <v>11</v>
      </c>
      <c r="T752" s="2">
        <v>0</v>
      </c>
      <c r="U752" s="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3">
        <v>7</v>
      </c>
      <c r="T753" s="2">
        <v>0</v>
      </c>
      <c r="U753" s="2">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3">
        <v>1</v>
      </c>
      <c r="T754" s="2">
        <v>0</v>
      </c>
      <c r="U754" s="2">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3">
        <v>3</v>
      </c>
      <c r="T755" s="2">
        <v>0.2</v>
      </c>
      <c r="U755" s="2">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3">
        <v>4</v>
      </c>
      <c r="T756" s="2">
        <v>0</v>
      </c>
      <c r="U756" s="2">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3">
        <v>4</v>
      </c>
      <c r="T757" s="2">
        <v>0.45</v>
      </c>
      <c r="U757" s="2">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3">
        <v>2</v>
      </c>
      <c r="T758" s="2">
        <v>0</v>
      </c>
      <c r="U758" s="2">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3">
        <v>4</v>
      </c>
      <c r="T759" s="2">
        <v>0</v>
      </c>
      <c r="U759" s="2">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3">
        <v>3</v>
      </c>
      <c r="T760" s="2">
        <v>0.2</v>
      </c>
      <c r="U760" s="2">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3">
        <v>4</v>
      </c>
      <c r="T761" s="2">
        <v>0</v>
      </c>
      <c r="U761" s="2">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3">
        <v>9</v>
      </c>
      <c r="T762" s="2">
        <v>0</v>
      </c>
      <c r="U762" s="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3">
        <v>3</v>
      </c>
      <c r="T763" s="2">
        <v>0</v>
      </c>
      <c r="U763" s="2">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3">
        <v>3</v>
      </c>
      <c r="T764" s="2">
        <v>0.4</v>
      </c>
      <c r="U764" s="2">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3">
        <v>2</v>
      </c>
      <c r="T765" s="2">
        <v>0</v>
      </c>
      <c r="U765" s="2">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3">
        <v>3</v>
      </c>
      <c r="T766" s="2">
        <v>0</v>
      </c>
      <c r="U766" s="2">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3">
        <v>6</v>
      </c>
      <c r="T767" s="2">
        <v>0</v>
      </c>
      <c r="U767" s="2">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3">
        <v>3</v>
      </c>
      <c r="T768" s="2">
        <v>0</v>
      </c>
      <c r="U768" s="2">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3">
        <v>6</v>
      </c>
      <c r="T769" s="2">
        <v>0</v>
      </c>
      <c r="U769" s="2">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3">
        <v>2</v>
      </c>
      <c r="T770" s="2">
        <v>0.2</v>
      </c>
      <c r="U770" s="2">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3">
        <v>2</v>
      </c>
      <c r="T771" s="2">
        <v>0</v>
      </c>
      <c r="U771" s="2">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3">
        <v>2</v>
      </c>
      <c r="T772" s="2">
        <v>0</v>
      </c>
      <c r="U772" s="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3">
        <v>3</v>
      </c>
      <c r="T773" s="2">
        <v>0</v>
      </c>
      <c r="U773" s="2">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3">
        <v>5</v>
      </c>
      <c r="T774" s="2">
        <v>0</v>
      </c>
      <c r="U774" s="2">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3">
        <v>1</v>
      </c>
      <c r="T775" s="2">
        <v>0</v>
      </c>
      <c r="U775" s="2">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3">
        <v>2</v>
      </c>
      <c r="T776" s="2">
        <v>0</v>
      </c>
      <c r="U776" s="2">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3">
        <v>7</v>
      </c>
      <c r="T777" s="2">
        <v>0</v>
      </c>
      <c r="U777" s="2">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3">
        <v>7</v>
      </c>
      <c r="T778" s="2">
        <v>0.2</v>
      </c>
      <c r="U778" s="2">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3">
        <v>3</v>
      </c>
      <c r="T779" s="2">
        <v>0.2</v>
      </c>
      <c r="U779" s="2">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3">
        <v>3</v>
      </c>
      <c r="T780" s="2">
        <v>0</v>
      </c>
      <c r="U780" s="2">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3">
        <v>4</v>
      </c>
      <c r="T781" s="2">
        <v>0</v>
      </c>
      <c r="U781" s="2">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3">
        <v>1</v>
      </c>
      <c r="T782" s="2">
        <v>0</v>
      </c>
      <c r="U782" s="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3">
        <v>5</v>
      </c>
      <c r="T783" s="2">
        <v>0.7</v>
      </c>
      <c r="U783" s="2">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3">
        <v>2</v>
      </c>
      <c r="T784" s="2">
        <v>0.2</v>
      </c>
      <c r="U784" s="2">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3">
        <v>1</v>
      </c>
      <c r="T785" s="2">
        <v>0.5</v>
      </c>
      <c r="U785" s="2">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3">
        <v>2</v>
      </c>
      <c r="T786" s="2">
        <v>0.2</v>
      </c>
      <c r="U786" s="2">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3">
        <v>3</v>
      </c>
      <c r="T787" s="2">
        <v>0</v>
      </c>
      <c r="U787" s="2">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3">
        <v>2</v>
      </c>
      <c r="T788" s="2">
        <v>0.2</v>
      </c>
      <c r="U788" s="2">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3">
        <v>2</v>
      </c>
      <c r="T789" s="2">
        <v>0.2</v>
      </c>
      <c r="U789" s="2">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3">
        <v>4</v>
      </c>
      <c r="T790" s="2">
        <v>0</v>
      </c>
      <c r="U790" s="2">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3">
        <v>1</v>
      </c>
      <c r="T791" s="2">
        <v>0</v>
      </c>
      <c r="U791" s="2">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3">
        <v>8</v>
      </c>
      <c r="T792" s="2">
        <v>0</v>
      </c>
      <c r="U792" s="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3">
        <v>3</v>
      </c>
      <c r="T793" s="2">
        <v>0</v>
      </c>
      <c r="U793" s="2">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3">
        <v>5</v>
      </c>
      <c r="T794" s="2">
        <v>0.2</v>
      </c>
      <c r="U794" s="2">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3">
        <v>2</v>
      </c>
      <c r="T795" s="2">
        <v>0</v>
      </c>
      <c r="U795" s="2">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3">
        <v>4</v>
      </c>
      <c r="T796" s="2">
        <v>0</v>
      </c>
      <c r="U796" s="2">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3">
        <v>7</v>
      </c>
      <c r="T797" s="2">
        <v>0</v>
      </c>
      <c r="U797" s="2">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3">
        <v>7</v>
      </c>
      <c r="T798" s="2">
        <v>0</v>
      </c>
      <c r="U798" s="2">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3">
        <v>2</v>
      </c>
      <c r="T799" s="2">
        <v>0</v>
      </c>
      <c r="U799" s="2">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3">
        <v>7</v>
      </c>
      <c r="T800" s="2">
        <v>0</v>
      </c>
      <c r="U800" s="2">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3">
        <v>5</v>
      </c>
      <c r="T801" s="2">
        <v>0.2</v>
      </c>
      <c r="U801" s="2">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3">
        <v>1</v>
      </c>
      <c r="T802" s="2">
        <v>0</v>
      </c>
      <c r="U802" s="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3">
        <v>2</v>
      </c>
      <c r="T803" s="2">
        <v>0.2</v>
      </c>
      <c r="U803" s="2">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3">
        <v>9</v>
      </c>
      <c r="T804" s="2">
        <v>0</v>
      </c>
      <c r="U804" s="2">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3">
        <v>2</v>
      </c>
      <c r="T805" s="2">
        <v>0</v>
      </c>
      <c r="U805" s="2">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3">
        <v>2</v>
      </c>
      <c r="T806" s="2">
        <v>0</v>
      </c>
      <c r="U806" s="2">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3">
        <v>3</v>
      </c>
      <c r="T807" s="2">
        <v>0.2</v>
      </c>
      <c r="U807" s="2">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3">
        <v>4</v>
      </c>
      <c r="T808" s="2">
        <v>0.2</v>
      </c>
      <c r="U808" s="2">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3">
        <v>2</v>
      </c>
      <c r="T809" s="2">
        <v>0</v>
      </c>
      <c r="U809" s="2">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3">
        <v>3</v>
      </c>
      <c r="T810" s="2">
        <v>0</v>
      </c>
      <c r="U810" s="2">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3">
        <v>4</v>
      </c>
      <c r="T811" s="2">
        <v>0</v>
      </c>
      <c r="U811" s="2">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3">
        <v>5</v>
      </c>
      <c r="T812" s="2">
        <v>0</v>
      </c>
      <c r="U812" s="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3">
        <v>4</v>
      </c>
      <c r="T813" s="2">
        <v>0</v>
      </c>
      <c r="U813" s="2">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3">
        <v>2</v>
      </c>
      <c r="T814" s="2">
        <v>0</v>
      </c>
      <c r="U814" s="2">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3">
        <v>2</v>
      </c>
      <c r="T815" s="2">
        <v>0</v>
      </c>
      <c r="U815" s="2">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3">
        <v>7</v>
      </c>
      <c r="T816" s="2">
        <v>0</v>
      </c>
      <c r="U816" s="2">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3">
        <v>8</v>
      </c>
      <c r="T817" s="2">
        <v>0</v>
      </c>
      <c r="U817" s="2">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3">
        <v>1</v>
      </c>
      <c r="T818" s="2">
        <v>0.2</v>
      </c>
      <c r="U818" s="2">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3">
        <v>8</v>
      </c>
      <c r="T819" s="2">
        <v>0.2</v>
      </c>
      <c r="U819" s="2">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3">
        <v>3</v>
      </c>
      <c r="T820" s="2">
        <v>0.7</v>
      </c>
      <c r="U820" s="2">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3">
        <v>5</v>
      </c>
      <c r="T821" s="2">
        <v>0.3</v>
      </c>
      <c r="U821" s="2">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3">
        <v>3</v>
      </c>
      <c r="T822" s="2">
        <v>0.7</v>
      </c>
      <c r="U822" s="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3">
        <v>4</v>
      </c>
      <c r="T823" s="2">
        <v>0.2</v>
      </c>
      <c r="U823" s="2">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3">
        <v>3</v>
      </c>
      <c r="T824" s="2">
        <v>0</v>
      </c>
      <c r="U824" s="2">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3">
        <v>2</v>
      </c>
      <c r="T825" s="2">
        <v>0</v>
      </c>
      <c r="U825" s="2">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3">
        <v>4</v>
      </c>
      <c r="T826" s="2">
        <v>0</v>
      </c>
      <c r="U826" s="2">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3">
        <v>3</v>
      </c>
      <c r="T827" s="2">
        <v>0</v>
      </c>
      <c r="U827" s="2">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3">
        <v>7</v>
      </c>
      <c r="T828" s="2">
        <v>0</v>
      </c>
      <c r="U828" s="2">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3">
        <v>4</v>
      </c>
      <c r="T829" s="2">
        <v>0</v>
      </c>
      <c r="U829" s="2">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3">
        <v>2</v>
      </c>
      <c r="T830" s="2">
        <v>0</v>
      </c>
      <c r="U830" s="2">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3">
        <v>2</v>
      </c>
      <c r="T831" s="2">
        <v>0</v>
      </c>
      <c r="U831" s="2">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3">
        <v>3</v>
      </c>
      <c r="T832" s="2">
        <v>0</v>
      </c>
      <c r="U832" s="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3">
        <v>2</v>
      </c>
      <c r="T833" s="2">
        <v>0</v>
      </c>
      <c r="U833" s="2">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3">
        <v>1</v>
      </c>
      <c r="T834" s="2">
        <v>0</v>
      </c>
      <c r="U834" s="2">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3">
        <v>2</v>
      </c>
      <c r="T835" s="2">
        <v>0.2</v>
      </c>
      <c r="U835" s="2">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3">
        <v>2</v>
      </c>
      <c r="T836" s="2">
        <v>0.2</v>
      </c>
      <c r="U836" s="2">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3">
        <v>1</v>
      </c>
      <c r="T837" s="2">
        <v>0.5</v>
      </c>
      <c r="U837" s="2">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3">
        <v>4</v>
      </c>
      <c r="T838" s="2">
        <v>0.8</v>
      </c>
      <c r="U838" s="2">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3">
        <v>2</v>
      </c>
      <c r="T839" s="2">
        <v>0.2</v>
      </c>
      <c r="U839" s="2">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3">
        <v>3</v>
      </c>
      <c r="T840" s="2">
        <v>0.2</v>
      </c>
      <c r="U840" s="2">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3">
        <v>3</v>
      </c>
      <c r="T841" s="2">
        <v>0</v>
      </c>
      <c r="U841" s="2">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3">
        <v>4</v>
      </c>
      <c r="T842" s="2">
        <v>0</v>
      </c>
      <c r="U842" s="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3">
        <v>4</v>
      </c>
      <c r="T843" s="2">
        <v>0.2</v>
      </c>
      <c r="U843" s="2">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3">
        <v>4</v>
      </c>
      <c r="T844" s="2">
        <v>0.2</v>
      </c>
      <c r="U844" s="2">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3">
        <v>4</v>
      </c>
      <c r="T845" s="2">
        <v>0.2</v>
      </c>
      <c r="U845" s="2">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3">
        <v>2</v>
      </c>
      <c r="T846" s="2">
        <v>0</v>
      </c>
      <c r="U846" s="2">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3">
        <v>2</v>
      </c>
      <c r="T847" s="2">
        <v>0</v>
      </c>
      <c r="U847" s="2">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3">
        <v>7</v>
      </c>
      <c r="T848" s="2">
        <v>0</v>
      </c>
      <c r="U848" s="2">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3">
        <v>3</v>
      </c>
      <c r="T849" s="2">
        <v>0</v>
      </c>
      <c r="U849" s="2">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3">
        <v>4</v>
      </c>
      <c r="T850" s="2">
        <v>0.2</v>
      </c>
      <c r="U850" s="2">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3">
        <v>7</v>
      </c>
      <c r="T851" s="2">
        <v>0</v>
      </c>
      <c r="U851" s="2">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3">
        <v>2</v>
      </c>
      <c r="T852" s="2">
        <v>0</v>
      </c>
      <c r="U852" s="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3">
        <v>6</v>
      </c>
      <c r="T853" s="2">
        <v>0</v>
      </c>
      <c r="U853" s="2">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3">
        <v>6</v>
      </c>
      <c r="T854" s="2">
        <v>0</v>
      </c>
      <c r="U854" s="2">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3">
        <v>2</v>
      </c>
      <c r="T855" s="2">
        <v>0</v>
      </c>
      <c r="U855" s="2">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3">
        <v>3</v>
      </c>
      <c r="T856" s="2">
        <v>0</v>
      </c>
      <c r="U856" s="2">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3">
        <v>2</v>
      </c>
      <c r="T857" s="2">
        <v>0</v>
      </c>
      <c r="U857" s="2">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3">
        <v>10</v>
      </c>
      <c r="T858" s="2">
        <v>0</v>
      </c>
      <c r="U858" s="2">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3">
        <v>2</v>
      </c>
      <c r="T859" s="2">
        <v>0</v>
      </c>
      <c r="U859" s="2">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3">
        <v>1</v>
      </c>
      <c r="T860" s="2">
        <v>0</v>
      </c>
      <c r="U860" s="2">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3">
        <v>2</v>
      </c>
      <c r="T861" s="2">
        <v>0</v>
      </c>
      <c r="U861" s="2">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3">
        <v>2</v>
      </c>
      <c r="T862" s="2">
        <v>0</v>
      </c>
      <c r="U862" s="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3">
        <v>2</v>
      </c>
      <c r="T863" s="2">
        <v>0</v>
      </c>
      <c r="U863" s="2">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3">
        <v>6</v>
      </c>
      <c r="T864" s="2">
        <v>0.2</v>
      </c>
      <c r="U864" s="2">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3">
        <v>2</v>
      </c>
      <c r="T865" s="2">
        <v>0.2</v>
      </c>
      <c r="U865" s="2">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3">
        <v>2</v>
      </c>
      <c r="T866" s="2">
        <v>0.2</v>
      </c>
      <c r="U866" s="2">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3">
        <v>1</v>
      </c>
      <c r="T867" s="2">
        <v>0</v>
      </c>
      <c r="U867" s="2">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3">
        <v>1</v>
      </c>
      <c r="T868" s="2">
        <v>0</v>
      </c>
      <c r="U868" s="2">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3">
        <v>4</v>
      </c>
      <c r="T869" s="2">
        <v>0.2</v>
      </c>
      <c r="U869" s="2">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3">
        <v>6</v>
      </c>
      <c r="T870" s="2">
        <v>0.7</v>
      </c>
      <c r="U870" s="2">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3">
        <v>5</v>
      </c>
      <c r="T871" s="2">
        <v>0.7</v>
      </c>
      <c r="U871" s="2">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3">
        <v>3</v>
      </c>
      <c r="T872" s="2">
        <v>0.4</v>
      </c>
      <c r="U872" s="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3">
        <v>3</v>
      </c>
      <c r="T873" s="2">
        <v>0</v>
      </c>
      <c r="U873" s="2">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3">
        <v>2</v>
      </c>
      <c r="T874" s="2">
        <v>0</v>
      </c>
      <c r="U874" s="2">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3">
        <v>7</v>
      </c>
      <c r="T875" s="2">
        <v>0.2</v>
      </c>
      <c r="U875" s="2">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3">
        <v>5</v>
      </c>
      <c r="T876" s="2">
        <v>0.2</v>
      </c>
      <c r="U876" s="2">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3">
        <v>3</v>
      </c>
      <c r="T877" s="2">
        <v>0</v>
      </c>
      <c r="U877" s="2">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3">
        <v>1</v>
      </c>
      <c r="T878" s="2">
        <v>0</v>
      </c>
      <c r="U878" s="2">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3">
        <v>3</v>
      </c>
      <c r="T879" s="2">
        <v>0</v>
      </c>
      <c r="U879" s="2">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3">
        <v>4</v>
      </c>
      <c r="T880" s="2">
        <v>0.7</v>
      </c>
      <c r="U880" s="2">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3">
        <v>3</v>
      </c>
      <c r="T881" s="2">
        <v>0.2</v>
      </c>
      <c r="U881" s="2">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3">
        <v>5</v>
      </c>
      <c r="T882" s="2">
        <v>0.1</v>
      </c>
      <c r="U882" s="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3">
        <v>2</v>
      </c>
      <c r="T883" s="2">
        <v>0</v>
      </c>
      <c r="U883" s="2">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3">
        <v>4</v>
      </c>
      <c r="T884" s="2">
        <v>0</v>
      </c>
      <c r="U884" s="2">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3">
        <v>5</v>
      </c>
      <c r="T885" s="2">
        <v>0</v>
      </c>
      <c r="U885" s="2">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3">
        <v>2</v>
      </c>
      <c r="T886" s="2">
        <v>0</v>
      </c>
      <c r="U886" s="2">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3">
        <v>3</v>
      </c>
      <c r="T887" s="2">
        <v>0.2</v>
      </c>
      <c r="U887" s="2">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3">
        <v>12</v>
      </c>
      <c r="T888" s="2">
        <v>0</v>
      </c>
      <c r="U888" s="2">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3">
        <v>7</v>
      </c>
      <c r="T889" s="2">
        <v>0</v>
      </c>
      <c r="U889" s="2">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3">
        <v>6</v>
      </c>
      <c r="T890" s="2">
        <v>0</v>
      </c>
      <c r="U890" s="2">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3">
        <v>5</v>
      </c>
      <c r="T891" s="2">
        <v>0</v>
      </c>
      <c r="U891" s="2">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3">
        <v>3</v>
      </c>
      <c r="T892" s="2">
        <v>0.2</v>
      </c>
      <c r="U892" s="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3">
        <v>1</v>
      </c>
      <c r="T893" s="2">
        <v>0</v>
      </c>
      <c r="U893" s="2">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3">
        <v>4</v>
      </c>
      <c r="T894" s="2">
        <v>0</v>
      </c>
      <c r="U894" s="2">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3">
        <v>8</v>
      </c>
      <c r="T895" s="2">
        <v>0</v>
      </c>
      <c r="U895" s="2">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3">
        <v>7</v>
      </c>
      <c r="T896" s="2">
        <v>0</v>
      </c>
      <c r="U896" s="2">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3">
        <v>3</v>
      </c>
      <c r="T897" s="2">
        <v>0.2</v>
      </c>
      <c r="U897" s="2">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3">
        <v>2</v>
      </c>
      <c r="T898" s="2">
        <v>0.2</v>
      </c>
      <c r="U898" s="2">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3">
        <v>7</v>
      </c>
      <c r="T899" s="2">
        <v>0</v>
      </c>
      <c r="U899" s="2">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3">
        <v>8</v>
      </c>
      <c r="T900" s="2">
        <v>0</v>
      </c>
      <c r="U900" s="2">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3">
        <v>2</v>
      </c>
      <c r="T901" s="2">
        <v>0.7</v>
      </c>
      <c r="U901" s="2">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3">
        <v>5</v>
      </c>
      <c r="T902" s="2">
        <v>0.2</v>
      </c>
      <c r="U902" s="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3">
        <v>4</v>
      </c>
      <c r="T903" s="2">
        <v>0.8</v>
      </c>
      <c r="U903" s="2">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3">
        <v>3</v>
      </c>
      <c r="T904" s="2">
        <v>0.2</v>
      </c>
      <c r="U904" s="2">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3">
        <v>3</v>
      </c>
      <c r="T905" s="2">
        <v>0</v>
      </c>
      <c r="U905" s="2">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3">
        <v>2</v>
      </c>
      <c r="T906" s="2">
        <v>0</v>
      </c>
      <c r="U906" s="2">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3">
        <v>2</v>
      </c>
      <c r="T907" s="2">
        <v>0</v>
      </c>
      <c r="U907" s="2">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3">
        <v>4</v>
      </c>
      <c r="T908" s="2">
        <v>0.2</v>
      </c>
      <c r="U908" s="2">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3">
        <v>7</v>
      </c>
      <c r="T909" s="2">
        <v>0</v>
      </c>
      <c r="U909" s="2">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3">
        <v>3</v>
      </c>
      <c r="T910" s="2">
        <v>0.2</v>
      </c>
      <c r="U910" s="2">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3">
        <v>4</v>
      </c>
      <c r="T911" s="2">
        <v>0</v>
      </c>
      <c r="U911" s="2">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3">
        <v>7</v>
      </c>
      <c r="T912" s="2">
        <v>0</v>
      </c>
      <c r="U912" s="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3">
        <v>2</v>
      </c>
      <c r="T913" s="2">
        <v>0</v>
      </c>
      <c r="U913" s="2">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3">
        <v>6</v>
      </c>
      <c r="T914" s="2">
        <v>0</v>
      </c>
      <c r="U914" s="2">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3">
        <v>1</v>
      </c>
      <c r="T915" s="2">
        <v>0</v>
      </c>
      <c r="U915" s="2">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3">
        <v>9</v>
      </c>
      <c r="T916" s="2">
        <v>0</v>
      </c>
      <c r="U916" s="2">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3">
        <v>2</v>
      </c>
      <c r="T917" s="2">
        <v>0.3</v>
      </c>
      <c r="U917" s="2">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3">
        <v>4</v>
      </c>
      <c r="T918" s="2">
        <v>0.3</v>
      </c>
      <c r="U918" s="2">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3">
        <v>3</v>
      </c>
      <c r="T919" s="2">
        <v>0.8</v>
      </c>
      <c r="U919" s="2">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3">
        <v>3</v>
      </c>
      <c r="T920" s="2">
        <v>0.2</v>
      </c>
      <c r="U920" s="2">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3">
        <v>1</v>
      </c>
      <c r="T921" s="2">
        <v>0.2</v>
      </c>
      <c r="U921" s="2">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3">
        <v>2</v>
      </c>
      <c r="T922" s="2">
        <v>0</v>
      </c>
      <c r="U922" s="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3">
        <v>3</v>
      </c>
      <c r="T923" s="2">
        <v>0</v>
      </c>
      <c r="U923" s="2">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3">
        <v>1</v>
      </c>
      <c r="T924" s="2">
        <v>0</v>
      </c>
      <c r="U924" s="2">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3">
        <v>5</v>
      </c>
      <c r="T925" s="2">
        <v>0</v>
      </c>
      <c r="U925" s="2">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3">
        <v>2</v>
      </c>
      <c r="T926" s="2">
        <v>0.2</v>
      </c>
      <c r="U926" s="2">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3">
        <v>3</v>
      </c>
      <c r="T927" s="2">
        <v>0.2</v>
      </c>
      <c r="U927" s="2">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3">
        <v>5</v>
      </c>
      <c r="T928" s="2">
        <v>0.2</v>
      </c>
      <c r="U928" s="2">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3">
        <v>4</v>
      </c>
      <c r="T929" s="2">
        <v>0</v>
      </c>
      <c r="U929" s="2">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3">
        <v>2</v>
      </c>
      <c r="T930" s="2">
        <v>0</v>
      </c>
      <c r="U930" s="2">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3">
        <v>3</v>
      </c>
      <c r="T931" s="2">
        <v>0.2</v>
      </c>
      <c r="U931" s="2">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3">
        <v>3</v>
      </c>
      <c r="T932" s="2">
        <v>0.2</v>
      </c>
      <c r="U932" s="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3">
        <v>3</v>
      </c>
      <c r="T933" s="2">
        <v>0.2</v>
      </c>
      <c r="U933" s="2">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3">
        <v>3</v>
      </c>
      <c r="T934" s="2">
        <v>0.2</v>
      </c>
      <c r="U934" s="2">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3">
        <v>8</v>
      </c>
      <c r="T935" s="2">
        <v>0.2</v>
      </c>
      <c r="U935" s="2">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3">
        <v>6</v>
      </c>
      <c r="T936" s="2">
        <v>0.7</v>
      </c>
      <c r="U936" s="2">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3">
        <v>3</v>
      </c>
      <c r="T937" s="2">
        <v>0.2</v>
      </c>
      <c r="U937" s="2">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3">
        <v>2</v>
      </c>
      <c r="T938" s="2">
        <v>0.2</v>
      </c>
      <c r="U938" s="2">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3">
        <v>1</v>
      </c>
      <c r="T939" s="2">
        <v>0</v>
      </c>
      <c r="U939" s="2">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3">
        <v>2</v>
      </c>
      <c r="T940" s="2">
        <v>0</v>
      </c>
      <c r="U940" s="2">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3">
        <v>4</v>
      </c>
      <c r="T941" s="2">
        <v>0</v>
      </c>
      <c r="U941" s="2">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3">
        <v>2</v>
      </c>
      <c r="T942" s="2">
        <v>0</v>
      </c>
      <c r="U942" s="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3">
        <v>2</v>
      </c>
      <c r="T943" s="2">
        <v>0.2</v>
      </c>
      <c r="U943" s="2">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3">
        <v>4</v>
      </c>
      <c r="T944" s="2">
        <v>0.2</v>
      </c>
      <c r="U944" s="2">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3">
        <v>5</v>
      </c>
      <c r="T945" s="2">
        <v>0</v>
      </c>
      <c r="U945" s="2">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3">
        <v>3</v>
      </c>
      <c r="T946" s="2">
        <v>0</v>
      </c>
      <c r="U946" s="2">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3">
        <v>5</v>
      </c>
      <c r="T947" s="2">
        <v>0.2</v>
      </c>
      <c r="U947" s="2">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3">
        <v>3</v>
      </c>
      <c r="T948" s="2">
        <v>0.5</v>
      </c>
      <c r="U948" s="2">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3">
        <v>7</v>
      </c>
      <c r="T949" s="2">
        <v>0.2</v>
      </c>
      <c r="U949" s="2">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3">
        <v>6</v>
      </c>
      <c r="T950" s="2">
        <v>0.2</v>
      </c>
      <c r="U950" s="2">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3">
        <v>12</v>
      </c>
      <c r="T951" s="2">
        <v>0.4</v>
      </c>
      <c r="U951" s="2">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3">
        <v>3</v>
      </c>
      <c r="T952" s="2">
        <v>0.2</v>
      </c>
      <c r="U952" s="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3">
        <v>6</v>
      </c>
      <c r="T953" s="2">
        <v>0.2</v>
      </c>
      <c r="U953" s="2">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3">
        <v>4</v>
      </c>
      <c r="T954" s="2">
        <v>0.2</v>
      </c>
      <c r="U954" s="2">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3">
        <v>2</v>
      </c>
      <c r="T955" s="2">
        <v>0.2</v>
      </c>
      <c r="U955" s="2">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3">
        <v>2</v>
      </c>
      <c r="T956" s="2">
        <v>0.32</v>
      </c>
      <c r="U956" s="2">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3">
        <v>5</v>
      </c>
      <c r="T957" s="2">
        <v>0</v>
      </c>
      <c r="U957" s="2">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3">
        <v>1</v>
      </c>
      <c r="T958" s="2">
        <v>0.2</v>
      </c>
      <c r="U958" s="2">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3">
        <v>2</v>
      </c>
      <c r="T959" s="2">
        <v>0.7</v>
      </c>
      <c r="U959" s="2">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3">
        <v>3</v>
      </c>
      <c r="T960" s="2">
        <v>0.2</v>
      </c>
      <c r="U960" s="2">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3">
        <v>2</v>
      </c>
      <c r="T961" s="2">
        <v>0</v>
      </c>
      <c r="U961" s="2">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3">
        <v>2</v>
      </c>
      <c r="T962" s="2">
        <v>0.2</v>
      </c>
      <c r="U962" s="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3">
        <v>2</v>
      </c>
      <c r="T963" s="2">
        <v>0</v>
      </c>
      <c r="U963" s="2">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3">
        <v>2</v>
      </c>
      <c r="T964" s="2">
        <v>0</v>
      </c>
      <c r="U964" s="2">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3">
        <v>2</v>
      </c>
      <c r="T965" s="2">
        <v>0.2</v>
      </c>
      <c r="U965" s="2">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3">
        <v>2</v>
      </c>
      <c r="T966" s="2">
        <v>0</v>
      </c>
      <c r="U966" s="2">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3">
        <v>3</v>
      </c>
      <c r="T967" s="2">
        <v>0</v>
      </c>
      <c r="U967" s="2">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3">
        <v>2</v>
      </c>
      <c r="T968" s="2">
        <v>0</v>
      </c>
      <c r="U968" s="2">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3">
        <v>4</v>
      </c>
      <c r="T969" s="2">
        <v>0</v>
      </c>
      <c r="U969" s="2">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3">
        <v>3</v>
      </c>
      <c r="T970" s="2">
        <v>0</v>
      </c>
      <c r="U970" s="2">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3">
        <v>3</v>
      </c>
      <c r="T971" s="2">
        <v>0</v>
      </c>
      <c r="U971" s="2">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3">
        <v>6</v>
      </c>
      <c r="T972" s="2">
        <v>0.2</v>
      </c>
      <c r="U972" s="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3">
        <v>3</v>
      </c>
      <c r="T973" s="2">
        <v>0.4</v>
      </c>
      <c r="U973" s="2">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3">
        <v>2</v>
      </c>
      <c r="T974" s="2">
        <v>0.7</v>
      </c>
      <c r="U974" s="2">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3">
        <v>3</v>
      </c>
      <c r="T975" s="2">
        <v>0.2</v>
      </c>
      <c r="U975" s="2">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3">
        <v>7</v>
      </c>
      <c r="T976" s="2">
        <v>0</v>
      </c>
      <c r="U976" s="2">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3">
        <v>3</v>
      </c>
      <c r="T977" s="2">
        <v>0.2</v>
      </c>
      <c r="U977" s="2">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3">
        <v>2</v>
      </c>
      <c r="T978" s="2">
        <v>0.7</v>
      </c>
      <c r="U978" s="2">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3">
        <v>2</v>
      </c>
      <c r="T979" s="2">
        <v>0.1</v>
      </c>
      <c r="U979" s="2">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3">
        <v>2</v>
      </c>
      <c r="T980" s="2">
        <v>0.7</v>
      </c>
      <c r="U980" s="2">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3">
        <v>3</v>
      </c>
      <c r="T981" s="2">
        <v>0</v>
      </c>
      <c r="U981" s="2">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3">
        <v>6</v>
      </c>
      <c r="T982" s="2">
        <v>0.1</v>
      </c>
      <c r="U982" s="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3">
        <v>1</v>
      </c>
      <c r="T983" s="2">
        <v>0.2</v>
      </c>
      <c r="U983" s="2">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3">
        <v>2</v>
      </c>
      <c r="T984" s="2">
        <v>0.2</v>
      </c>
      <c r="U984" s="2">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3">
        <v>5</v>
      </c>
      <c r="T985" s="2">
        <v>0.2</v>
      </c>
      <c r="U985" s="2">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3">
        <v>2</v>
      </c>
      <c r="T986" s="2">
        <v>0.2</v>
      </c>
      <c r="U986" s="2">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3">
        <v>4</v>
      </c>
      <c r="T987" s="2">
        <v>0.2</v>
      </c>
      <c r="U987" s="2">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3">
        <v>3</v>
      </c>
      <c r="T988" s="2">
        <v>0.4</v>
      </c>
      <c r="U988" s="2">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3">
        <v>2</v>
      </c>
      <c r="T989" s="2">
        <v>0.8</v>
      </c>
      <c r="U989" s="2">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3">
        <v>5</v>
      </c>
      <c r="T990" s="2">
        <v>0</v>
      </c>
      <c r="U990" s="2">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3">
        <v>3</v>
      </c>
      <c r="T991" s="2">
        <v>0</v>
      </c>
      <c r="U991" s="2">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3">
        <v>5</v>
      </c>
      <c r="T992" s="2">
        <v>0.2</v>
      </c>
      <c r="U992" s="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3">
        <v>2</v>
      </c>
      <c r="T993" s="2">
        <v>0.2</v>
      </c>
      <c r="U993" s="2">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3">
        <v>3</v>
      </c>
      <c r="T994" s="2">
        <v>0</v>
      </c>
      <c r="U994" s="2">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3">
        <v>5</v>
      </c>
      <c r="T995" s="2">
        <v>0</v>
      </c>
      <c r="U995" s="2">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3">
        <v>7</v>
      </c>
      <c r="T996" s="2">
        <v>0</v>
      </c>
      <c r="U996" s="2">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3">
        <v>3</v>
      </c>
      <c r="T997" s="2">
        <v>0</v>
      </c>
      <c r="U997" s="2">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3">
        <v>1</v>
      </c>
      <c r="T998" s="2">
        <v>0</v>
      </c>
      <c r="U998" s="2">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3">
        <v>3</v>
      </c>
      <c r="T999" s="2">
        <v>0</v>
      </c>
      <c r="U999" s="2">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3">
        <v>5</v>
      </c>
      <c r="T1000" s="2">
        <v>0</v>
      </c>
      <c r="U1000" s="2">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3">
        <v>7</v>
      </c>
      <c r="T1001" s="2">
        <v>0</v>
      </c>
      <c r="U1001" s="2">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3">
        <v>2</v>
      </c>
      <c r="T1002" s="2">
        <v>0</v>
      </c>
      <c r="U1002" s="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3">
        <v>7</v>
      </c>
      <c r="T1003" s="2">
        <v>0</v>
      </c>
      <c r="U1003" s="2">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3">
        <v>7</v>
      </c>
      <c r="T1004" s="2">
        <v>0.4</v>
      </c>
      <c r="U1004" s="2">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3">
        <v>3</v>
      </c>
      <c r="T1005" s="2">
        <v>0</v>
      </c>
      <c r="U1005" s="2">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3">
        <v>3</v>
      </c>
      <c r="T1006" s="2">
        <v>0</v>
      </c>
      <c r="U1006" s="2">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3">
        <v>3</v>
      </c>
      <c r="T1007" s="2">
        <v>0.2</v>
      </c>
      <c r="U1007" s="2">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3">
        <v>3</v>
      </c>
      <c r="T1008" s="2">
        <v>0.2</v>
      </c>
      <c r="U1008" s="2">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3">
        <v>3</v>
      </c>
      <c r="T1009" s="2">
        <v>0.7</v>
      </c>
      <c r="U1009" s="2">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3">
        <v>5</v>
      </c>
      <c r="T1010" s="2">
        <v>0</v>
      </c>
      <c r="U1010" s="2">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3">
        <v>2</v>
      </c>
      <c r="T1011" s="2">
        <v>0.2</v>
      </c>
      <c r="U1011" s="2">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3">
        <v>4</v>
      </c>
      <c r="T1012" s="2">
        <v>0</v>
      </c>
      <c r="U1012" s="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3">
        <v>3</v>
      </c>
      <c r="T1013" s="2">
        <v>0</v>
      </c>
      <c r="U1013" s="2">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3">
        <v>1</v>
      </c>
      <c r="T1014" s="2">
        <v>0</v>
      </c>
      <c r="U1014" s="2">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3">
        <v>13</v>
      </c>
      <c r="T1015" s="2">
        <v>0</v>
      </c>
      <c r="U1015" s="2">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3">
        <v>1</v>
      </c>
      <c r="T1016" s="2">
        <v>0</v>
      </c>
      <c r="U1016" s="2">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3">
        <v>5</v>
      </c>
      <c r="T1017" s="2">
        <v>0</v>
      </c>
      <c r="U1017" s="2">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3">
        <v>2</v>
      </c>
      <c r="T1018" s="2">
        <v>0</v>
      </c>
      <c r="U1018" s="2">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3">
        <v>3</v>
      </c>
      <c r="T1019" s="2">
        <v>0</v>
      </c>
      <c r="U1019" s="2">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3">
        <v>5</v>
      </c>
      <c r="T1020" s="2">
        <v>0</v>
      </c>
      <c r="U1020" s="2">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3">
        <v>5</v>
      </c>
      <c r="T1021" s="2">
        <v>0</v>
      </c>
      <c r="U1021" s="2">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3">
        <v>3</v>
      </c>
      <c r="T1022" s="2">
        <v>0</v>
      </c>
      <c r="U1022" s="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3">
        <v>3</v>
      </c>
      <c r="T1023" s="2">
        <v>0</v>
      </c>
      <c r="U1023" s="2">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3">
        <v>8</v>
      </c>
      <c r="T1024" s="2">
        <v>0</v>
      </c>
      <c r="U1024" s="2">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3">
        <v>2</v>
      </c>
      <c r="T1025" s="2">
        <v>0.2</v>
      </c>
      <c r="U1025" s="2">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3">
        <v>2</v>
      </c>
      <c r="T1026" s="2">
        <v>0.2</v>
      </c>
      <c r="U1026" s="2">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3">
        <v>3</v>
      </c>
      <c r="T1027" s="2">
        <v>0.2</v>
      </c>
      <c r="U1027" s="2">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3">
        <v>3</v>
      </c>
      <c r="T1028" s="2">
        <v>0.2</v>
      </c>
      <c r="U1028" s="2">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3">
        <v>2</v>
      </c>
      <c r="T1029" s="2">
        <v>0.4</v>
      </c>
      <c r="U1029" s="2">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3">
        <v>5</v>
      </c>
      <c r="T1030" s="2">
        <v>0</v>
      </c>
      <c r="U1030" s="2">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3">
        <v>3</v>
      </c>
      <c r="T1031" s="2">
        <v>0</v>
      </c>
      <c r="U1031" s="2">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3">
        <v>3</v>
      </c>
      <c r="T1032" s="2">
        <v>0</v>
      </c>
      <c r="U1032" s="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3">
        <v>9</v>
      </c>
      <c r="T1033" s="2">
        <v>0</v>
      </c>
      <c r="U1033" s="2">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3">
        <v>5</v>
      </c>
      <c r="T1034" s="2">
        <v>0</v>
      </c>
      <c r="U1034" s="2">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3">
        <v>3</v>
      </c>
      <c r="T1035" s="2">
        <v>0.2</v>
      </c>
      <c r="U1035" s="2">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3">
        <v>2</v>
      </c>
      <c r="T1036" s="2">
        <v>0.7</v>
      </c>
      <c r="U1036" s="2">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3">
        <v>3</v>
      </c>
      <c r="T1037" s="2">
        <v>0.7</v>
      </c>
      <c r="U1037" s="2">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3">
        <v>2</v>
      </c>
      <c r="T1038" s="2">
        <v>0</v>
      </c>
      <c r="U1038" s="2">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3">
        <v>3</v>
      </c>
      <c r="T1039" s="2">
        <v>0.2</v>
      </c>
      <c r="U1039" s="2">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3">
        <v>7</v>
      </c>
      <c r="T1040" s="2">
        <v>0.2</v>
      </c>
      <c r="U1040" s="2">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3">
        <v>3</v>
      </c>
      <c r="T1041" s="2">
        <v>0.2</v>
      </c>
      <c r="U1041" s="2">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3">
        <v>4</v>
      </c>
      <c r="T1042" s="2">
        <v>0</v>
      </c>
      <c r="U1042" s="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3">
        <v>2</v>
      </c>
      <c r="T1043" s="2">
        <v>0</v>
      </c>
      <c r="U1043" s="2">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3">
        <v>3</v>
      </c>
      <c r="T1044" s="2">
        <v>0.2</v>
      </c>
      <c r="U1044" s="2">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3">
        <v>5</v>
      </c>
      <c r="T1045" s="2">
        <v>0.2</v>
      </c>
      <c r="U1045" s="2">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3">
        <v>9</v>
      </c>
      <c r="T1046" s="2">
        <v>0.8</v>
      </c>
      <c r="U1046" s="2">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3">
        <v>14</v>
      </c>
      <c r="T1047" s="2">
        <v>0.3</v>
      </c>
      <c r="U1047" s="2">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3">
        <v>5</v>
      </c>
      <c r="T1048" s="2">
        <v>0.2</v>
      </c>
      <c r="U1048" s="2">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3">
        <v>3</v>
      </c>
      <c r="T1049" s="2">
        <v>0.2</v>
      </c>
      <c r="U1049" s="2">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3">
        <v>12</v>
      </c>
      <c r="T1050" s="2">
        <v>0.2</v>
      </c>
      <c r="U1050" s="2">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3">
        <v>1</v>
      </c>
      <c r="T1051" s="2">
        <v>0</v>
      </c>
      <c r="U1051" s="2">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3">
        <v>2</v>
      </c>
      <c r="T1052" s="2">
        <v>0.2</v>
      </c>
      <c r="U1052" s="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3">
        <v>2</v>
      </c>
      <c r="T1053" s="2">
        <v>0.2</v>
      </c>
      <c r="U1053" s="2">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3">
        <v>9</v>
      </c>
      <c r="T1054" s="2">
        <v>0.2</v>
      </c>
      <c r="U1054" s="2">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3">
        <v>2</v>
      </c>
      <c r="T1055" s="2">
        <v>0</v>
      </c>
      <c r="U1055" s="2">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3">
        <v>2</v>
      </c>
      <c r="T1056" s="2">
        <v>0</v>
      </c>
      <c r="U1056" s="2">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3">
        <v>3</v>
      </c>
      <c r="T1057" s="2">
        <v>0.2</v>
      </c>
      <c r="U1057" s="2">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3">
        <v>4</v>
      </c>
      <c r="T1058" s="2">
        <v>0.2</v>
      </c>
      <c r="U1058" s="2">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3">
        <v>4</v>
      </c>
      <c r="T1059" s="2">
        <v>0.2</v>
      </c>
      <c r="U1059" s="2">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3">
        <v>2</v>
      </c>
      <c r="T1060" s="2">
        <v>0.2</v>
      </c>
      <c r="U1060" s="2">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3">
        <v>3</v>
      </c>
      <c r="T1061" s="2">
        <v>0.2</v>
      </c>
      <c r="U1061" s="2">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3">
        <v>2</v>
      </c>
      <c r="T1062" s="2">
        <v>0.3</v>
      </c>
      <c r="U1062" s="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3">
        <v>3</v>
      </c>
      <c r="T1063" s="2">
        <v>0.2</v>
      </c>
      <c r="U1063" s="2">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3">
        <v>7</v>
      </c>
      <c r="T1064" s="2">
        <v>0.2</v>
      </c>
      <c r="U1064" s="2">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3">
        <v>3</v>
      </c>
      <c r="T1065" s="2">
        <v>0.2</v>
      </c>
      <c r="U1065" s="2">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3">
        <v>3</v>
      </c>
      <c r="T1066" s="2">
        <v>0.4</v>
      </c>
      <c r="U1066" s="2">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3">
        <v>1</v>
      </c>
      <c r="T1067" s="2">
        <v>0.2</v>
      </c>
      <c r="U1067" s="2">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3">
        <v>5</v>
      </c>
      <c r="T1068" s="2">
        <v>0.7</v>
      </c>
      <c r="U1068" s="2">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3">
        <v>4</v>
      </c>
      <c r="T1069" s="2">
        <v>0.2</v>
      </c>
      <c r="U1069" s="2">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3">
        <v>1</v>
      </c>
      <c r="T1070" s="2">
        <v>0.2</v>
      </c>
      <c r="U1070" s="2">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3">
        <v>4</v>
      </c>
      <c r="T1071" s="2">
        <v>0.7</v>
      </c>
      <c r="U1071" s="2">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3">
        <v>7</v>
      </c>
      <c r="T1072" s="2">
        <v>0</v>
      </c>
      <c r="U1072" s="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3">
        <v>3</v>
      </c>
      <c r="T1073" s="2">
        <v>0.2</v>
      </c>
      <c r="U1073" s="2">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3">
        <v>2</v>
      </c>
      <c r="T1074" s="2">
        <v>0.2</v>
      </c>
      <c r="U1074" s="2">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3">
        <v>5</v>
      </c>
      <c r="T1075" s="2">
        <v>0.7</v>
      </c>
      <c r="U1075" s="2">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3">
        <v>7</v>
      </c>
      <c r="T1076" s="2">
        <v>0.7</v>
      </c>
      <c r="U1076" s="2">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3">
        <v>2</v>
      </c>
      <c r="T1077" s="2">
        <v>0.2</v>
      </c>
      <c r="U1077" s="2">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3">
        <v>7</v>
      </c>
      <c r="T1078" s="2">
        <v>0</v>
      </c>
      <c r="U1078" s="2">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3">
        <v>2</v>
      </c>
      <c r="T1079" s="2">
        <v>0</v>
      </c>
      <c r="U1079" s="2">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3">
        <v>3</v>
      </c>
      <c r="T1080" s="2">
        <v>0</v>
      </c>
      <c r="U1080" s="2">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3">
        <v>1</v>
      </c>
      <c r="T1081" s="2">
        <v>0.2</v>
      </c>
      <c r="U1081" s="2">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3">
        <v>4</v>
      </c>
      <c r="T1082" s="2">
        <v>0</v>
      </c>
      <c r="U1082" s="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3">
        <v>9</v>
      </c>
      <c r="T1083" s="2">
        <v>0</v>
      </c>
      <c r="U1083" s="2">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3">
        <v>8</v>
      </c>
      <c r="T1084" s="2">
        <v>0.4</v>
      </c>
      <c r="U1084" s="2">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3">
        <v>1</v>
      </c>
      <c r="T1085" s="2">
        <v>0</v>
      </c>
      <c r="U1085" s="2">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3">
        <v>2</v>
      </c>
      <c r="T1086" s="2">
        <v>0</v>
      </c>
      <c r="U1086" s="2">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3">
        <v>7</v>
      </c>
      <c r="T1087" s="2">
        <v>0</v>
      </c>
      <c r="U1087" s="2">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3">
        <v>1</v>
      </c>
      <c r="T1088" s="2">
        <v>0</v>
      </c>
      <c r="U1088" s="2">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3">
        <v>3</v>
      </c>
      <c r="T1089" s="2">
        <v>0.2</v>
      </c>
      <c r="U1089" s="2">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3">
        <v>1</v>
      </c>
      <c r="T1090" s="2">
        <v>0</v>
      </c>
      <c r="U1090" s="2">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3">
        <v>2</v>
      </c>
      <c r="T1091" s="2">
        <v>0.2</v>
      </c>
      <c r="U1091" s="2">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3">
        <v>2</v>
      </c>
      <c r="T1092" s="2">
        <v>0.2</v>
      </c>
      <c r="U1092" s="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3">
        <v>9</v>
      </c>
      <c r="T1093" s="2">
        <v>0</v>
      </c>
      <c r="U1093" s="2">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3">
        <v>2</v>
      </c>
      <c r="T1094" s="2">
        <v>0.2</v>
      </c>
      <c r="U1094" s="2">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3">
        <v>5</v>
      </c>
      <c r="T1095" s="2">
        <v>0</v>
      </c>
      <c r="U1095" s="2">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3">
        <v>2</v>
      </c>
      <c r="T1096" s="2">
        <v>0</v>
      </c>
      <c r="U1096" s="2">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3">
        <v>7</v>
      </c>
      <c r="T1097" s="2">
        <v>0.2</v>
      </c>
      <c r="U1097" s="2">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3">
        <v>7</v>
      </c>
      <c r="T1098" s="2">
        <v>0.7</v>
      </c>
      <c r="U1098" s="2">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3">
        <v>5</v>
      </c>
      <c r="T1099" s="2">
        <v>0.2</v>
      </c>
      <c r="U1099" s="2">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3">
        <v>4</v>
      </c>
      <c r="T1100" s="2">
        <v>0</v>
      </c>
      <c r="U1100" s="2">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3">
        <v>3</v>
      </c>
      <c r="T1101" s="2">
        <v>0</v>
      </c>
      <c r="U1101" s="2">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3">
        <v>1</v>
      </c>
      <c r="T1102" s="2">
        <v>0</v>
      </c>
      <c r="U1102" s="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3">
        <v>3</v>
      </c>
      <c r="T1103" s="2">
        <v>0</v>
      </c>
      <c r="U1103" s="2">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3">
        <v>3</v>
      </c>
      <c r="T1104" s="2">
        <v>0.8</v>
      </c>
      <c r="U1104" s="2">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3">
        <v>3</v>
      </c>
      <c r="T1105" s="2">
        <v>0.8</v>
      </c>
      <c r="U1105" s="2">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3">
        <v>3</v>
      </c>
      <c r="T1106" s="2">
        <v>0</v>
      </c>
      <c r="U1106" s="2">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3">
        <v>6</v>
      </c>
      <c r="T1107" s="2">
        <v>0.2</v>
      </c>
      <c r="U1107" s="2">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3">
        <v>2</v>
      </c>
      <c r="T1108" s="2">
        <v>0.6</v>
      </c>
      <c r="U1108" s="2">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3">
        <v>5</v>
      </c>
      <c r="T1109" s="2">
        <v>0.8</v>
      </c>
      <c r="U1109" s="2">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3">
        <v>12</v>
      </c>
      <c r="T1110" s="2">
        <v>0.2</v>
      </c>
      <c r="U1110" s="2">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3">
        <v>3</v>
      </c>
      <c r="T1111" s="2">
        <v>0.2</v>
      </c>
      <c r="U1111" s="2">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3">
        <v>5</v>
      </c>
      <c r="T1112" s="2">
        <v>0.2</v>
      </c>
      <c r="U1112" s="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3">
        <v>2</v>
      </c>
      <c r="T1113" s="2">
        <v>0.2</v>
      </c>
      <c r="U1113" s="2">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3">
        <v>2</v>
      </c>
      <c r="T1114" s="2">
        <v>0.8</v>
      </c>
      <c r="U1114" s="2">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3">
        <v>2</v>
      </c>
      <c r="T1115" s="2">
        <v>0.2</v>
      </c>
      <c r="U1115" s="2">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3">
        <v>1</v>
      </c>
      <c r="T1116" s="2">
        <v>0.15</v>
      </c>
      <c r="U1116" s="2">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3">
        <v>2</v>
      </c>
      <c r="T1117" s="2">
        <v>0</v>
      </c>
      <c r="U1117" s="2">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3">
        <v>2</v>
      </c>
      <c r="T1118" s="2">
        <v>0</v>
      </c>
      <c r="U1118" s="2">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3">
        <v>5</v>
      </c>
      <c r="T1119" s="2">
        <v>0</v>
      </c>
      <c r="U1119" s="2">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3">
        <v>5</v>
      </c>
      <c r="T1120" s="2">
        <v>0</v>
      </c>
      <c r="U1120" s="2">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3">
        <v>2</v>
      </c>
      <c r="T1121" s="2">
        <v>0</v>
      </c>
      <c r="U1121" s="2">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3">
        <v>2</v>
      </c>
      <c r="T1122" s="2">
        <v>0</v>
      </c>
      <c r="U1122" s="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3">
        <v>7</v>
      </c>
      <c r="T1123" s="2">
        <v>0</v>
      </c>
      <c r="U1123" s="2">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3">
        <v>7</v>
      </c>
      <c r="T1124" s="2">
        <v>0</v>
      </c>
      <c r="U1124" s="2">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3">
        <v>4</v>
      </c>
      <c r="T1125" s="2">
        <v>0</v>
      </c>
      <c r="U1125" s="2">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3">
        <v>3</v>
      </c>
      <c r="T1126" s="2">
        <v>0</v>
      </c>
      <c r="U1126" s="2">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3">
        <v>3</v>
      </c>
      <c r="T1127" s="2">
        <v>0</v>
      </c>
      <c r="U1127" s="2">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3">
        <v>3</v>
      </c>
      <c r="T1128" s="2">
        <v>0</v>
      </c>
      <c r="U1128" s="2">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3">
        <v>1</v>
      </c>
      <c r="T1129" s="2">
        <v>0</v>
      </c>
      <c r="U1129" s="2">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3">
        <v>6</v>
      </c>
      <c r="T1130" s="2">
        <v>0</v>
      </c>
      <c r="U1130" s="2">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3">
        <v>4</v>
      </c>
      <c r="T1131" s="2">
        <v>0</v>
      </c>
      <c r="U1131" s="2">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3">
        <v>1</v>
      </c>
      <c r="T1132" s="2">
        <v>0</v>
      </c>
      <c r="U1132" s="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3">
        <v>5</v>
      </c>
      <c r="T1133" s="2">
        <v>0</v>
      </c>
      <c r="U1133" s="2">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3">
        <v>3</v>
      </c>
      <c r="T1134" s="2">
        <v>0</v>
      </c>
      <c r="U1134" s="2">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3">
        <v>4</v>
      </c>
      <c r="T1135" s="2">
        <v>0.2</v>
      </c>
      <c r="U1135" s="2">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3">
        <v>3</v>
      </c>
      <c r="T1136" s="2">
        <v>0.2</v>
      </c>
      <c r="U1136" s="2">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3">
        <v>3</v>
      </c>
      <c r="T1137" s="2">
        <v>0.2</v>
      </c>
      <c r="U1137" s="2">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3">
        <v>8</v>
      </c>
      <c r="T1138" s="2">
        <v>0</v>
      </c>
      <c r="U1138" s="2">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3">
        <v>2</v>
      </c>
      <c r="T1139" s="2">
        <v>0</v>
      </c>
      <c r="U1139" s="2">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3">
        <v>2</v>
      </c>
      <c r="T1140" s="2">
        <v>0</v>
      </c>
      <c r="U1140" s="2">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3">
        <v>7</v>
      </c>
      <c r="T1141" s="2">
        <v>0</v>
      </c>
      <c r="U1141" s="2">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3">
        <v>2</v>
      </c>
      <c r="T1142" s="2">
        <v>0</v>
      </c>
      <c r="U1142" s="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3">
        <v>2</v>
      </c>
      <c r="T1143" s="2">
        <v>0</v>
      </c>
      <c r="U1143" s="2">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3">
        <v>4</v>
      </c>
      <c r="T1144" s="2">
        <v>0</v>
      </c>
      <c r="U1144" s="2">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3">
        <v>1</v>
      </c>
      <c r="T1145" s="2">
        <v>0</v>
      </c>
      <c r="U1145" s="2">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3">
        <v>2</v>
      </c>
      <c r="T1146" s="2">
        <v>0.2</v>
      </c>
      <c r="U1146" s="2">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3">
        <v>1</v>
      </c>
      <c r="T1147" s="2">
        <v>0</v>
      </c>
      <c r="U1147" s="2">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3">
        <v>2</v>
      </c>
      <c r="T1148" s="2">
        <v>0.1</v>
      </c>
      <c r="U1148" s="2">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3">
        <v>2</v>
      </c>
      <c r="T1149" s="2">
        <v>0</v>
      </c>
      <c r="U1149" s="2">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3">
        <v>2</v>
      </c>
      <c r="T1150" s="2">
        <v>0</v>
      </c>
      <c r="U1150" s="2">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3">
        <v>1</v>
      </c>
      <c r="T1151" s="2">
        <v>0</v>
      </c>
      <c r="U1151" s="2">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3">
        <v>2</v>
      </c>
      <c r="T1152" s="2">
        <v>0</v>
      </c>
      <c r="U1152" s="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3">
        <v>6</v>
      </c>
      <c r="T1153" s="2">
        <v>0.2</v>
      </c>
      <c r="U1153" s="2">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3">
        <v>2</v>
      </c>
      <c r="T1154" s="2">
        <v>0</v>
      </c>
      <c r="U1154" s="2">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3">
        <v>7</v>
      </c>
      <c r="T1155" s="2">
        <v>0.2</v>
      </c>
      <c r="U1155" s="2">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3">
        <v>2</v>
      </c>
      <c r="T1156" s="2">
        <v>0</v>
      </c>
      <c r="U1156" s="2">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3">
        <v>7</v>
      </c>
      <c r="T1157" s="2">
        <v>0</v>
      </c>
      <c r="U1157" s="2">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3">
        <v>3</v>
      </c>
      <c r="T1158" s="2">
        <v>0</v>
      </c>
      <c r="U1158" s="2">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3">
        <v>2</v>
      </c>
      <c r="T1159" s="2">
        <v>0</v>
      </c>
      <c r="U1159" s="2">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3">
        <v>1</v>
      </c>
      <c r="T1160" s="2">
        <v>0.2</v>
      </c>
      <c r="U1160" s="2">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3">
        <v>3</v>
      </c>
      <c r="T1161" s="2">
        <v>0</v>
      </c>
      <c r="U1161" s="2">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3">
        <v>2</v>
      </c>
      <c r="T1162" s="2">
        <v>0</v>
      </c>
      <c r="U1162" s="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3">
        <v>3</v>
      </c>
      <c r="T1163" s="2">
        <v>0</v>
      </c>
      <c r="U1163" s="2">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3">
        <v>1</v>
      </c>
      <c r="T1164" s="2">
        <v>0</v>
      </c>
      <c r="U1164" s="2">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3">
        <v>3</v>
      </c>
      <c r="T1165" s="2">
        <v>0.2</v>
      </c>
      <c r="U1165" s="2">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3">
        <v>5</v>
      </c>
      <c r="T1166" s="2">
        <v>0.2</v>
      </c>
      <c r="U1166" s="2">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3">
        <v>4</v>
      </c>
      <c r="T1167" s="2">
        <v>0</v>
      </c>
      <c r="U1167" s="2">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3">
        <v>9</v>
      </c>
      <c r="T1168" s="2">
        <v>0</v>
      </c>
      <c r="U1168" s="2">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3">
        <v>2</v>
      </c>
      <c r="T1169" s="2">
        <v>0</v>
      </c>
      <c r="U1169" s="2">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3">
        <v>3</v>
      </c>
      <c r="T1170" s="2">
        <v>0</v>
      </c>
      <c r="U1170" s="2">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3">
        <v>3</v>
      </c>
      <c r="T1171" s="2">
        <v>0</v>
      </c>
      <c r="U1171" s="2">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3">
        <v>4</v>
      </c>
      <c r="T1172" s="2">
        <v>0</v>
      </c>
      <c r="U1172" s="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3">
        <v>2</v>
      </c>
      <c r="T1173" s="2">
        <v>0</v>
      </c>
      <c r="U1173" s="2">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3">
        <v>5</v>
      </c>
      <c r="T1174" s="2">
        <v>0.2</v>
      </c>
      <c r="U1174" s="2">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3">
        <v>4</v>
      </c>
      <c r="T1175" s="2">
        <v>0.8</v>
      </c>
      <c r="U1175" s="2">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3">
        <v>6</v>
      </c>
      <c r="T1176" s="2">
        <v>0.2</v>
      </c>
      <c r="U1176" s="2">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3">
        <v>3</v>
      </c>
      <c r="T1177" s="2">
        <v>0</v>
      </c>
      <c r="U1177" s="2">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3">
        <v>4</v>
      </c>
      <c r="T1178" s="2">
        <v>0</v>
      </c>
      <c r="U1178" s="2">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3">
        <v>2</v>
      </c>
      <c r="T1179" s="2">
        <v>0</v>
      </c>
      <c r="U1179" s="2">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3">
        <v>3</v>
      </c>
      <c r="T1180" s="2">
        <v>0</v>
      </c>
      <c r="U1180" s="2">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3">
        <v>3</v>
      </c>
      <c r="T1181" s="2">
        <v>0.2</v>
      </c>
      <c r="U1181" s="2">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3">
        <v>7</v>
      </c>
      <c r="T1182" s="2">
        <v>0</v>
      </c>
      <c r="U1182" s="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3">
        <v>2</v>
      </c>
      <c r="T1183" s="2">
        <v>0</v>
      </c>
      <c r="U1183" s="2">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3">
        <v>1</v>
      </c>
      <c r="T1184" s="2">
        <v>0.2</v>
      </c>
      <c r="U1184" s="2">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3">
        <v>5</v>
      </c>
      <c r="T1185" s="2">
        <v>0.2</v>
      </c>
      <c r="U1185" s="2">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3">
        <v>7</v>
      </c>
      <c r="T1186" s="2">
        <v>0.2</v>
      </c>
      <c r="U1186" s="2">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3">
        <v>6</v>
      </c>
      <c r="T1187" s="2">
        <v>0</v>
      </c>
      <c r="U1187" s="2">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3">
        <v>4</v>
      </c>
      <c r="T1188" s="2">
        <v>0</v>
      </c>
      <c r="U1188" s="2">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3">
        <v>2</v>
      </c>
      <c r="T1189" s="2">
        <v>0</v>
      </c>
      <c r="U1189" s="2">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3">
        <v>4</v>
      </c>
      <c r="T1190" s="2">
        <v>0</v>
      </c>
      <c r="U1190" s="2">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3">
        <v>8</v>
      </c>
      <c r="T1191" s="2">
        <v>0.2</v>
      </c>
      <c r="U1191" s="2">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3">
        <v>3</v>
      </c>
      <c r="T1192" s="2">
        <v>0.2</v>
      </c>
      <c r="U1192" s="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3">
        <v>4</v>
      </c>
      <c r="T1193" s="2">
        <v>0</v>
      </c>
      <c r="U1193" s="2">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3">
        <v>4</v>
      </c>
      <c r="T1194" s="2">
        <v>0</v>
      </c>
      <c r="U1194" s="2">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3">
        <v>3</v>
      </c>
      <c r="T1195" s="2">
        <v>0.2</v>
      </c>
      <c r="U1195" s="2">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3">
        <v>4</v>
      </c>
      <c r="T1196" s="2">
        <v>0.2</v>
      </c>
      <c r="U1196" s="2">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3">
        <v>2</v>
      </c>
      <c r="T1197" s="2">
        <v>0.2</v>
      </c>
      <c r="U1197" s="2">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3">
        <v>1</v>
      </c>
      <c r="T1198" s="2">
        <v>0.2</v>
      </c>
      <c r="U1198" s="2">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3">
        <v>9</v>
      </c>
      <c r="T1199" s="2">
        <v>0.2</v>
      </c>
      <c r="U1199" s="2">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3">
        <v>4</v>
      </c>
      <c r="T1200" s="2">
        <v>0.3</v>
      </c>
      <c r="U1200" s="2">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3">
        <v>4</v>
      </c>
      <c r="T1201" s="2">
        <v>0.8</v>
      </c>
      <c r="U1201" s="2">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3">
        <v>3</v>
      </c>
      <c r="T1202" s="2">
        <v>0.2</v>
      </c>
      <c r="U1202" s="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3">
        <v>3</v>
      </c>
      <c r="T1203" s="2">
        <v>0.7</v>
      </c>
      <c r="U1203" s="2">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3">
        <v>3</v>
      </c>
      <c r="T1204" s="2">
        <v>0.2</v>
      </c>
      <c r="U1204" s="2">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3">
        <v>2</v>
      </c>
      <c r="T1205" s="2">
        <v>0.2</v>
      </c>
      <c r="U1205" s="2">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3">
        <v>3</v>
      </c>
      <c r="T1206" s="2">
        <v>0.2</v>
      </c>
      <c r="U1206" s="2">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3">
        <v>5</v>
      </c>
      <c r="T1207" s="2">
        <v>0.2</v>
      </c>
      <c r="U1207" s="2">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3">
        <v>1</v>
      </c>
      <c r="T1208" s="2">
        <v>0</v>
      </c>
      <c r="U1208" s="2">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3">
        <v>3</v>
      </c>
      <c r="T1209" s="2">
        <v>0.2</v>
      </c>
      <c r="U1209" s="2">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3">
        <v>7</v>
      </c>
      <c r="T1210" s="2">
        <v>0</v>
      </c>
      <c r="U1210" s="2">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3">
        <v>7</v>
      </c>
      <c r="T1211" s="2">
        <v>0</v>
      </c>
      <c r="U1211" s="2">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3">
        <v>2</v>
      </c>
      <c r="T1212" s="2">
        <v>0.2</v>
      </c>
      <c r="U1212" s="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3">
        <v>4</v>
      </c>
      <c r="T1213" s="2">
        <v>0.2</v>
      </c>
      <c r="U1213" s="2">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3">
        <v>2</v>
      </c>
      <c r="T1214" s="2">
        <v>0.3</v>
      </c>
      <c r="U1214" s="2">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3">
        <v>2</v>
      </c>
      <c r="T1215" s="2">
        <v>0.7</v>
      </c>
      <c r="U1215" s="2">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3">
        <v>1</v>
      </c>
      <c r="T1216" s="2">
        <v>0.7</v>
      </c>
      <c r="U1216" s="2">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3">
        <v>1</v>
      </c>
      <c r="T1217" s="2">
        <v>0.2</v>
      </c>
      <c r="U1217" s="2">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3">
        <v>3</v>
      </c>
      <c r="T1218" s="2">
        <v>0.2</v>
      </c>
      <c r="U1218" s="2">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3">
        <v>2</v>
      </c>
      <c r="T1219" s="2">
        <v>0.2</v>
      </c>
      <c r="U1219" s="2">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3">
        <v>3</v>
      </c>
      <c r="T1220" s="2">
        <v>0.2</v>
      </c>
      <c r="U1220" s="2">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3">
        <v>7</v>
      </c>
      <c r="T1221" s="2">
        <v>0.4</v>
      </c>
      <c r="U1221" s="2">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3">
        <v>9</v>
      </c>
      <c r="T1222" s="2">
        <v>0</v>
      </c>
      <c r="U1222" s="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3">
        <v>8</v>
      </c>
      <c r="T1223" s="2">
        <v>0.2</v>
      </c>
      <c r="U1223" s="2">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3">
        <v>3</v>
      </c>
      <c r="T1224" s="2">
        <v>0</v>
      </c>
      <c r="U1224" s="2">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3">
        <v>1</v>
      </c>
      <c r="T1225" s="2">
        <v>0</v>
      </c>
      <c r="U1225" s="2">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3">
        <v>1</v>
      </c>
      <c r="T1226" s="2">
        <v>0.2</v>
      </c>
      <c r="U1226" s="2">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3">
        <v>4</v>
      </c>
      <c r="T1227" s="2">
        <v>0</v>
      </c>
      <c r="U1227" s="2">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3">
        <v>3</v>
      </c>
      <c r="T1228" s="2">
        <v>0</v>
      </c>
      <c r="U1228" s="2">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3">
        <v>2</v>
      </c>
      <c r="T1229" s="2">
        <v>0</v>
      </c>
      <c r="U1229" s="2">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3">
        <v>2</v>
      </c>
      <c r="T1230" s="2">
        <v>0</v>
      </c>
      <c r="U1230" s="2">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3">
        <v>1</v>
      </c>
      <c r="T1231" s="2">
        <v>0</v>
      </c>
      <c r="U1231" s="2">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3">
        <v>2</v>
      </c>
      <c r="T1232" s="2">
        <v>0</v>
      </c>
      <c r="U1232" s="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3">
        <v>2</v>
      </c>
      <c r="T1233" s="2">
        <v>0</v>
      </c>
      <c r="U1233" s="2">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3">
        <v>2</v>
      </c>
      <c r="T1234" s="2">
        <v>0</v>
      </c>
      <c r="U1234" s="2">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3">
        <v>2</v>
      </c>
      <c r="T1235" s="2">
        <v>0.4</v>
      </c>
      <c r="U1235" s="2">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3">
        <v>3</v>
      </c>
      <c r="T1236" s="2">
        <v>0.2</v>
      </c>
      <c r="U1236" s="2">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3">
        <v>5</v>
      </c>
      <c r="T1237" s="2">
        <v>0.7</v>
      </c>
      <c r="U1237" s="2">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3">
        <v>2</v>
      </c>
      <c r="T1238" s="2">
        <v>0.2</v>
      </c>
      <c r="U1238" s="2">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3">
        <v>3</v>
      </c>
      <c r="T1239" s="2">
        <v>0.2</v>
      </c>
      <c r="U1239" s="2">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3">
        <v>1</v>
      </c>
      <c r="T1240" s="2">
        <v>0</v>
      </c>
      <c r="U1240" s="2">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3">
        <v>1</v>
      </c>
      <c r="T1241" s="2">
        <v>0</v>
      </c>
      <c r="U1241" s="2">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3">
        <v>2</v>
      </c>
      <c r="T1242" s="2">
        <v>0</v>
      </c>
      <c r="U1242" s="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3">
        <v>4</v>
      </c>
      <c r="T1243" s="2">
        <v>0</v>
      </c>
      <c r="U1243" s="2">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3">
        <v>3</v>
      </c>
      <c r="T1244" s="2">
        <v>0.2</v>
      </c>
      <c r="U1244" s="2">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3">
        <v>4</v>
      </c>
      <c r="T1245" s="2">
        <v>0</v>
      </c>
      <c r="U1245" s="2">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3">
        <v>9</v>
      </c>
      <c r="T1246" s="2">
        <v>0</v>
      </c>
      <c r="U1246" s="2">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3">
        <v>6</v>
      </c>
      <c r="T1247" s="2">
        <v>0.2</v>
      </c>
      <c r="U1247" s="2">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3">
        <v>12</v>
      </c>
      <c r="T1248" s="2">
        <v>0.2</v>
      </c>
      <c r="U1248" s="2">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3">
        <v>3</v>
      </c>
      <c r="T1249" s="2">
        <v>0.15</v>
      </c>
      <c r="U1249" s="2">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3">
        <v>6</v>
      </c>
      <c r="T1250" s="2">
        <v>0</v>
      </c>
      <c r="U1250" s="2">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3">
        <v>9</v>
      </c>
      <c r="T1251" s="2">
        <v>0.1</v>
      </c>
      <c r="U1251" s="2">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3">
        <v>13</v>
      </c>
      <c r="T1252" s="2">
        <v>0</v>
      </c>
      <c r="U1252" s="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3">
        <v>2</v>
      </c>
      <c r="T1253" s="2">
        <v>0</v>
      </c>
      <c r="U1253" s="2">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3">
        <v>4</v>
      </c>
      <c r="T1254" s="2">
        <v>0</v>
      </c>
      <c r="U1254" s="2">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3">
        <v>2</v>
      </c>
      <c r="T1255" s="2">
        <v>0.2</v>
      </c>
      <c r="U1255" s="2">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3">
        <v>3</v>
      </c>
      <c r="T1256" s="2">
        <v>0.4</v>
      </c>
      <c r="U1256" s="2">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3">
        <v>1</v>
      </c>
      <c r="T1257" s="2">
        <v>0.2</v>
      </c>
      <c r="U1257" s="2">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3">
        <v>2</v>
      </c>
      <c r="T1258" s="2">
        <v>0.2</v>
      </c>
      <c r="U1258" s="2">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3">
        <v>3</v>
      </c>
      <c r="T1259" s="2">
        <v>0.7</v>
      </c>
      <c r="U1259" s="2">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3">
        <v>3</v>
      </c>
      <c r="T1260" s="2">
        <v>0.2</v>
      </c>
      <c r="U1260" s="2">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3">
        <v>8</v>
      </c>
      <c r="T1261" s="2">
        <v>0.2</v>
      </c>
      <c r="U1261" s="2">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3">
        <v>3</v>
      </c>
      <c r="T1262" s="2">
        <v>0.2</v>
      </c>
      <c r="U1262" s="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3">
        <v>4</v>
      </c>
      <c r="T1263" s="2">
        <v>0.7</v>
      </c>
      <c r="U1263" s="2">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3">
        <v>3</v>
      </c>
      <c r="T1264" s="2">
        <v>0.2</v>
      </c>
      <c r="U1264" s="2">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3">
        <v>2</v>
      </c>
      <c r="T1265" s="2">
        <v>0</v>
      </c>
      <c r="U1265" s="2">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3">
        <v>5</v>
      </c>
      <c r="T1266" s="2">
        <v>0</v>
      </c>
      <c r="U1266" s="2">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3">
        <v>3</v>
      </c>
      <c r="T1267" s="2">
        <v>0</v>
      </c>
      <c r="U1267" s="2">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3">
        <v>1</v>
      </c>
      <c r="T1268" s="2">
        <v>0</v>
      </c>
      <c r="U1268" s="2">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3">
        <v>6</v>
      </c>
      <c r="T1269" s="2">
        <v>0.2</v>
      </c>
      <c r="U1269" s="2">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3">
        <v>3</v>
      </c>
      <c r="T1270" s="2">
        <v>0.2</v>
      </c>
      <c r="U1270" s="2">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3">
        <v>2</v>
      </c>
      <c r="T1271" s="2">
        <v>0</v>
      </c>
      <c r="U1271" s="2">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3">
        <v>4</v>
      </c>
      <c r="T1272" s="2">
        <v>0.2</v>
      </c>
      <c r="U1272" s="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3">
        <v>3</v>
      </c>
      <c r="T1273" s="2">
        <v>0.8</v>
      </c>
      <c r="U1273" s="2">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3">
        <v>8</v>
      </c>
      <c r="T1274" s="2">
        <v>0.8</v>
      </c>
      <c r="U1274" s="2">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3">
        <v>2</v>
      </c>
      <c r="T1275" s="2">
        <v>0.2</v>
      </c>
      <c r="U1275" s="2">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3">
        <v>5</v>
      </c>
      <c r="T1276" s="2">
        <v>0.3</v>
      </c>
      <c r="U1276" s="2">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3">
        <v>3</v>
      </c>
      <c r="T1277" s="2">
        <v>0.2</v>
      </c>
      <c r="U1277" s="2">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3">
        <v>1</v>
      </c>
      <c r="T1278" s="2">
        <v>0.2</v>
      </c>
      <c r="U1278" s="2">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3">
        <v>3</v>
      </c>
      <c r="T1279" s="2">
        <v>0.2</v>
      </c>
      <c r="U1279" s="2">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3">
        <v>3</v>
      </c>
      <c r="T1280" s="2">
        <v>0</v>
      </c>
      <c r="U1280" s="2">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3">
        <v>4</v>
      </c>
      <c r="T1281" s="2">
        <v>0</v>
      </c>
      <c r="U1281" s="2">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3">
        <v>3</v>
      </c>
      <c r="T1282" s="2">
        <v>0</v>
      </c>
      <c r="U1282" s="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3">
        <v>3</v>
      </c>
      <c r="T1283" s="2">
        <v>0.2</v>
      </c>
      <c r="U1283" s="2">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3">
        <v>1</v>
      </c>
      <c r="T1284" s="2">
        <v>0.7</v>
      </c>
      <c r="U1284" s="2">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3">
        <v>3</v>
      </c>
      <c r="T1285" s="2">
        <v>0.2</v>
      </c>
      <c r="U1285" s="2">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3">
        <v>7</v>
      </c>
      <c r="T1286" s="2">
        <v>0.8</v>
      </c>
      <c r="U1286" s="2">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3">
        <v>5</v>
      </c>
      <c r="T1287" s="2">
        <v>0</v>
      </c>
      <c r="U1287" s="2">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3">
        <v>3</v>
      </c>
      <c r="T1288" s="2">
        <v>0</v>
      </c>
      <c r="U1288" s="2">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3">
        <v>2</v>
      </c>
      <c r="T1289" s="2">
        <v>0</v>
      </c>
      <c r="U1289" s="2">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3">
        <v>4</v>
      </c>
      <c r="T1290" s="2">
        <v>0.2</v>
      </c>
      <c r="U1290" s="2">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3">
        <v>3</v>
      </c>
      <c r="T1291" s="2">
        <v>0</v>
      </c>
      <c r="U1291" s="2">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3">
        <v>4</v>
      </c>
      <c r="T1292" s="2">
        <v>0.2</v>
      </c>
      <c r="U1292" s="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3">
        <v>5</v>
      </c>
      <c r="T1293" s="2">
        <v>0</v>
      </c>
      <c r="U1293" s="2">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3">
        <v>3</v>
      </c>
      <c r="T1294" s="2">
        <v>0</v>
      </c>
      <c r="U1294" s="2">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3">
        <v>5</v>
      </c>
      <c r="T1295" s="2">
        <v>0</v>
      </c>
      <c r="U1295" s="2">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3">
        <v>1</v>
      </c>
      <c r="T1296" s="2">
        <v>0</v>
      </c>
      <c r="U1296" s="2">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3">
        <v>13</v>
      </c>
      <c r="T1297" s="2">
        <v>0.2</v>
      </c>
      <c r="U1297" s="2">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3">
        <v>2</v>
      </c>
      <c r="T1298" s="2">
        <v>0.2</v>
      </c>
      <c r="U1298" s="2">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3">
        <v>2</v>
      </c>
      <c r="T1299" s="2">
        <v>0.2</v>
      </c>
      <c r="U1299" s="2">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3">
        <v>5</v>
      </c>
      <c r="T1300" s="2">
        <v>0</v>
      </c>
      <c r="U1300" s="2">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3">
        <v>2</v>
      </c>
      <c r="T1301" s="2">
        <v>0</v>
      </c>
      <c r="U1301" s="2">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3">
        <v>6</v>
      </c>
      <c r="T1302" s="2">
        <v>0</v>
      </c>
      <c r="U1302" s="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3">
        <v>3</v>
      </c>
      <c r="T1303" s="2">
        <v>0</v>
      </c>
      <c r="U1303" s="2">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3">
        <v>2</v>
      </c>
      <c r="T1304" s="2">
        <v>0</v>
      </c>
      <c r="U1304" s="2">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3">
        <v>1</v>
      </c>
      <c r="T1305" s="2">
        <v>0</v>
      </c>
      <c r="U1305" s="2">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3">
        <v>3</v>
      </c>
      <c r="T1306" s="2">
        <v>0</v>
      </c>
      <c r="U1306" s="2">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3">
        <v>7</v>
      </c>
      <c r="T1307" s="2">
        <v>0.2</v>
      </c>
      <c r="U1307" s="2">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3">
        <v>7</v>
      </c>
      <c r="T1308" s="2">
        <v>0</v>
      </c>
      <c r="U1308" s="2">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3">
        <v>3</v>
      </c>
      <c r="T1309" s="2">
        <v>0.2</v>
      </c>
      <c r="U1309" s="2">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3">
        <v>2</v>
      </c>
      <c r="T1310" s="2">
        <v>0</v>
      </c>
      <c r="U1310" s="2">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3">
        <v>3</v>
      </c>
      <c r="T1311" s="2">
        <v>0</v>
      </c>
      <c r="U1311" s="2">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3">
        <v>2</v>
      </c>
      <c r="T1312" s="2">
        <v>0.2</v>
      </c>
      <c r="U1312" s="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3">
        <v>1</v>
      </c>
      <c r="T1313" s="2">
        <v>0</v>
      </c>
      <c r="U1313" s="2">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3">
        <v>4</v>
      </c>
      <c r="T1314" s="2">
        <v>0</v>
      </c>
      <c r="U1314" s="2">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3">
        <v>2</v>
      </c>
      <c r="T1315" s="2">
        <v>0.3</v>
      </c>
      <c r="U1315" s="2">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3">
        <v>6</v>
      </c>
      <c r="T1316" s="2">
        <v>0</v>
      </c>
      <c r="U1316" s="2">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3">
        <v>8</v>
      </c>
      <c r="T1317" s="2">
        <v>0</v>
      </c>
      <c r="U1317" s="2">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3">
        <v>5</v>
      </c>
      <c r="T1318" s="2">
        <v>0</v>
      </c>
      <c r="U1318" s="2">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3">
        <v>1</v>
      </c>
      <c r="T1319" s="2">
        <v>0.2</v>
      </c>
      <c r="U1319" s="2">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3">
        <v>2</v>
      </c>
      <c r="T1320" s="2">
        <v>0.2</v>
      </c>
      <c r="U1320" s="2">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3">
        <v>6</v>
      </c>
      <c r="T1321" s="2">
        <v>0.7</v>
      </c>
      <c r="U1321" s="2">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3">
        <v>3</v>
      </c>
      <c r="T1322" s="2">
        <v>0.7</v>
      </c>
      <c r="U1322" s="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3">
        <v>2</v>
      </c>
      <c r="T1323" s="2">
        <v>0.2</v>
      </c>
      <c r="U1323" s="2">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3">
        <v>5</v>
      </c>
      <c r="T1324" s="2">
        <v>0</v>
      </c>
      <c r="U1324" s="2">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3">
        <v>4</v>
      </c>
      <c r="T1325" s="2">
        <v>0.2</v>
      </c>
      <c r="U1325" s="2">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3">
        <v>3</v>
      </c>
      <c r="T1326" s="2">
        <v>0</v>
      </c>
      <c r="U1326" s="2">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3">
        <v>6</v>
      </c>
      <c r="T1327" s="2">
        <v>0.8</v>
      </c>
      <c r="U1327" s="2">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3">
        <v>6</v>
      </c>
      <c r="T1328" s="2">
        <v>0.2</v>
      </c>
      <c r="U1328" s="2">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3">
        <v>1</v>
      </c>
      <c r="T1329" s="2">
        <v>0</v>
      </c>
      <c r="U1329" s="2">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3">
        <v>4</v>
      </c>
      <c r="T1330" s="2">
        <v>0</v>
      </c>
      <c r="U1330" s="2">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3">
        <v>3</v>
      </c>
      <c r="T1331" s="2">
        <v>0</v>
      </c>
      <c r="U1331" s="2">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3">
        <v>1</v>
      </c>
      <c r="T1332" s="2">
        <v>0.4</v>
      </c>
      <c r="U1332" s="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3">
        <v>2</v>
      </c>
      <c r="T1333" s="2">
        <v>0.2</v>
      </c>
      <c r="U1333" s="2">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3">
        <v>3</v>
      </c>
      <c r="T1334" s="2">
        <v>0.8</v>
      </c>
      <c r="U1334" s="2">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3">
        <v>2</v>
      </c>
      <c r="T1335" s="2">
        <v>0.8</v>
      </c>
      <c r="U1335" s="2">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3">
        <v>8</v>
      </c>
      <c r="T1336" s="2">
        <v>0.2</v>
      </c>
      <c r="U1336" s="2">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3">
        <v>4</v>
      </c>
      <c r="T1337" s="2">
        <v>0</v>
      </c>
      <c r="U1337" s="2">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3">
        <v>3</v>
      </c>
      <c r="T1338" s="2">
        <v>0</v>
      </c>
      <c r="U1338" s="2">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3">
        <v>2</v>
      </c>
      <c r="T1339" s="2">
        <v>0</v>
      </c>
      <c r="U1339" s="2">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3">
        <v>3</v>
      </c>
      <c r="T1340" s="2">
        <v>0</v>
      </c>
      <c r="U1340" s="2">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3">
        <v>8</v>
      </c>
      <c r="T1341" s="2">
        <v>0</v>
      </c>
      <c r="U1341" s="2">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3">
        <v>2</v>
      </c>
      <c r="T1342" s="2">
        <v>0.5</v>
      </c>
      <c r="U1342" s="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3">
        <v>5</v>
      </c>
      <c r="T1343" s="2">
        <v>0.7</v>
      </c>
      <c r="U1343" s="2">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3">
        <v>6</v>
      </c>
      <c r="T1344" s="2">
        <v>0.7</v>
      </c>
      <c r="U1344" s="2">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3">
        <v>3</v>
      </c>
      <c r="T1345" s="2">
        <v>0</v>
      </c>
      <c r="U1345" s="2">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3">
        <v>5</v>
      </c>
      <c r="T1346" s="2">
        <v>0</v>
      </c>
      <c r="U1346" s="2">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3">
        <v>2</v>
      </c>
      <c r="T1347" s="2">
        <v>0</v>
      </c>
      <c r="U1347" s="2">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3">
        <v>7</v>
      </c>
      <c r="T1348" s="2">
        <v>0</v>
      </c>
      <c r="U1348" s="2">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3">
        <v>6</v>
      </c>
      <c r="T1349" s="2">
        <v>0</v>
      </c>
      <c r="U1349" s="2">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3">
        <v>10</v>
      </c>
      <c r="T1350" s="2">
        <v>0</v>
      </c>
      <c r="U1350" s="2">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3">
        <v>6</v>
      </c>
      <c r="T1351" s="2">
        <v>0</v>
      </c>
      <c r="U1351" s="2">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3">
        <v>3</v>
      </c>
      <c r="T1352" s="2">
        <v>0.3</v>
      </c>
      <c r="U1352" s="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3">
        <v>2</v>
      </c>
      <c r="T1353" s="2">
        <v>0</v>
      </c>
      <c r="U1353" s="2">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3">
        <v>5</v>
      </c>
      <c r="T1354" s="2">
        <v>0.2</v>
      </c>
      <c r="U1354" s="2">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3">
        <v>3</v>
      </c>
      <c r="T1355" s="2">
        <v>0</v>
      </c>
      <c r="U1355" s="2">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3">
        <v>1</v>
      </c>
      <c r="T1356" s="2">
        <v>0.2</v>
      </c>
      <c r="U1356" s="2">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3">
        <v>3</v>
      </c>
      <c r="T1357" s="2">
        <v>0.2</v>
      </c>
      <c r="U1357" s="2">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3">
        <v>11</v>
      </c>
      <c r="T1358" s="2">
        <v>0.2</v>
      </c>
      <c r="U1358" s="2">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3">
        <v>3</v>
      </c>
      <c r="T1359" s="2">
        <v>0</v>
      </c>
      <c r="U1359" s="2">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3">
        <v>1</v>
      </c>
      <c r="T1360" s="2">
        <v>0.6</v>
      </c>
      <c r="U1360" s="2">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3">
        <v>2</v>
      </c>
      <c r="T1361" s="2">
        <v>0.2</v>
      </c>
      <c r="U1361" s="2">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3">
        <v>7</v>
      </c>
      <c r="T1362" s="2">
        <v>0.2</v>
      </c>
      <c r="U1362" s="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3">
        <v>4</v>
      </c>
      <c r="T1363" s="2">
        <v>0.2</v>
      </c>
      <c r="U1363" s="2">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3">
        <v>4</v>
      </c>
      <c r="T1364" s="2">
        <v>0.4</v>
      </c>
      <c r="U1364" s="2">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3">
        <v>14</v>
      </c>
      <c r="T1365" s="2">
        <v>0.7</v>
      </c>
      <c r="U1365" s="2">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3">
        <v>2</v>
      </c>
      <c r="T1366" s="2">
        <v>0.7</v>
      </c>
      <c r="U1366" s="2">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3">
        <v>6</v>
      </c>
      <c r="T1367" s="2">
        <v>0.2</v>
      </c>
      <c r="U1367" s="2">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3">
        <v>2</v>
      </c>
      <c r="T1368" s="2">
        <v>0.2</v>
      </c>
      <c r="U1368" s="2">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3">
        <v>4</v>
      </c>
      <c r="T1369" s="2">
        <v>0.2</v>
      </c>
      <c r="U1369" s="2">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3">
        <v>5</v>
      </c>
      <c r="T1370" s="2">
        <v>0</v>
      </c>
      <c r="U1370" s="2">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3">
        <v>7</v>
      </c>
      <c r="T1371" s="2">
        <v>0.7</v>
      </c>
      <c r="U1371" s="2">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3">
        <v>3</v>
      </c>
      <c r="T1372" s="2">
        <v>0.2</v>
      </c>
      <c r="U1372" s="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3">
        <v>3</v>
      </c>
      <c r="T1373" s="2">
        <v>0</v>
      </c>
      <c r="U1373" s="2">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3">
        <v>2</v>
      </c>
      <c r="T1374" s="2">
        <v>0</v>
      </c>
      <c r="U1374" s="2">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3">
        <v>4</v>
      </c>
      <c r="T1375" s="2">
        <v>0.2</v>
      </c>
      <c r="U1375" s="2">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3">
        <v>5</v>
      </c>
      <c r="T1376" s="2">
        <v>0</v>
      </c>
      <c r="U1376" s="2">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3">
        <v>3</v>
      </c>
      <c r="T1377" s="2">
        <v>0</v>
      </c>
      <c r="U1377" s="2">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3">
        <v>8</v>
      </c>
      <c r="T1378" s="2">
        <v>0</v>
      </c>
      <c r="U1378" s="2">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3">
        <v>5</v>
      </c>
      <c r="T1379" s="2">
        <v>0</v>
      </c>
      <c r="U1379" s="2">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3">
        <v>5</v>
      </c>
      <c r="T1380" s="2">
        <v>0.2</v>
      </c>
      <c r="U1380" s="2">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3">
        <v>5</v>
      </c>
      <c r="T1381" s="2">
        <v>0</v>
      </c>
      <c r="U1381" s="2">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3">
        <v>1</v>
      </c>
      <c r="T1382" s="2">
        <v>0.2</v>
      </c>
      <c r="U1382" s="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3">
        <v>3</v>
      </c>
      <c r="T1383" s="2">
        <v>0.6</v>
      </c>
      <c r="U1383" s="2">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3">
        <v>1</v>
      </c>
      <c r="T1384" s="2">
        <v>0</v>
      </c>
      <c r="U1384" s="2">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3">
        <v>9</v>
      </c>
      <c r="T1385" s="2">
        <v>0</v>
      </c>
      <c r="U1385" s="2">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3">
        <v>5</v>
      </c>
      <c r="T1386" s="2">
        <v>0</v>
      </c>
      <c r="U1386" s="2">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3">
        <v>3</v>
      </c>
      <c r="T1387" s="2">
        <v>0</v>
      </c>
      <c r="U1387" s="2">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3">
        <v>2</v>
      </c>
      <c r="T1388" s="2">
        <v>0</v>
      </c>
      <c r="U1388" s="2">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3">
        <v>2</v>
      </c>
      <c r="T1389" s="2">
        <v>0</v>
      </c>
      <c r="U1389" s="2">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3">
        <v>3</v>
      </c>
      <c r="T1390" s="2">
        <v>0</v>
      </c>
      <c r="U1390" s="2">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3">
        <v>3</v>
      </c>
      <c r="T1391" s="2">
        <v>0</v>
      </c>
      <c r="U1391" s="2">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3">
        <v>3</v>
      </c>
      <c r="T1392" s="2">
        <v>0</v>
      </c>
      <c r="U1392" s="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3">
        <v>3</v>
      </c>
      <c r="T1393" s="2">
        <v>0</v>
      </c>
      <c r="U1393" s="2">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3">
        <v>7</v>
      </c>
      <c r="T1394" s="2">
        <v>0</v>
      </c>
      <c r="U1394" s="2">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3">
        <v>3</v>
      </c>
      <c r="T1395" s="2">
        <v>0.2</v>
      </c>
      <c r="U1395" s="2">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3">
        <v>5</v>
      </c>
      <c r="T1396" s="2">
        <v>0.5</v>
      </c>
      <c r="U1396" s="2">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3">
        <v>3</v>
      </c>
      <c r="T1397" s="2">
        <v>0.5</v>
      </c>
      <c r="U1397" s="2">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3">
        <v>4</v>
      </c>
      <c r="T1398" s="2">
        <v>0.2</v>
      </c>
      <c r="U1398" s="2">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3">
        <v>2</v>
      </c>
      <c r="T1399" s="2">
        <v>0</v>
      </c>
      <c r="U1399" s="2">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3">
        <v>4</v>
      </c>
      <c r="T1400" s="2">
        <v>0</v>
      </c>
      <c r="U1400" s="2">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3">
        <v>1</v>
      </c>
      <c r="T1401" s="2">
        <v>0</v>
      </c>
      <c r="U1401" s="2">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3">
        <v>2</v>
      </c>
      <c r="T1402" s="2">
        <v>0</v>
      </c>
      <c r="U1402" s="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3">
        <v>3</v>
      </c>
      <c r="T1403" s="2">
        <v>0</v>
      </c>
      <c r="U1403" s="2">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3">
        <v>2</v>
      </c>
      <c r="T1404" s="2">
        <v>0.4</v>
      </c>
      <c r="U1404" s="2">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3">
        <v>5</v>
      </c>
      <c r="T1405" s="2">
        <v>0.2</v>
      </c>
      <c r="U1405" s="2">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3">
        <v>1</v>
      </c>
      <c r="T1406" s="2">
        <v>0.2</v>
      </c>
      <c r="U1406" s="2">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3">
        <v>3</v>
      </c>
      <c r="T1407" s="2">
        <v>0.4</v>
      </c>
      <c r="U1407" s="2">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3">
        <v>2</v>
      </c>
      <c r="T1408" s="2">
        <v>0.2</v>
      </c>
      <c r="U1408" s="2">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3">
        <v>2</v>
      </c>
      <c r="T1409" s="2">
        <v>0</v>
      </c>
      <c r="U1409" s="2">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3">
        <v>2</v>
      </c>
      <c r="T1410" s="2">
        <v>0</v>
      </c>
      <c r="U1410" s="2">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3">
        <v>3</v>
      </c>
      <c r="T1411" s="2">
        <v>0.5</v>
      </c>
      <c r="U1411" s="2">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3">
        <v>2</v>
      </c>
      <c r="T1412" s="2">
        <v>0.2</v>
      </c>
      <c r="U1412" s="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3">
        <v>2</v>
      </c>
      <c r="T1413" s="2">
        <v>0.1</v>
      </c>
      <c r="U1413" s="2">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3">
        <v>4</v>
      </c>
      <c r="T1414" s="2">
        <v>0</v>
      </c>
      <c r="U1414" s="2">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3">
        <v>7</v>
      </c>
      <c r="T1415" s="2">
        <v>0.2</v>
      </c>
      <c r="U1415" s="2">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3">
        <v>3</v>
      </c>
      <c r="T1416" s="2">
        <v>0</v>
      </c>
      <c r="U1416" s="2">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3">
        <v>3</v>
      </c>
      <c r="T1417" s="2">
        <v>0</v>
      </c>
      <c r="U1417" s="2">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3">
        <v>7</v>
      </c>
      <c r="T1418" s="2">
        <v>0.2</v>
      </c>
      <c r="U1418" s="2">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3">
        <v>3</v>
      </c>
      <c r="T1419" s="2">
        <v>0.2</v>
      </c>
      <c r="U1419" s="2">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3">
        <v>4</v>
      </c>
      <c r="T1420" s="2">
        <v>0.6</v>
      </c>
      <c r="U1420" s="2">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3">
        <v>4</v>
      </c>
      <c r="T1421" s="2">
        <v>0.2</v>
      </c>
      <c r="U1421" s="2">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3">
        <v>2</v>
      </c>
      <c r="T1422" s="2">
        <v>0.7</v>
      </c>
      <c r="U1422" s="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3">
        <v>2</v>
      </c>
      <c r="T1423" s="2">
        <v>0.2</v>
      </c>
      <c r="U1423" s="2">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3">
        <v>9</v>
      </c>
      <c r="T1424" s="2">
        <v>0.7</v>
      </c>
      <c r="U1424" s="2">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3">
        <v>6</v>
      </c>
      <c r="T1425" s="2">
        <v>0.2</v>
      </c>
      <c r="U1425" s="2">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3">
        <v>5</v>
      </c>
      <c r="T1426" s="2">
        <v>0.2</v>
      </c>
      <c r="U1426" s="2">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3">
        <v>4</v>
      </c>
      <c r="T1427" s="2">
        <v>0.2</v>
      </c>
      <c r="U1427" s="2">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3">
        <v>2</v>
      </c>
      <c r="T1428" s="2">
        <v>0.2</v>
      </c>
      <c r="U1428" s="2">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3">
        <v>5</v>
      </c>
      <c r="T1429" s="2">
        <v>0</v>
      </c>
      <c r="U1429" s="2">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3">
        <v>5</v>
      </c>
      <c r="T1430" s="2">
        <v>0.2</v>
      </c>
      <c r="U1430" s="2">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3">
        <v>14</v>
      </c>
      <c r="T1431" s="2">
        <v>0</v>
      </c>
      <c r="U1431" s="2">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3">
        <v>8</v>
      </c>
      <c r="T1432" s="2">
        <v>0.4</v>
      </c>
      <c r="U1432" s="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3">
        <v>6</v>
      </c>
      <c r="T1433" s="2">
        <v>0</v>
      </c>
      <c r="U1433" s="2">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3">
        <v>1</v>
      </c>
      <c r="T1434" s="2">
        <v>0</v>
      </c>
      <c r="U1434" s="2">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3">
        <v>14</v>
      </c>
      <c r="T1435" s="2">
        <v>0</v>
      </c>
      <c r="U1435" s="2">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3">
        <v>5</v>
      </c>
      <c r="T1436" s="2">
        <v>0</v>
      </c>
      <c r="U1436" s="2">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3">
        <v>6</v>
      </c>
      <c r="T1437" s="2">
        <v>0.2</v>
      </c>
      <c r="U1437" s="2">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3">
        <v>2</v>
      </c>
      <c r="T1438" s="2">
        <v>0.2</v>
      </c>
      <c r="U1438" s="2">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3">
        <v>3</v>
      </c>
      <c r="T1439" s="2">
        <v>0.2</v>
      </c>
      <c r="U1439" s="2">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3">
        <v>5</v>
      </c>
      <c r="T1440" s="2">
        <v>0.3</v>
      </c>
      <c r="U1440" s="2">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3">
        <v>5</v>
      </c>
      <c r="T1441" s="2">
        <v>0</v>
      </c>
      <c r="U1441" s="2">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3">
        <v>4</v>
      </c>
      <c r="T1442" s="2">
        <v>0</v>
      </c>
      <c r="U1442" s="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3">
        <v>2</v>
      </c>
      <c r="T1443" s="2">
        <v>0.2</v>
      </c>
      <c r="U1443" s="2">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3">
        <v>2</v>
      </c>
      <c r="T1444" s="2">
        <v>0</v>
      </c>
      <c r="U1444" s="2">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3">
        <v>4</v>
      </c>
      <c r="T1445" s="2">
        <v>0.2</v>
      </c>
      <c r="U1445" s="2">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3">
        <v>9</v>
      </c>
      <c r="T1446" s="2">
        <v>0.2</v>
      </c>
      <c r="U1446" s="2">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3">
        <v>4</v>
      </c>
      <c r="T1447" s="2">
        <v>0.2</v>
      </c>
      <c r="U1447" s="2">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3">
        <v>7</v>
      </c>
      <c r="T1448" s="2">
        <v>0.3</v>
      </c>
      <c r="U1448" s="2">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3">
        <v>2</v>
      </c>
      <c r="T1449" s="2">
        <v>0.2</v>
      </c>
      <c r="U1449" s="2">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3">
        <v>3</v>
      </c>
      <c r="T1450" s="2">
        <v>0.7</v>
      </c>
      <c r="U1450" s="2">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3">
        <v>3</v>
      </c>
      <c r="T1451" s="2">
        <v>0.2</v>
      </c>
      <c r="U1451" s="2">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3">
        <v>1</v>
      </c>
      <c r="T1452" s="2">
        <v>0.7</v>
      </c>
      <c r="U1452" s="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3">
        <v>7</v>
      </c>
      <c r="T1453" s="2">
        <v>0</v>
      </c>
      <c r="U1453" s="2">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3">
        <v>3</v>
      </c>
      <c r="T1454" s="2">
        <v>0</v>
      </c>
      <c r="U1454" s="2">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3">
        <v>5</v>
      </c>
      <c r="T1455" s="2">
        <v>0</v>
      </c>
      <c r="U1455" s="2">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3">
        <v>8</v>
      </c>
      <c r="T1456" s="2">
        <v>0</v>
      </c>
      <c r="U1456" s="2">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3">
        <v>3</v>
      </c>
      <c r="T1457" s="2">
        <v>0</v>
      </c>
      <c r="U1457" s="2">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3">
        <v>3</v>
      </c>
      <c r="T1458" s="2">
        <v>0</v>
      </c>
      <c r="U1458" s="2">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3">
        <v>9</v>
      </c>
      <c r="T1459" s="2">
        <v>0</v>
      </c>
      <c r="U1459" s="2">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3">
        <v>4</v>
      </c>
      <c r="T1460" s="2">
        <v>0.2</v>
      </c>
      <c r="U1460" s="2">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3">
        <v>2</v>
      </c>
      <c r="T1461" s="2">
        <v>0</v>
      </c>
      <c r="U1461" s="2">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3">
        <v>2</v>
      </c>
      <c r="T1462" s="2">
        <v>0.2</v>
      </c>
      <c r="U1462" s="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3">
        <v>2</v>
      </c>
      <c r="T1463" s="2">
        <v>0.3</v>
      </c>
      <c r="U1463" s="2">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3">
        <v>2</v>
      </c>
      <c r="T1464" s="2">
        <v>0.2</v>
      </c>
      <c r="U1464" s="2">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3">
        <v>6</v>
      </c>
      <c r="T1465" s="2">
        <v>0.3</v>
      </c>
      <c r="U1465" s="2">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3">
        <v>2</v>
      </c>
      <c r="T1466" s="2">
        <v>0</v>
      </c>
      <c r="U1466" s="2">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3">
        <v>4</v>
      </c>
      <c r="T1467" s="2">
        <v>0.2</v>
      </c>
      <c r="U1467" s="2">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3">
        <v>3</v>
      </c>
      <c r="T1468" s="2">
        <v>0.2</v>
      </c>
      <c r="U1468" s="2">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3">
        <v>4</v>
      </c>
      <c r="T1469" s="2">
        <v>0.2</v>
      </c>
      <c r="U1469" s="2">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3">
        <v>3</v>
      </c>
      <c r="T1470" s="2">
        <v>0</v>
      </c>
      <c r="U1470" s="2">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3">
        <v>2</v>
      </c>
      <c r="T1471" s="2">
        <v>0</v>
      </c>
      <c r="U1471" s="2">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3">
        <v>2</v>
      </c>
      <c r="T1472" s="2">
        <v>0</v>
      </c>
      <c r="U1472" s="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3">
        <v>2</v>
      </c>
      <c r="T1473" s="2">
        <v>0.2</v>
      </c>
      <c r="U1473" s="2">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3">
        <v>3</v>
      </c>
      <c r="T1474" s="2">
        <v>0</v>
      </c>
      <c r="U1474" s="2">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3">
        <v>4</v>
      </c>
      <c r="T1475" s="2">
        <v>0.6</v>
      </c>
      <c r="U1475" s="2">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3">
        <v>6</v>
      </c>
      <c r="T1476" s="2">
        <v>0</v>
      </c>
      <c r="U1476" s="2">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3">
        <v>3</v>
      </c>
      <c r="T1477" s="2">
        <v>0.2</v>
      </c>
      <c r="U1477" s="2">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3">
        <v>7</v>
      </c>
      <c r="T1478" s="2">
        <v>0</v>
      </c>
      <c r="U1478" s="2">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3">
        <v>7</v>
      </c>
      <c r="T1479" s="2">
        <v>0.2</v>
      </c>
      <c r="U1479" s="2">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3">
        <v>4</v>
      </c>
      <c r="T1480" s="2">
        <v>0.2</v>
      </c>
      <c r="U1480" s="2">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3">
        <v>4</v>
      </c>
      <c r="T1481" s="2">
        <v>0</v>
      </c>
      <c r="U1481" s="2">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3">
        <v>7</v>
      </c>
      <c r="T1482" s="2">
        <v>0</v>
      </c>
      <c r="U1482" s="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3">
        <v>3</v>
      </c>
      <c r="T1483" s="2">
        <v>0</v>
      </c>
      <c r="U1483" s="2">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3">
        <v>2</v>
      </c>
      <c r="T1484" s="2">
        <v>0.2</v>
      </c>
      <c r="U1484" s="2">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3">
        <v>1</v>
      </c>
      <c r="T1485" s="2">
        <v>0.2</v>
      </c>
      <c r="U1485" s="2">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3">
        <v>3</v>
      </c>
      <c r="T1486" s="2">
        <v>0</v>
      </c>
      <c r="U1486" s="2">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3">
        <v>2</v>
      </c>
      <c r="T1487" s="2">
        <v>0</v>
      </c>
      <c r="U1487" s="2">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3">
        <v>7</v>
      </c>
      <c r="T1488" s="2">
        <v>0.2</v>
      </c>
      <c r="U1488" s="2">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3">
        <v>3</v>
      </c>
      <c r="T1489" s="2">
        <v>0</v>
      </c>
      <c r="U1489" s="2">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3">
        <v>3</v>
      </c>
      <c r="T1490" s="2">
        <v>0</v>
      </c>
      <c r="U1490" s="2">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3">
        <v>2</v>
      </c>
      <c r="T1491" s="2">
        <v>0.2</v>
      </c>
      <c r="U1491" s="2">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3">
        <v>4</v>
      </c>
      <c r="T1492" s="2">
        <v>0</v>
      </c>
      <c r="U1492" s="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3">
        <v>1</v>
      </c>
      <c r="T1493" s="2">
        <v>0</v>
      </c>
      <c r="U1493" s="2">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3">
        <v>6</v>
      </c>
      <c r="T1494" s="2">
        <v>0.1</v>
      </c>
      <c r="U1494" s="2">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3">
        <v>2</v>
      </c>
      <c r="T1495" s="2">
        <v>0</v>
      </c>
      <c r="U1495" s="2">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3">
        <v>3</v>
      </c>
      <c r="T1496" s="2">
        <v>0</v>
      </c>
      <c r="U1496" s="2">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3">
        <v>7</v>
      </c>
      <c r="T1497" s="2">
        <v>0.2</v>
      </c>
      <c r="U1497" s="2">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3">
        <v>1</v>
      </c>
      <c r="T1498" s="2">
        <v>0.2</v>
      </c>
      <c r="U1498" s="2">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3">
        <v>5</v>
      </c>
      <c r="T1499" s="2">
        <v>0.2</v>
      </c>
      <c r="U1499" s="2">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3">
        <v>5</v>
      </c>
      <c r="T1500" s="2">
        <v>0.2</v>
      </c>
      <c r="U1500" s="2">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3">
        <v>3</v>
      </c>
      <c r="T1501" s="2">
        <v>0.2</v>
      </c>
      <c r="U1501" s="2">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3">
        <v>9</v>
      </c>
      <c r="T1502" s="2">
        <v>0.2</v>
      </c>
      <c r="U1502" s="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3">
        <v>3</v>
      </c>
      <c r="T1503" s="2">
        <v>0.2</v>
      </c>
      <c r="U1503" s="2">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3">
        <v>2</v>
      </c>
      <c r="T1504" s="2">
        <v>0.2</v>
      </c>
      <c r="U1504" s="2">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3">
        <v>2</v>
      </c>
      <c r="T1505" s="2">
        <v>0</v>
      </c>
      <c r="U1505" s="2">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3">
        <v>4</v>
      </c>
      <c r="T1506" s="2">
        <v>0</v>
      </c>
      <c r="U1506" s="2">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3">
        <v>6</v>
      </c>
      <c r="T1507" s="2">
        <v>0.2</v>
      </c>
      <c r="U1507" s="2">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3">
        <v>3</v>
      </c>
      <c r="T1508" s="2">
        <v>0.2</v>
      </c>
      <c r="U1508" s="2">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3">
        <v>4</v>
      </c>
      <c r="T1509" s="2">
        <v>0</v>
      </c>
      <c r="U1509" s="2">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3">
        <v>3</v>
      </c>
      <c r="T1510" s="2">
        <v>0</v>
      </c>
      <c r="U1510" s="2">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3">
        <v>2</v>
      </c>
      <c r="T1511" s="2">
        <v>0</v>
      </c>
      <c r="U1511" s="2">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3">
        <v>8</v>
      </c>
      <c r="T1512" s="2">
        <v>0</v>
      </c>
      <c r="U1512" s="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3">
        <v>9</v>
      </c>
      <c r="T1513" s="2">
        <v>0</v>
      </c>
      <c r="U1513" s="2">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3">
        <v>3</v>
      </c>
      <c r="T1514" s="2">
        <v>0.2</v>
      </c>
      <c r="U1514" s="2">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3">
        <v>5</v>
      </c>
      <c r="T1515" s="2">
        <v>0.8</v>
      </c>
      <c r="U1515" s="2">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3">
        <v>4</v>
      </c>
      <c r="T1516" s="2">
        <v>0.8</v>
      </c>
      <c r="U1516" s="2">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3">
        <v>1</v>
      </c>
      <c r="T1517" s="2">
        <v>0.3</v>
      </c>
      <c r="U1517" s="2">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3">
        <v>4</v>
      </c>
      <c r="T1518" s="2">
        <v>0</v>
      </c>
      <c r="U1518" s="2">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3">
        <v>2</v>
      </c>
      <c r="T1519" s="2">
        <v>0.2</v>
      </c>
      <c r="U1519" s="2">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3">
        <v>3</v>
      </c>
      <c r="T1520" s="2">
        <v>0.2</v>
      </c>
      <c r="U1520" s="2">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3">
        <v>7</v>
      </c>
      <c r="T1521" s="2">
        <v>0.2</v>
      </c>
      <c r="U1521" s="2">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3">
        <v>5</v>
      </c>
      <c r="T1522" s="2">
        <v>0.2</v>
      </c>
      <c r="U1522" s="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3">
        <v>6</v>
      </c>
      <c r="T1523" s="2">
        <v>0.2</v>
      </c>
      <c r="U1523" s="2">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3">
        <v>5</v>
      </c>
      <c r="T1524" s="2">
        <v>0.2</v>
      </c>
      <c r="U1524" s="2">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3">
        <v>8</v>
      </c>
      <c r="T1525" s="2">
        <v>0.2</v>
      </c>
      <c r="U1525" s="2">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3">
        <v>6</v>
      </c>
      <c r="T1526" s="2">
        <v>0.2</v>
      </c>
      <c r="U1526" s="2">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3">
        <v>6</v>
      </c>
      <c r="T1527" s="2">
        <v>0.2</v>
      </c>
      <c r="U1527" s="2">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3">
        <v>2</v>
      </c>
      <c r="T1528" s="2">
        <v>0.2</v>
      </c>
      <c r="U1528" s="2">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3">
        <v>2</v>
      </c>
      <c r="T1529" s="2">
        <v>0.2</v>
      </c>
      <c r="U1529" s="2">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3">
        <v>7</v>
      </c>
      <c r="T1530" s="2">
        <v>0</v>
      </c>
      <c r="U1530" s="2">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3">
        <v>2</v>
      </c>
      <c r="T1531" s="2">
        <v>0</v>
      </c>
      <c r="U1531" s="2">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3">
        <v>3</v>
      </c>
      <c r="T1532" s="2">
        <v>0.2</v>
      </c>
      <c r="U1532" s="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3">
        <v>1</v>
      </c>
      <c r="T1533" s="2">
        <v>0.2</v>
      </c>
      <c r="U1533" s="2">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3">
        <v>3</v>
      </c>
      <c r="T1534" s="2">
        <v>0.2</v>
      </c>
      <c r="U1534" s="2">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3">
        <v>6</v>
      </c>
      <c r="T1535" s="2">
        <v>0</v>
      </c>
      <c r="U1535" s="2">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3">
        <v>2</v>
      </c>
      <c r="T1536" s="2">
        <v>0.15</v>
      </c>
      <c r="U1536" s="2">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3">
        <v>3</v>
      </c>
      <c r="T1537" s="2">
        <v>0</v>
      </c>
      <c r="U1537" s="2">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3">
        <v>3</v>
      </c>
      <c r="T1538" s="2">
        <v>0</v>
      </c>
      <c r="U1538" s="2">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3">
        <v>1</v>
      </c>
      <c r="T1539" s="2">
        <v>0</v>
      </c>
      <c r="U1539" s="2">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3">
        <v>2</v>
      </c>
      <c r="T1540" s="2">
        <v>0</v>
      </c>
      <c r="U1540" s="2">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3">
        <v>3</v>
      </c>
      <c r="T1541" s="2">
        <v>0</v>
      </c>
      <c r="U1541" s="2">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3">
        <v>7</v>
      </c>
      <c r="T1542" s="2">
        <v>0</v>
      </c>
      <c r="U1542" s="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3">
        <v>5</v>
      </c>
      <c r="T1543" s="2">
        <v>0.2</v>
      </c>
      <c r="U1543" s="2">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3">
        <v>6</v>
      </c>
      <c r="T1544" s="2">
        <v>0.2</v>
      </c>
      <c r="U1544" s="2">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3">
        <v>3</v>
      </c>
      <c r="T1545" s="2">
        <v>0.2</v>
      </c>
      <c r="U1545" s="2">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3">
        <v>4</v>
      </c>
      <c r="T1546" s="2">
        <v>0</v>
      </c>
      <c r="U1546" s="2">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3">
        <v>7</v>
      </c>
      <c r="T1547" s="2">
        <v>0.2</v>
      </c>
      <c r="U1547" s="2">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3">
        <v>4</v>
      </c>
      <c r="T1548" s="2">
        <v>0.2</v>
      </c>
      <c r="U1548" s="2">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3">
        <v>2</v>
      </c>
      <c r="T1549" s="2">
        <v>0.8</v>
      </c>
      <c r="U1549" s="2">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3">
        <v>2</v>
      </c>
      <c r="T1550" s="2">
        <v>0.2</v>
      </c>
      <c r="U1550" s="2">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3">
        <v>1</v>
      </c>
      <c r="T1551" s="2">
        <v>0.2</v>
      </c>
      <c r="U1551" s="2">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3">
        <v>6</v>
      </c>
      <c r="T1552" s="2">
        <v>0.8</v>
      </c>
      <c r="U1552" s="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3">
        <v>2</v>
      </c>
      <c r="T1553" s="2">
        <v>0</v>
      </c>
      <c r="U1553" s="2">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3">
        <v>7</v>
      </c>
      <c r="T1554" s="2">
        <v>0</v>
      </c>
      <c r="U1554" s="2">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3">
        <v>5</v>
      </c>
      <c r="T1555" s="2">
        <v>0</v>
      </c>
      <c r="U1555" s="2">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3">
        <v>3</v>
      </c>
      <c r="T1556" s="2">
        <v>0</v>
      </c>
      <c r="U1556" s="2">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3">
        <v>4</v>
      </c>
      <c r="T1557" s="2">
        <v>0</v>
      </c>
      <c r="U1557" s="2">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3">
        <v>1</v>
      </c>
      <c r="T1558" s="2">
        <v>0.2</v>
      </c>
      <c r="U1558" s="2">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3">
        <v>5</v>
      </c>
      <c r="T1559" s="2">
        <v>0.2</v>
      </c>
      <c r="U1559" s="2">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3">
        <v>2</v>
      </c>
      <c r="T1560" s="2">
        <v>0</v>
      </c>
      <c r="U1560" s="2">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3">
        <v>9</v>
      </c>
      <c r="T1561" s="2">
        <v>0.2</v>
      </c>
      <c r="U1561" s="2">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3">
        <v>6</v>
      </c>
      <c r="T1562" s="2">
        <v>0</v>
      </c>
      <c r="U1562" s="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3">
        <v>1</v>
      </c>
      <c r="T1563" s="2">
        <v>0</v>
      </c>
      <c r="U1563" s="2">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3">
        <v>5</v>
      </c>
      <c r="T1564" s="2">
        <v>0.4</v>
      </c>
      <c r="U1564" s="2">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3">
        <v>3</v>
      </c>
      <c r="T1565" s="2">
        <v>0.2</v>
      </c>
      <c r="U1565" s="2">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3">
        <v>5</v>
      </c>
      <c r="T1566" s="2">
        <v>0</v>
      </c>
      <c r="U1566" s="2">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3">
        <v>3</v>
      </c>
      <c r="T1567" s="2">
        <v>0.2</v>
      </c>
      <c r="U1567" s="2">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3">
        <v>3</v>
      </c>
      <c r="T1568" s="2">
        <v>0.2</v>
      </c>
      <c r="U1568" s="2">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3">
        <v>4</v>
      </c>
      <c r="T1569" s="2">
        <v>0.8</v>
      </c>
      <c r="U1569" s="2">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3">
        <v>3</v>
      </c>
      <c r="T1570" s="2">
        <v>0</v>
      </c>
      <c r="U1570" s="2">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3">
        <v>3</v>
      </c>
      <c r="T1571" s="2">
        <v>0</v>
      </c>
      <c r="U1571" s="2">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3">
        <v>5</v>
      </c>
      <c r="T1572" s="2">
        <v>0.2</v>
      </c>
      <c r="U1572" s="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3">
        <v>3</v>
      </c>
      <c r="T1573" s="2">
        <v>0</v>
      </c>
      <c r="U1573" s="2">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3">
        <v>1</v>
      </c>
      <c r="T1574" s="2">
        <v>0</v>
      </c>
      <c r="U1574" s="2">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3">
        <v>2</v>
      </c>
      <c r="T1575" s="2">
        <v>0.2</v>
      </c>
      <c r="U1575" s="2">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3">
        <v>3</v>
      </c>
      <c r="T1576" s="2">
        <v>0.2</v>
      </c>
      <c r="U1576" s="2">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3">
        <v>5</v>
      </c>
      <c r="T1577" s="2">
        <v>0.3</v>
      </c>
      <c r="U1577" s="2">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3">
        <v>2</v>
      </c>
      <c r="T1578" s="2">
        <v>0.2</v>
      </c>
      <c r="U1578" s="2">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3">
        <v>1</v>
      </c>
      <c r="T1579" s="2">
        <v>0</v>
      </c>
      <c r="U1579" s="2">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3">
        <v>3</v>
      </c>
      <c r="T1580" s="2">
        <v>0</v>
      </c>
      <c r="U1580" s="2">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3">
        <v>2</v>
      </c>
      <c r="T1581" s="2">
        <v>0</v>
      </c>
      <c r="U1581" s="2">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3">
        <v>9</v>
      </c>
      <c r="T1582" s="2">
        <v>0.4</v>
      </c>
      <c r="U1582" s="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3">
        <v>2</v>
      </c>
      <c r="T1583" s="2">
        <v>0</v>
      </c>
      <c r="U1583" s="2">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3">
        <v>2</v>
      </c>
      <c r="T1584" s="2">
        <v>0.2</v>
      </c>
      <c r="U1584" s="2">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3">
        <v>3</v>
      </c>
      <c r="T1585" s="2">
        <v>0</v>
      </c>
      <c r="U1585" s="2">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3">
        <v>2</v>
      </c>
      <c r="T1586" s="2">
        <v>0</v>
      </c>
      <c r="U1586" s="2">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3">
        <v>5</v>
      </c>
      <c r="T1587" s="2">
        <v>0</v>
      </c>
      <c r="U1587" s="2">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3">
        <v>3</v>
      </c>
      <c r="T1588" s="2">
        <v>0</v>
      </c>
      <c r="U1588" s="2">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3">
        <v>3</v>
      </c>
      <c r="T1589" s="2">
        <v>0</v>
      </c>
      <c r="U1589" s="2">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3">
        <v>4</v>
      </c>
      <c r="T1590" s="2">
        <v>0</v>
      </c>
      <c r="U1590" s="2">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3">
        <v>4</v>
      </c>
      <c r="T1591" s="2">
        <v>0</v>
      </c>
      <c r="U1591" s="2">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3">
        <v>7</v>
      </c>
      <c r="T1592" s="2">
        <v>0.2</v>
      </c>
      <c r="U1592" s="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3">
        <v>5</v>
      </c>
      <c r="T1593" s="2">
        <v>0.2</v>
      </c>
      <c r="U1593" s="2">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3">
        <v>4</v>
      </c>
      <c r="T1594" s="2">
        <v>0.2</v>
      </c>
      <c r="U1594" s="2">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3">
        <v>3</v>
      </c>
      <c r="T1595" s="2">
        <v>0</v>
      </c>
      <c r="U1595" s="2">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3">
        <v>3</v>
      </c>
      <c r="T1596" s="2">
        <v>0.3</v>
      </c>
      <c r="U1596" s="2">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3">
        <v>2</v>
      </c>
      <c r="T1597" s="2">
        <v>0.3</v>
      </c>
      <c r="U1597" s="2">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3">
        <v>13</v>
      </c>
      <c r="T1598" s="2">
        <v>0</v>
      </c>
      <c r="U1598" s="2">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3">
        <v>4</v>
      </c>
      <c r="T1599" s="2">
        <v>0.2</v>
      </c>
      <c r="U1599" s="2">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3">
        <v>1</v>
      </c>
      <c r="T1600" s="2">
        <v>0.2</v>
      </c>
      <c r="U1600" s="2">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3">
        <v>4</v>
      </c>
      <c r="T1601" s="2">
        <v>0.2</v>
      </c>
      <c r="U1601" s="2">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3">
        <v>2</v>
      </c>
      <c r="T1602" s="2">
        <v>0.6</v>
      </c>
      <c r="U1602" s="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3">
        <v>2</v>
      </c>
      <c r="T1603" s="2">
        <v>0</v>
      </c>
      <c r="U1603" s="2">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3">
        <v>3</v>
      </c>
      <c r="T1604" s="2">
        <v>0.2</v>
      </c>
      <c r="U1604" s="2">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3">
        <v>6</v>
      </c>
      <c r="T1605" s="2">
        <v>0</v>
      </c>
      <c r="U1605" s="2">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3">
        <v>5</v>
      </c>
      <c r="T1606" s="2">
        <v>0.2</v>
      </c>
      <c r="U1606" s="2">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3">
        <v>3</v>
      </c>
      <c r="T1607" s="2">
        <v>0</v>
      </c>
      <c r="U1607" s="2">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3">
        <v>5</v>
      </c>
      <c r="T1608" s="2">
        <v>0</v>
      </c>
      <c r="U1608" s="2">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3">
        <v>1</v>
      </c>
      <c r="T1609" s="2">
        <v>0.2</v>
      </c>
      <c r="U1609" s="2">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3">
        <v>4</v>
      </c>
      <c r="T1610" s="2">
        <v>0</v>
      </c>
      <c r="U1610" s="2">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3">
        <v>3</v>
      </c>
      <c r="T1611" s="2">
        <v>0.2</v>
      </c>
      <c r="U1611" s="2">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3">
        <v>2</v>
      </c>
      <c r="T1612" s="2">
        <v>0.15</v>
      </c>
      <c r="U1612" s="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3">
        <v>2</v>
      </c>
      <c r="T1613" s="2">
        <v>0.2</v>
      </c>
      <c r="U1613" s="2">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3">
        <v>2</v>
      </c>
      <c r="T1614" s="2">
        <v>0.2</v>
      </c>
      <c r="U1614" s="2">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3">
        <v>7</v>
      </c>
      <c r="T1615" s="2">
        <v>0</v>
      </c>
      <c r="U1615" s="2">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3">
        <v>3</v>
      </c>
      <c r="T1616" s="2">
        <v>0.2</v>
      </c>
      <c r="U1616" s="2">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3">
        <v>1</v>
      </c>
      <c r="T1617" s="2">
        <v>0</v>
      </c>
      <c r="U1617" s="2">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3">
        <v>4</v>
      </c>
      <c r="T1618" s="2">
        <v>0</v>
      </c>
      <c r="U1618" s="2">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3">
        <v>3</v>
      </c>
      <c r="T1619" s="2">
        <v>0</v>
      </c>
      <c r="U1619" s="2">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3">
        <v>2</v>
      </c>
      <c r="T1620" s="2">
        <v>0</v>
      </c>
      <c r="U1620" s="2">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3">
        <v>1</v>
      </c>
      <c r="T1621" s="2">
        <v>0</v>
      </c>
      <c r="U1621" s="2">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3">
        <v>2</v>
      </c>
      <c r="T1622" s="2">
        <v>0</v>
      </c>
      <c r="U1622" s="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3">
        <v>8</v>
      </c>
      <c r="T1623" s="2">
        <v>0</v>
      </c>
      <c r="U1623" s="2">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3">
        <v>2</v>
      </c>
      <c r="T1624" s="2">
        <v>0.2</v>
      </c>
      <c r="U1624" s="2">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3">
        <v>2</v>
      </c>
      <c r="T1625" s="2">
        <v>0</v>
      </c>
      <c r="U1625" s="2">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3">
        <v>5</v>
      </c>
      <c r="T1626" s="2">
        <v>0.2</v>
      </c>
      <c r="U1626" s="2">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3">
        <v>3</v>
      </c>
      <c r="T1627" s="2">
        <v>0</v>
      </c>
      <c r="U1627" s="2">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3">
        <v>5</v>
      </c>
      <c r="T1628" s="2">
        <v>0</v>
      </c>
      <c r="U1628" s="2">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3">
        <v>6</v>
      </c>
      <c r="T1629" s="2">
        <v>0</v>
      </c>
      <c r="U1629" s="2">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3">
        <v>5</v>
      </c>
      <c r="T1630" s="2">
        <v>0.2</v>
      </c>
      <c r="U1630" s="2">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3">
        <v>6</v>
      </c>
      <c r="T1631" s="2">
        <v>0.7</v>
      </c>
      <c r="U1631" s="2">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3">
        <v>3</v>
      </c>
      <c r="T1632" s="2">
        <v>0.2</v>
      </c>
      <c r="U1632" s="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3">
        <v>2</v>
      </c>
      <c r="T1633" s="2">
        <v>0.2</v>
      </c>
      <c r="U1633" s="2">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3">
        <v>2</v>
      </c>
      <c r="T1634" s="2">
        <v>0.2</v>
      </c>
      <c r="U1634" s="2">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3">
        <v>2</v>
      </c>
      <c r="T1635" s="2">
        <v>0.2</v>
      </c>
      <c r="U1635" s="2">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3">
        <v>2</v>
      </c>
      <c r="T1636" s="2">
        <v>0.2</v>
      </c>
      <c r="U1636" s="2">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3">
        <v>3</v>
      </c>
      <c r="T1637" s="2">
        <v>0.2</v>
      </c>
      <c r="U1637" s="2">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3">
        <v>5</v>
      </c>
      <c r="T1638" s="2">
        <v>0.2</v>
      </c>
      <c r="U1638" s="2">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3">
        <v>4</v>
      </c>
      <c r="T1639" s="2">
        <v>0.2</v>
      </c>
      <c r="U1639" s="2">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3">
        <v>3</v>
      </c>
      <c r="T1640" s="2">
        <v>0</v>
      </c>
      <c r="U1640" s="2">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3">
        <v>2</v>
      </c>
      <c r="T1641" s="2">
        <v>0</v>
      </c>
      <c r="U1641" s="2">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3">
        <v>2</v>
      </c>
      <c r="T1642" s="2">
        <v>0</v>
      </c>
      <c r="U1642" s="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3">
        <v>3</v>
      </c>
      <c r="T1643" s="2">
        <v>0</v>
      </c>
      <c r="U1643" s="2">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3">
        <v>2</v>
      </c>
      <c r="T1644" s="2">
        <v>0.2</v>
      </c>
      <c r="U1644" s="2">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3">
        <v>3</v>
      </c>
      <c r="T1645" s="2">
        <v>0</v>
      </c>
      <c r="U1645" s="2">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3">
        <v>7</v>
      </c>
      <c r="T1646" s="2">
        <v>0</v>
      </c>
      <c r="U1646" s="2">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3">
        <v>2</v>
      </c>
      <c r="T1647" s="2">
        <v>0</v>
      </c>
      <c r="U1647" s="2">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3">
        <v>2</v>
      </c>
      <c r="T1648" s="2">
        <v>0.2</v>
      </c>
      <c r="U1648" s="2">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3">
        <v>2</v>
      </c>
      <c r="T1649" s="2">
        <v>0.2</v>
      </c>
      <c r="U1649" s="2">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3">
        <v>6</v>
      </c>
      <c r="T1650" s="2">
        <v>0.7</v>
      </c>
      <c r="U1650" s="2">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3">
        <v>1</v>
      </c>
      <c r="T1651" s="2">
        <v>0.4</v>
      </c>
      <c r="U1651" s="2">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3">
        <v>2</v>
      </c>
      <c r="T1652" s="2">
        <v>0</v>
      </c>
      <c r="U1652" s="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3">
        <v>2</v>
      </c>
      <c r="T1653" s="2">
        <v>0</v>
      </c>
      <c r="U1653" s="2">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3">
        <v>6</v>
      </c>
      <c r="T1654" s="2">
        <v>0</v>
      </c>
      <c r="U1654" s="2">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3">
        <v>4</v>
      </c>
      <c r="T1655" s="2">
        <v>0</v>
      </c>
      <c r="U1655" s="2">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3">
        <v>2</v>
      </c>
      <c r="T1656" s="2">
        <v>0</v>
      </c>
      <c r="U1656" s="2">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3">
        <v>2</v>
      </c>
      <c r="T1657" s="2">
        <v>0.2</v>
      </c>
      <c r="U1657" s="2">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3">
        <v>3</v>
      </c>
      <c r="T1658" s="2">
        <v>0</v>
      </c>
      <c r="U1658" s="2">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3">
        <v>7</v>
      </c>
      <c r="T1659" s="2">
        <v>0</v>
      </c>
      <c r="U1659" s="2">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3">
        <v>3</v>
      </c>
      <c r="T1660" s="2">
        <v>0.2</v>
      </c>
      <c r="U1660" s="2">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3">
        <v>3</v>
      </c>
      <c r="T1661" s="2">
        <v>0.2</v>
      </c>
      <c r="U1661" s="2">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3">
        <v>2</v>
      </c>
      <c r="T1662" s="2">
        <v>0.2</v>
      </c>
      <c r="U1662" s="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3">
        <v>5</v>
      </c>
      <c r="T1663" s="2">
        <v>0.4</v>
      </c>
      <c r="U1663" s="2">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3">
        <v>3</v>
      </c>
      <c r="T1664" s="2">
        <v>0.7</v>
      </c>
      <c r="U1664" s="2">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3">
        <v>5</v>
      </c>
      <c r="T1665" s="2">
        <v>0.2</v>
      </c>
      <c r="U1665" s="2">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3">
        <v>3</v>
      </c>
      <c r="T1666" s="2">
        <v>0.2</v>
      </c>
      <c r="U1666" s="2">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3">
        <v>3</v>
      </c>
      <c r="T1667" s="2">
        <v>0.2</v>
      </c>
      <c r="U1667" s="2">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3">
        <v>2</v>
      </c>
      <c r="T1668" s="2">
        <v>0.2</v>
      </c>
      <c r="U1668" s="2">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3">
        <v>3</v>
      </c>
      <c r="T1669" s="2">
        <v>0.2</v>
      </c>
      <c r="U1669" s="2">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3">
        <v>3</v>
      </c>
      <c r="T1670" s="2">
        <v>0.2</v>
      </c>
      <c r="U1670" s="2">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3">
        <v>4</v>
      </c>
      <c r="T1671" s="2">
        <v>0.4</v>
      </c>
      <c r="U1671" s="2">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3">
        <v>3</v>
      </c>
      <c r="T1672" s="2">
        <v>0.2</v>
      </c>
      <c r="U1672" s="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3">
        <v>2</v>
      </c>
      <c r="T1673" s="2">
        <v>0</v>
      </c>
      <c r="U1673" s="2">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3">
        <v>4</v>
      </c>
      <c r="T1674" s="2">
        <v>0.2</v>
      </c>
      <c r="U1674" s="2">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3">
        <v>2</v>
      </c>
      <c r="T1675" s="2">
        <v>0</v>
      </c>
      <c r="U1675" s="2">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3">
        <v>2</v>
      </c>
      <c r="T1676" s="2">
        <v>0.6</v>
      </c>
      <c r="U1676" s="2">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3">
        <v>3</v>
      </c>
      <c r="T1677" s="2">
        <v>0.8</v>
      </c>
      <c r="U1677" s="2">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3">
        <v>3</v>
      </c>
      <c r="T1678" s="2">
        <v>0</v>
      </c>
      <c r="U1678" s="2">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3">
        <v>3</v>
      </c>
      <c r="T1679" s="2">
        <v>0</v>
      </c>
      <c r="U1679" s="2">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3">
        <v>1</v>
      </c>
      <c r="T1680" s="2">
        <v>0.2</v>
      </c>
      <c r="U1680" s="2">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3">
        <v>3</v>
      </c>
      <c r="T1681" s="2">
        <v>0.4</v>
      </c>
      <c r="U1681" s="2">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3">
        <v>2</v>
      </c>
      <c r="T1682" s="2">
        <v>0.2</v>
      </c>
      <c r="U1682" s="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3">
        <v>4</v>
      </c>
      <c r="T1683" s="2">
        <v>0.7</v>
      </c>
      <c r="U1683" s="2">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3">
        <v>1</v>
      </c>
      <c r="T1684" s="2">
        <v>0</v>
      </c>
      <c r="U1684" s="2">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3">
        <v>3</v>
      </c>
      <c r="T1685" s="2">
        <v>0</v>
      </c>
      <c r="U1685" s="2">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3">
        <v>2</v>
      </c>
      <c r="T1686" s="2">
        <v>0.2</v>
      </c>
      <c r="U1686" s="2">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3">
        <v>2</v>
      </c>
      <c r="T1687" s="2">
        <v>0.7</v>
      </c>
      <c r="U1687" s="2">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3">
        <v>2</v>
      </c>
      <c r="T1688" s="2">
        <v>0.7</v>
      </c>
      <c r="U1688" s="2">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3">
        <v>2</v>
      </c>
      <c r="T1689" s="2">
        <v>0.2</v>
      </c>
      <c r="U1689" s="2">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3">
        <v>2</v>
      </c>
      <c r="T1690" s="2">
        <v>0.2</v>
      </c>
      <c r="U1690" s="2">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3">
        <v>6</v>
      </c>
      <c r="T1691" s="2">
        <v>0.4</v>
      </c>
      <c r="U1691" s="2">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3">
        <v>5</v>
      </c>
      <c r="T1692" s="2">
        <v>0</v>
      </c>
      <c r="U1692" s="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3">
        <v>5</v>
      </c>
      <c r="T1693" s="2">
        <v>0</v>
      </c>
      <c r="U1693" s="2">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3">
        <v>5</v>
      </c>
      <c r="T1694" s="2">
        <v>0.2</v>
      </c>
      <c r="U1694" s="2">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3">
        <v>2</v>
      </c>
      <c r="T1695" s="2">
        <v>0.2</v>
      </c>
      <c r="U1695" s="2">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3">
        <v>4</v>
      </c>
      <c r="T1696" s="2">
        <v>0</v>
      </c>
      <c r="U1696" s="2">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3">
        <v>3</v>
      </c>
      <c r="T1697" s="2">
        <v>0</v>
      </c>
      <c r="U1697" s="2">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3">
        <v>2</v>
      </c>
      <c r="T1698" s="2">
        <v>0</v>
      </c>
      <c r="U1698" s="2">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3">
        <v>2</v>
      </c>
      <c r="T1699" s="2">
        <v>0</v>
      </c>
      <c r="U1699" s="2">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3">
        <v>7</v>
      </c>
      <c r="T1700" s="2">
        <v>0</v>
      </c>
      <c r="U1700" s="2">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3">
        <v>6</v>
      </c>
      <c r="T1701" s="2">
        <v>0</v>
      </c>
      <c r="U1701" s="2">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3">
        <v>2</v>
      </c>
      <c r="T1702" s="2">
        <v>0.2</v>
      </c>
      <c r="U1702" s="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3">
        <v>9</v>
      </c>
      <c r="T1703" s="2">
        <v>0.1</v>
      </c>
      <c r="U1703" s="2">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3">
        <v>2</v>
      </c>
      <c r="T1704" s="2">
        <v>0</v>
      </c>
      <c r="U1704" s="2">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3">
        <v>5</v>
      </c>
      <c r="T1705" s="2">
        <v>0</v>
      </c>
      <c r="U1705" s="2">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3">
        <v>3</v>
      </c>
      <c r="T1706" s="2">
        <v>0.7</v>
      </c>
      <c r="U1706" s="2">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3">
        <v>2</v>
      </c>
      <c r="T1707" s="2">
        <v>0.7</v>
      </c>
      <c r="U1707" s="2">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3">
        <v>6</v>
      </c>
      <c r="T1708" s="2">
        <v>0</v>
      </c>
      <c r="U1708" s="2">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3">
        <v>2</v>
      </c>
      <c r="T1709" s="2">
        <v>0.2</v>
      </c>
      <c r="U1709" s="2">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3">
        <v>2</v>
      </c>
      <c r="T1710" s="2">
        <v>0</v>
      </c>
      <c r="U1710" s="2">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3">
        <v>1</v>
      </c>
      <c r="T1711" s="2">
        <v>0.2</v>
      </c>
      <c r="U1711" s="2">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3">
        <v>5</v>
      </c>
      <c r="T1712" s="2">
        <v>0</v>
      </c>
      <c r="U1712" s="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3">
        <v>14</v>
      </c>
      <c r="T1713" s="2">
        <v>0</v>
      </c>
      <c r="U1713" s="2">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3">
        <v>6</v>
      </c>
      <c r="T1714" s="2">
        <v>0.2</v>
      </c>
      <c r="U1714" s="2">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3">
        <v>7</v>
      </c>
      <c r="T1715" s="2">
        <v>0.5</v>
      </c>
      <c r="U1715" s="2">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3">
        <v>2</v>
      </c>
      <c r="T1716" s="2">
        <v>0.15</v>
      </c>
      <c r="U1716" s="2">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3">
        <v>2</v>
      </c>
      <c r="T1717" s="2">
        <v>0.2</v>
      </c>
      <c r="U1717" s="2">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3">
        <v>5</v>
      </c>
      <c r="T1718" s="2">
        <v>0</v>
      </c>
      <c r="U1718" s="2">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3">
        <v>5</v>
      </c>
      <c r="T1719" s="2">
        <v>0</v>
      </c>
      <c r="U1719" s="2">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3">
        <v>4</v>
      </c>
      <c r="T1720" s="2">
        <v>0</v>
      </c>
      <c r="U1720" s="2">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3">
        <v>8</v>
      </c>
      <c r="T1721" s="2">
        <v>0</v>
      </c>
      <c r="U1721" s="2">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3">
        <v>4</v>
      </c>
      <c r="T1722" s="2">
        <v>0.2</v>
      </c>
      <c r="U1722" s="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3">
        <v>2</v>
      </c>
      <c r="T1723" s="2">
        <v>0.2</v>
      </c>
      <c r="U1723" s="2">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3">
        <v>4</v>
      </c>
      <c r="T1724" s="2">
        <v>0.2</v>
      </c>
      <c r="U1724" s="2">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3">
        <v>3</v>
      </c>
      <c r="T1725" s="2">
        <v>0.3</v>
      </c>
      <c r="U1725" s="2">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3">
        <v>3</v>
      </c>
      <c r="T1726" s="2">
        <v>0.2</v>
      </c>
      <c r="U1726" s="2">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3">
        <v>2</v>
      </c>
      <c r="T1727" s="2">
        <v>0.2</v>
      </c>
      <c r="U1727" s="2">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3">
        <v>4</v>
      </c>
      <c r="T1728" s="2">
        <v>0.2</v>
      </c>
      <c r="U1728" s="2">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3">
        <v>5</v>
      </c>
      <c r="T1729" s="2">
        <v>0.4</v>
      </c>
      <c r="U1729" s="2">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3">
        <v>4</v>
      </c>
      <c r="T1730" s="2">
        <v>0</v>
      </c>
      <c r="U1730" s="2">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3">
        <v>3</v>
      </c>
      <c r="T1731" s="2">
        <v>0</v>
      </c>
      <c r="U1731" s="2">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3">
        <v>8</v>
      </c>
      <c r="T1732" s="2">
        <v>0.2</v>
      </c>
      <c r="U1732" s="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3">
        <v>2</v>
      </c>
      <c r="T1733" s="2">
        <v>0.2</v>
      </c>
      <c r="U1733" s="2">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3">
        <v>3</v>
      </c>
      <c r="T1734" s="2">
        <v>0.2</v>
      </c>
      <c r="U1734" s="2">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3">
        <v>4</v>
      </c>
      <c r="T1735" s="2">
        <v>0.2</v>
      </c>
      <c r="U1735" s="2">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3">
        <v>2</v>
      </c>
      <c r="T1736" s="2">
        <v>0.2</v>
      </c>
      <c r="U1736" s="2">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3">
        <v>5</v>
      </c>
      <c r="T1737" s="2">
        <v>0.2</v>
      </c>
      <c r="U1737" s="2">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3">
        <v>3</v>
      </c>
      <c r="T1738" s="2">
        <v>0.2</v>
      </c>
      <c r="U1738" s="2">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3">
        <v>3</v>
      </c>
      <c r="T1739" s="2">
        <v>0</v>
      </c>
      <c r="U1739" s="2">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3">
        <v>2</v>
      </c>
      <c r="T1740" s="2">
        <v>0</v>
      </c>
      <c r="U1740" s="2">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3">
        <v>5</v>
      </c>
      <c r="T1741" s="2">
        <v>0</v>
      </c>
      <c r="U1741" s="2">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3">
        <v>8</v>
      </c>
      <c r="T1742" s="2">
        <v>0</v>
      </c>
      <c r="U1742" s="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3">
        <v>4</v>
      </c>
      <c r="T1743" s="2">
        <v>0.2</v>
      </c>
      <c r="U1743" s="2">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3">
        <v>2</v>
      </c>
      <c r="T1744" s="2">
        <v>0.2</v>
      </c>
      <c r="U1744" s="2">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3">
        <v>2</v>
      </c>
      <c r="T1745" s="2">
        <v>0.2</v>
      </c>
      <c r="U1745" s="2">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3">
        <v>7</v>
      </c>
      <c r="T1746" s="2">
        <v>0.2</v>
      </c>
      <c r="U1746" s="2">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3">
        <v>2</v>
      </c>
      <c r="T1747" s="2">
        <v>0</v>
      </c>
      <c r="U1747" s="2">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3">
        <v>8</v>
      </c>
      <c r="T1748" s="2">
        <v>0.7</v>
      </c>
      <c r="U1748" s="2">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3">
        <v>3</v>
      </c>
      <c r="T1749" s="2">
        <v>0.2</v>
      </c>
      <c r="U1749" s="2">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3">
        <v>2</v>
      </c>
      <c r="T1750" s="2">
        <v>0.2</v>
      </c>
      <c r="U1750" s="2">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3">
        <v>3</v>
      </c>
      <c r="T1751" s="2">
        <v>0.2</v>
      </c>
      <c r="U1751" s="2">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3">
        <v>2</v>
      </c>
      <c r="T1752" s="2">
        <v>0.3</v>
      </c>
      <c r="U1752" s="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3">
        <v>2</v>
      </c>
      <c r="T1753" s="2">
        <v>0</v>
      </c>
      <c r="U1753" s="2">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3">
        <v>9</v>
      </c>
      <c r="T1754" s="2">
        <v>0</v>
      </c>
      <c r="U1754" s="2">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3">
        <v>2</v>
      </c>
      <c r="T1755" s="2">
        <v>0</v>
      </c>
      <c r="U1755" s="2">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3">
        <v>2</v>
      </c>
      <c r="T1756" s="2">
        <v>0</v>
      </c>
      <c r="U1756" s="2">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3">
        <v>11</v>
      </c>
      <c r="T1757" s="2">
        <v>0.2</v>
      </c>
      <c r="U1757" s="2">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3">
        <v>6</v>
      </c>
      <c r="T1758" s="2">
        <v>0.2</v>
      </c>
      <c r="U1758" s="2">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3">
        <v>6</v>
      </c>
      <c r="T1759" s="2">
        <v>0.8</v>
      </c>
      <c r="U1759" s="2">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3">
        <v>2</v>
      </c>
      <c r="T1760" s="2">
        <v>0.2</v>
      </c>
      <c r="U1760" s="2">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3">
        <v>3</v>
      </c>
      <c r="T1761" s="2">
        <v>0.2</v>
      </c>
      <c r="U1761" s="2">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3">
        <v>4</v>
      </c>
      <c r="T1762" s="2">
        <v>0.15</v>
      </c>
      <c r="U1762" s="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3">
        <v>6</v>
      </c>
      <c r="T1763" s="2">
        <v>0.2</v>
      </c>
      <c r="U1763" s="2">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3">
        <v>3</v>
      </c>
      <c r="T1764" s="2">
        <v>0.15</v>
      </c>
      <c r="U1764" s="2">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3">
        <v>2</v>
      </c>
      <c r="T1765" s="2">
        <v>0</v>
      </c>
      <c r="U1765" s="2">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3">
        <v>1</v>
      </c>
      <c r="T1766" s="2">
        <v>0</v>
      </c>
      <c r="U1766" s="2">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3">
        <v>9</v>
      </c>
      <c r="T1767" s="2">
        <v>0</v>
      </c>
      <c r="U1767" s="2">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3">
        <v>2</v>
      </c>
      <c r="T1768" s="2">
        <v>0</v>
      </c>
      <c r="U1768" s="2">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3">
        <v>4</v>
      </c>
      <c r="T1769" s="2">
        <v>0.7</v>
      </c>
      <c r="U1769" s="2">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3">
        <v>5</v>
      </c>
      <c r="T1770" s="2">
        <v>0.7</v>
      </c>
      <c r="U1770" s="2">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3">
        <v>4</v>
      </c>
      <c r="T1771" s="2">
        <v>0.2</v>
      </c>
      <c r="U1771" s="2">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3">
        <v>7</v>
      </c>
      <c r="T1772" s="2">
        <v>0.8</v>
      </c>
      <c r="U1772" s="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3">
        <v>2</v>
      </c>
      <c r="T1773" s="2">
        <v>0.2</v>
      </c>
      <c r="U1773" s="2">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3">
        <v>6</v>
      </c>
      <c r="T1774" s="2">
        <v>0.2</v>
      </c>
      <c r="U1774" s="2">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3">
        <v>2</v>
      </c>
      <c r="T1775" s="2">
        <v>0</v>
      </c>
      <c r="U1775" s="2">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3">
        <v>9</v>
      </c>
      <c r="T1776" s="2">
        <v>0</v>
      </c>
      <c r="U1776" s="2">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3">
        <v>2</v>
      </c>
      <c r="T1777" s="2">
        <v>0</v>
      </c>
      <c r="U1777" s="2">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3">
        <v>1</v>
      </c>
      <c r="T1778" s="2">
        <v>0</v>
      </c>
      <c r="U1778" s="2">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3">
        <v>9</v>
      </c>
      <c r="T1779" s="2">
        <v>0</v>
      </c>
      <c r="U1779" s="2">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3">
        <v>5</v>
      </c>
      <c r="T1780" s="2">
        <v>0</v>
      </c>
      <c r="U1780" s="2">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3">
        <v>3</v>
      </c>
      <c r="T1781" s="2">
        <v>0</v>
      </c>
      <c r="U1781" s="2">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3">
        <v>1</v>
      </c>
      <c r="T1782" s="2">
        <v>0</v>
      </c>
      <c r="U1782" s="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3">
        <v>2</v>
      </c>
      <c r="T1783" s="2">
        <v>0</v>
      </c>
      <c r="U1783" s="2">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3">
        <v>3</v>
      </c>
      <c r="T1784" s="2">
        <v>0</v>
      </c>
      <c r="U1784" s="2">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3">
        <v>4</v>
      </c>
      <c r="T1785" s="2">
        <v>0</v>
      </c>
      <c r="U1785" s="2">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3">
        <v>6</v>
      </c>
      <c r="T1786" s="2">
        <v>0</v>
      </c>
      <c r="U1786" s="2">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3">
        <v>8</v>
      </c>
      <c r="T1787" s="2">
        <v>0</v>
      </c>
      <c r="U1787" s="2">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3">
        <v>3</v>
      </c>
      <c r="T1788" s="2">
        <v>0</v>
      </c>
      <c r="U1788" s="2">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3">
        <v>3</v>
      </c>
      <c r="T1789" s="2">
        <v>0</v>
      </c>
      <c r="U1789" s="2">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3">
        <v>2</v>
      </c>
      <c r="T1790" s="2">
        <v>0</v>
      </c>
      <c r="U1790" s="2">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3">
        <v>5</v>
      </c>
      <c r="T1791" s="2">
        <v>0</v>
      </c>
      <c r="U1791" s="2">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3">
        <v>1</v>
      </c>
      <c r="T1792" s="2">
        <v>0</v>
      </c>
      <c r="U1792" s="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3">
        <v>8</v>
      </c>
      <c r="T1793" s="2">
        <v>0</v>
      </c>
      <c r="U1793" s="2">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3">
        <v>4</v>
      </c>
      <c r="T1794" s="2">
        <v>0</v>
      </c>
      <c r="U1794" s="2">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3">
        <v>2</v>
      </c>
      <c r="T1795" s="2">
        <v>0.2</v>
      </c>
      <c r="U1795" s="2">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3">
        <v>3</v>
      </c>
      <c r="T1796" s="2">
        <v>0</v>
      </c>
      <c r="U1796" s="2">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3">
        <v>8</v>
      </c>
      <c r="T1797" s="2">
        <v>0</v>
      </c>
      <c r="U1797" s="2">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3">
        <v>3</v>
      </c>
      <c r="T1798" s="2">
        <v>0</v>
      </c>
      <c r="U1798" s="2">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3">
        <v>6</v>
      </c>
      <c r="T1799" s="2">
        <v>0.2</v>
      </c>
      <c r="U1799" s="2">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3">
        <v>5</v>
      </c>
      <c r="T1800" s="2">
        <v>0</v>
      </c>
      <c r="U1800" s="2">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3">
        <v>4</v>
      </c>
      <c r="T1801" s="2">
        <v>0.2</v>
      </c>
      <c r="U1801" s="2">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3">
        <v>3</v>
      </c>
      <c r="T1802" s="2">
        <v>0.2</v>
      </c>
      <c r="U1802" s="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3">
        <v>1</v>
      </c>
      <c r="T1803" s="2">
        <v>0</v>
      </c>
      <c r="U1803" s="2">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3">
        <v>1</v>
      </c>
      <c r="T1804" s="2">
        <v>0.7</v>
      </c>
      <c r="U1804" s="2">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3">
        <v>7</v>
      </c>
      <c r="T1805" s="2">
        <v>0.2</v>
      </c>
      <c r="U1805" s="2">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3">
        <v>2</v>
      </c>
      <c r="T1806" s="2">
        <v>0.2</v>
      </c>
      <c r="U1806" s="2">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3">
        <v>7</v>
      </c>
      <c r="T1807" s="2">
        <v>0.2</v>
      </c>
      <c r="U1807" s="2">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3">
        <v>7</v>
      </c>
      <c r="T1808" s="2">
        <v>0</v>
      </c>
      <c r="U1808" s="2">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3">
        <v>7</v>
      </c>
      <c r="T1809" s="2">
        <v>0</v>
      </c>
      <c r="U1809" s="2">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3">
        <v>7</v>
      </c>
      <c r="T1810" s="2">
        <v>0</v>
      </c>
      <c r="U1810" s="2">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3">
        <v>7</v>
      </c>
      <c r="T1811" s="2">
        <v>0.6</v>
      </c>
      <c r="U1811" s="2">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3">
        <v>3</v>
      </c>
      <c r="T1812" s="2">
        <v>0.2</v>
      </c>
      <c r="U1812" s="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3">
        <v>7</v>
      </c>
      <c r="T1813" s="2">
        <v>0</v>
      </c>
      <c r="U1813" s="2">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3">
        <v>5</v>
      </c>
      <c r="T1814" s="2">
        <v>0.2</v>
      </c>
      <c r="U1814" s="2">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3">
        <v>2</v>
      </c>
      <c r="T1815" s="2">
        <v>0.2</v>
      </c>
      <c r="U1815" s="2">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3">
        <v>3</v>
      </c>
      <c r="T1816" s="2">
        <v>0.2</v>
      </c>
      <c r="U1816" s="2">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3">
        <v>2</v>
      </c>
      <c r="T1817" s="2">
        <v>0</v>
      </c>
      <c r="U1817" s="2">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3">
        <v>2</v>
      </c>
      <c r="T1818" s="2">
        <v>0</v>
      </c>
      <c r="U1818" s="2">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3">
        <v>2</v>
      </c>
      <c r="T1819" s="2">
        <v>0</v>
      </c>
      <c r="U1819" s="2">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3">
        <v>2</v>
      </c>
      <c r="T1820" s="2">
        <v>0.8</v>
      </c>
      <c r="U1820" s="2">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3">
        <v>2</v>
      </c>
      <c r="T1821" s="2">
        <v>0.6</v>
      </c>
      <c r="U1821" s="2">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3">
        <v>6</v>
      </c>
      <c r="T1822" s="2">
        <v>0.8</v>
      </c>
      <c r="U1822" s="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3">
        <v>4</v>
      </c>
      <c r="T1823" s="2">
        <v>0.2</v>
      </c>
      <c r="U1823" s="2">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3">
        <v>3</v>
      </c>
      <c r="T1824" s="2">
        <v>0.3</v>
      </c>
      <c r="U1824" s="2">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3">
        <v>1</v>
      </c>
      <c r="T1825" s="2">
        <v>0.2</v>
      </c>
      <c r="U1825" s="2">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3">
        <v>10</v>
      </c>
      <c r="T1826" s="2">
        <v>0.7</v>
      </c>
      <c r="U1826" s="2">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3">
        <v>4</v>
      </c>
      <c r="T1827" s="2">
        <v>0.2</v>
      </c>
      <c r="U1827" s="2">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3">
        <v>1</v>
      </c>
      <c r="T1828" s="2">
        <v>0.2</v>
      </c>
      <c r="U1828" s="2">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3">
        <v>3</v>
      </c>
      <c r="T1829" s="2">
        <v>0.2</v>
      </c>
      <c r="U1829" s="2">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3">
        <v>6</v>
      </c>
      <c r="T1830" s="2">
        <v>0</v>
      </c>
      <c r="U1830" s="2">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3">
        <v>2</v>
      </c>
      <c r="T1831" s="2">
        <v>0.4</v>
      </c>
      <c r="U1831" s="2">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3">
        <v>8</v>
      </c>
      <c r="T1832" s="2">
        <v>0</v>
      </c>
      <c r="U1832" s="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3">
        <v>1</v>
      </c>
      <c r="T1833" s="2">
        <v>0</v>
      </c>
      <c r="U1833" s="2">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3">
        <v>3</v>
      </c>
      <c r="T1834" s="2">
        <v>0.2</v>
      </c>
      <c r="U1834" s="2">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3">
        <v>3</v>
      </c>
      <c r="T1835" s="2">
        <v>0.4</v>
      </c>
      <c r="U1835" s="2">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3">
        <v>7</v>
      </c>
      <c r="T1836" s="2">
        <v>0.2</v>
      </c>
      <c r="U1836" s="2">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3">
        <v>5</v>
      </c>
      <c r="T1837" s="2">
        <v>0</v>
      </c>
      <c r="U1837" s="2">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3">
        <v>7</v>
      </c>
      <c r="T1838" s="2">
        <v>0</v>
      </c>
      <c r="U1838" s="2">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3">
        <v>3</v>
      </c>
      <c r="T1839" s="2">
        <v>0.2</v>
      </c>
      <c r="U1839" s="2">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3">
        <v>4</v>
      </c>
      <c r="T1840" s="2">
        <v>0.2</v>
      </c>
      <c r="U1840" s="2">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3">
        <v>1</v>
      </c>
      <c r="T1841" s="2">
        <v>0.2</v>
      </c>
      <c r="U1841" s="2">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3">
        <v>2</v>
      </c>
      <c r="T1842" s="2">
        <v>0.2</v>
      </c>
      <c r="U1842" s="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3">
        <v>1</v>
      </c>
      <c r="T1843" s="2">
        <v>0</v>
      </c>
      <c r="U1843" s="2">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3">
        <v>4</v>
      </c>
      <c r="T1844" s="2">
        <v>0.2</v>
      </c>
      <c r="U1844" s="2">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3">
        <v>2</v>
      </c>
      <c r="T1845" s="2">
        <v>0.6</v>
      </c>
      <c r="U1845" s="2">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3">
        <v>3</v>
      </c>
      <c r="T1846" s="2">
        <v>0</v>
      </c>
      <c r="U1846" s="2">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3">
        <v>6</v>
      </c>
      <c r="T1847" s="2">
        <v>0</v>
      </c>
      <c r="U1847" s="2">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3">
        <v>2</v>
      </c>
      <c r="T1848" s="2">
        <v>0</v>
      </c>
      <c r="U1848" s="2">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3">
        <v>3</v>
      </c>
      <c r="T1849" s="2">
        <v>0.2</v>
      </c>
      <c r="U1849" s="2">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3">
        <v>2</v>
      </c>
      <c r="T1850" s="2">
        <v>0.2</v>
      </c>
      <c r="U1850" s="2">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3">
        <v>1</v>
      </c>
      <c r="T1851" s="2">
        <v>0</v>
      </c>
      <c r="U1851" s="2">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3">
        <v>5</v>
      </c>
      <c r="T1852" s="2">
        <v>0</v>
      </c>
      <c r="U1852" s="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3">
        <v>5</v>
      </c>
      <c r="T1853" s="2">
        <v>0</v>
      </c>
      <c r="U1853" s="2">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3">
        <v>7</v>
      </c>
      <c r="T1854" s="2">
        <v>0</v>
      </c>
      <c r="U1854" s="2">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3">
        <v>2</v>
      </c>
      <c r="T1855" s="2">
        <v>0</v>
      </c>
      <c r="U1855" s="2">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3">
        <v>5</v>
      </c>
      <c r="T1856" s="2">
        <v>0</v>
      </c>
      <c r="U1856" s="2">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3">
        <v>3</v>
      </c>
      <c r="T1857" s="2">
        <v>0</v>
      </c>
      <c r="U1857" s="2">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3">
        <v>5</v>
      </c>
      <c r="T1858" s="2">
        <v>0.2</v>
      </c>
      <c r="U1858" s="2">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3">
        <v>4</v>
      </c>
      <c r="T1859" s="2">
        <v>0.8</v>
      </c>
      <c r="U1859" s="2">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3">
        <v>2</v>
      </c>
      <c r="T1860" s="2">
        <v>0</v>
      </c>
      <c r="U1860" s="2">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3">
        <v>1</v>
      </c>
      <c r="T1861" s="2">
        <v>0</v>
      </c>
      <c r="U1861" s="2">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3">
        <v>2</v>
      </c>
      <c r="T1862" s="2">
        <v>0.2</v>
      </c>
      <c r="U1862" s="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3">
        <v>4</v>
      </c>
      <c r="T1863" s="2">
        <v>0</v>
      </c>
      <c r="U1863" s="2">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3">
        <v>4</v>
      </c>
      <c r="T1864" s="2">
        <v>0.2</v>
      </c>
      <c r="U1864" s="2">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3">
        <v>5</v>
      </c>
      <c r="T1865" s="2">
        <v>0.5</v>
      </c>
      <c r="U1865" s="2">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3">
        <v>3</v>
      </c>
      <c r="T1866" s="2">
        <v>0.2</v>
      </c>
      <c r="U1866" s="2">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3">
        <v>3</v>
      </c>
      <c r="T1867" s="2">
        <v>0.4</v>
      </c>
      <c r="U1867" s="2">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3">
        <v>5</v>
      </c>
      <c r="T1868" s="2">
        <v>0</v>
      </c>
      <c r="U1868" s="2">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3">
        <v>6</v>
      </c>
      <c r="T1869" s="2">
        <v>0.2</v>
      </c>
      <c r="U1869" s="2">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3">
        <v>2</v>
      </c>
      <c r="T1870" s="2">
        <v>0.2</v>
      </c>
      <c r="U1870" s="2">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3">
        <v>1</v>
      </c>
      <c r="T1871" s="2">
        <v>0</v>
      </c>
      <c r="U1871" s="2">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3">
        <v>5</v>
      </c>
      <c r="T1872" s="2">
        <v>0</v>
      </c>
      <c r="U1872" s="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3">
        <v>2</v>
      </c>
      <c r="T1873" s="2">
        <v>0.2</v>
      </c>
      <c r="U1873" s="2">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3">
        <v>1</v>
      </c>
      <c r="T1874" s="2">
        <v>0.2</v>
      </c>
      <c r="U1874" s="2">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3">
        <v>1</v>
      </c>
      <c r="T1875" s="2">
        <v>0</v>
      </c>
      <c r="U1875" s="2">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3">
        <v>2</v>
      </c>
      <c r="T1876" s="2">
        <v>0.2</v>
      </c>
      <c r="U1876" s="2">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3">
        <v>1</v>
      </c>
      <c r="T1877" s="2">
        <v>0.2</v>
      </c>
      <c r="U1877" s="2">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3">
        <v>3</v>
      </c>
      <c r="T1878" s="2">
        <v>0.2</v>
      </c>
      <c r="U1878" s="2">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3">
        <v>4</v>
      </c>
      <c r="T1879" s="2">
        <v>0.2</v>
      </c>
      <c r="U1879" s="2">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3">
        <v>3</v>
      </c>
      <c r="T1880" s="2">
        <v>0.2</v>
      </c>
      <c r="U1880" s="2">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3">
        <v>9</v>
      </c>
      <c r="T1881" s="2">
        <v>0.7</v>
      </c>
      <c r="U1881" s="2">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3">
        <v>3</v>
      </c>
      <c r="T1882" s="2">
        <v>0</v>
      </c>
      <c r="U1882" s="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3">
        <v>7</v>
      </c>
      <c r="T1883" s="2">
        <v>0.1</v>
      </c>
      <c r="U1883" s="2">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3">
        <v>4</v>
      </c>
      <c r="T1884" s="2">
        <v>0</v>
      </c>
      <c r="U1884" s="2">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3">
        <v>7</v>
      </c>
      <c r="T1885" s="2">
        <v>0.2</v>
      </c>
      <c r="U1885" s="2">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3">
        <v>2</v>
      </c>
      <c r="T1886" s="2">
        <v>0.2</v>
      </c>
      <c r="U1886" s="2">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3">
        <v>3</v>
      </c>
      <c r="T1887" s="2">
        <v>0</v>
      </c>
      <c r="U1887" s="2">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3">
        <v>2</v>
      </c>
      <c r="T1888" s="2">
        <v>0.2</v>
      </c>
      <c r="U1888" s="2">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3">
        <v>8</v>
      </c>
      <c r="T1889" s="2">
        <v>0.7</v>
      </c>
      <c r="U1889" s="2">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3">
        <v>4</v>
      </c>
      <c r="T1890" s="2">
        <v>0.2</v>
      </c>
      <c r="U1890" s="2">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3">
        <v>3</v>
      </c>
      <c r="T1891" s="2">
        <v>0.4</v>
      </c>
      <c r="U1891" s="2">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3">
        <v>2</v>
      </c>
      <c r="T1892" s="2">
        <v>0</v>
      </c>
      <c r="U1892" s="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3">
        <v>1</v>
      </c>
      <c r="T1893" s="2">
        <v>0</v>
      </c>
      <c r="U1893" s="2">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3">
        <v>1</v>
      </c>
      <c r="T1894" s="2">
        <v>0.2</v>
      </c>
      <c r="U1894" s="2">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3">
        <v>1</v>
      </c>
      <c r="T1895" s="2">
        <v>0.2</v>
      </c>
      <c r="U1895" s="2">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3">
        <v>3</v>
      </c>
      <c r="T1896" s="2">
        <v>0</v>
      </c>
      <c r="U1896" s="2">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3">
        <v>2</v>
      </c>
      <c r="T1897" s="2">
        <v>0.2</v>
      </c>
      <c r="U1897" s="2">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3">
        <v>2</v>
      </c>
      <c r="T1898" s="2">
        <v>0</v>
      </c>
      <c r="U1898" s="2">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3">
        <v>2</v>
      </c>
      <c r="T1899" s="2">
        <v>0.2</v>
      </c>
      <c r="U1899" s="2">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3">
        <v>4</v>
      </c>
      <c r="T1900" s="2">
        <v>0.7</v>
      </c>
      <c r="U1900" s="2">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3">
        <v>3</v>
      </c>
      <c r="T1901" s="2">
        <v>0.45</v>
      </c>
      <c r="U1901" s="2">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3">
        <v>6</v>
      </c>
      <c r="T1902" s="2">
        <v>0</v>
      </c>
      <c r="U1902" s="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3">
        <v>2</v>
      </c>
      <c r="T1903" s="2">
        <v>0</v>
      </c>
      <c r="U1903" s="2">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3">
        <v>1</v>
      </c>
      <c r="T1904" s="2">
        <v>0.2</v>
      </c>
      <c r="U1904" s="2">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3">
        <v>2</v>
      </c>
      <c r="T1905" s="2">
        <v>0.2</v>
      </c>
      <c r="U1905" s="2">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3">
        <v>2</v>
      </c>
      <c r="T1906" s="2">
        <v>0.2</v>
      </c>
      <c r="U1906" s="2">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3">
        <v>8</v>
      </c>
      <c r="T1907" s="2">
        <v>0</v>
      </c>
      <c r="U1907" s="2">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3">
        <v>2</v>
      </c>
      <c r="T1908" s="2">
        <v>0.7</v>
      </c>
      <c r="U1908" s="2">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3">
        <v>6</v>
      </c>
      <c r="T1909" s="2">
        <v>0.7</v>
      </c>
      <c r="U1909" s="2">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3">
        <v>4</v>
      </c>
      <c r="T1910" s="2">
        <v>0</v>
      </c>
      <c r="U1910" s="2">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3">
        <v>2</v>
      </c>
      <c r="T1911" s="2">
        <v>0</v>
      </c>
      <c r="U1911" s="2">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3">
        <v>3</v>
      </c>
      <c r="T1912" s="2">
        <v>0</v>
      </c>
      <c r="U1912" s="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3">
        <v>7</v>
      </c>
      <c r="T1913" s="2">
        <v>0.2</v>
      </c>
      <c r="U1913" s="2">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3">
        <v>3</v>
      </c>
      <c r="T1914" s="2">
        <v>0.4</v>
      </c>
      <c r="U1914" s="2">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3">
        <v>5</v>
      </c>
      <c r="T1915" s="2">
        <v>0</v>
      </c>
      <c r="U1915" s="2">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3">
        <v>2</v>
      </c>
      <c r="T1916" s="2">
        <v>0.2</v>
      </c>
      <c r="U1916" s="2">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3">
        <v>3</v>
      </c>
      <c r="T1917" s="2">
        <v>0.2</v>
      </c>
      <c r="U1917" s="2">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3">
        <v>3</v>
      </c>
      <c r="T1918" s="2">
        <v>0.2</v>
      </c>
      <c r="U1918" s="2">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3">
        <v>5</v>
      </c>
      <c r="T1919" s="2">
        <v>0</v>
      </c>
      <c r="U1919" s="2">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3">
        <v>2</v>
      </c>
      <c r="T1920" s="2">
        <v>0</v>
      </c>
      <c r="U1920" s="2">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3">
        <v>5</v>
      </c>
      <c r="T1921" s="2">
        <v>0.2</v>
      </c>
      <c r="U1921" s="2">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3">
        <v>2</v>
      </c>
      <c r="T1922" s="2">
        <v>0.1</v>
      </c>
      <c r="U1922" s="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3">
        <v>2</v>
      </c>
      <c r="T1923" s="2">
        <v>0.2</v>
      </c>
      <c r="U1923" s="2">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3">
        <v>9</v>
      </c>
      <c r="T1924" s="2">
        <v>0.2</v>
      </c>
      <c r="U1924" s="2">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3">
        <v>3</v>
      </c>
      <c r="T1925" s="2">
        <v>0.2</v>
      </c>
      <c r="U1925" s="2">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3">
        <v>3</v>
      </c>
      <c r="T1926" s="2">
        <v>0</v>
      </c>
      <c r="U1926" s="2">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3">
        <v>2</v>
      </c>
      <c r="T1927" s="2">
        <v>0</v>
      </c>
      <c r="U1927" s="2">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3">
        <v>3</v>
      </c>
      <c r="T1928" s="2">
        <v>0.2</v>
      </c>
      <c r="U1928" s="2">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3">
        <v>2</v>
      </c>
      <c r="T1929" s="2">
        <v>0.2</v>
      </c>
      <c r="U1929" s="2">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3">
        <v>1</v>
      </c>
      <c r="T1930" s="2">
        <v>0</v>
      </c>
      <c r="U1930" s="2">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3">
        <v>1</v>
      </c>
      <c r="T1931" s="2">
        <v>0</v>
      </c>
      <c r="U1931" s="2">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3">
        <v>3</v>
      </c>
      <c r="T1932" s="2">
        <v>0.2</v>
      </c>
      <c r="U1932" s="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3">
        <v>1</v>
      </c>
      <c r="T1933" s="2">
        <v>0.2</v>
      </c>
      <c r="U1933" s="2">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3">
        <v>3</v>
      </c>
      <c r="T1934" s="2">
        <v>0</v>
      </c>
      <c r="U1934" s="2">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3">
        <v>5</v>
      </c>
      <c r="T1935" s="2">
        <v>0</v>
      </c>
      <c r="U1935" s="2">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3">
        <v>5</v>
      </c>
      <c r="T1936" s="2">
        <v>0</v>
      </c>
      <c r="U1936" s="2">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3">
        <v>8</v>
      </c>
      <c r="T1937" s="2">
        <v>0</v>
      </c>
      <c r="U1937" s="2">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3">
        <v>3</v>
      </c>
      <c r="T1938" s="2">
        <v>0</v>
      </c>
      <c r="U1938" s="2">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3">
        <v>2</v>
      </c>
      <c r="T1939" s="2">
        <v>0.7</v>
      </c>
      <c r="U1939" s="2">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3">
        <v>7</v>
      </c>
      <c r="T1940" s="2">
        <v>0.2</v>
      </c>
      <c r="U1940" s="2">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3">
        <v>4</v>
      </c>
      <c r="T1941" s="2">
        <v>0.7</v>
      </c>
      <c r="U1941" s="2">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3">
        <v>3</v>
      </c>
      <c r="T1942" s="2">
        <v>0.2</v>
      </c>
      <c r="U1942" s="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3">
        <v>4</v>
      </c>
      <c r="T1943" s="2">
        <v>0.2</v>
      </c>
      <c r="U1943" s="2">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3">
        <v>2</v>
      </c>
      <c r="T1944" s="2">
        <v>0.2</v>
      </c>
      <c r="U1944" s="2">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3">
        <v>9</v>
      </c>
      <c r="T1945" s="2">
        <v>0.8</v>
      </c>
      <c r="U1945" s="2">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3">
        <v>4</v>
      </c>
      <c r="T1946" s="2">
        <v>0.2</v>
      </c>
      <c r="U1946" s="2">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3">
        <v>2</v>
      </c>
      <c r="T1947" s="2">
        <v>0.2</v>
      </c>
      <c r="U1947" s="2">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3">
        <v>2</v>
      </c>
      <c r="T1948" s="2">
        <v>0</v>
      </c>
      <c r="U1948" s="2">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3">
        <v>2</v>
      </c>
      <c r="T1949" s="2">
        <v>0</v>
      </c>
      <c r="U1949" s="2">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3">
        <v>1</v>
      </c>
      <c r="T1950" s="2">
        <v>0.4</v>
      </c>
      <c r="U1950" s="2">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3">
        <v>1</v>
      </c>
      <c r="T1951" s="2">
        <v>0</v>
      </c>
      <c r="U1951" s="2">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3">
        <v>8</v>
      </c>
      <c r="T1952" s="2">
        <v>0.2</v>
      </c>
      <c r="U1952" s="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3">
        <v>3</v>
      </c>
      <c r="T1953" s="2">
        <v>0</v>
      </c>
      <c r="U1953" s="2">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3">
        <v>6</v>
      </c>
      <c r="T1954" s="2">
        <v>0</v>
      </c>
      <c r="U1954" s="2">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3">
        <v>5</v>
      </c>
      <c r="T1955" s="2">
        <v>0.1</v>
      </c>
      <c r="U1955" s="2">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3">
        <v>3</v>
      </c>
      <c r="T1956" s="2">
        <v>0</v>
      </c>
      <c r="U1956" s="2">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3">
        <v>2</v>
      </c>
      <c r="T1957" s="2">
        <v>0</v>
      </c>
      <c r="U1957" s="2">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3">
        <v>3</v>
      </c>
      <c r="T1958" s="2">
        <v>0</v>
      </c>
      <c r="U1958" s="2">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3">
        <v>4</v>
      </c>
      <c r="T1959" s="2">
        <v>0</v>
      </c>
      <c r="U1959" s="2">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3">
        <v>3</v>
      </c>
      <c r="T1960" s="2">
        <v>0</v>
      </c>
      <c r="U1960" s="2">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3">
        <v>3</v>
      </c>
      <c r="T1961" s="2">
        <v>0</v>
      </c>
      <c r="U1961" s="2">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3">
        <v>5</v>
      </c>
      <c r="T1962" s="2">
        <v>0</v>
      </c>
      <c r="U1962" s="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3">
        <v>6</v>
      </c>
      <c r="T1963" s="2">
        <v>0</v>
      </c>
      <c r="U1963" s="2">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3">
        <v>3</v>
      </c>
      <c r="T1964" s="2">
        <v>0</v>
      </c>
      <c r="U1964" s="2">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3">
        <v>5</v>
      </c>
      <c r="T1965" s="2">
        <v>0</v>
      </c>
      <c r="U1965" s="2">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3">
        <v>3</v>
      </c>
      <c r="T1966" s="2">
        <v>0</v>
      </c>
      <c r="U1966" s="2">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3">
        <v>2</v>
      </c>
      <c r="T1967" s="2">
        <v>0</v>
      </c>
      <c r="U1967" s="2">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3">
        <v>3</v>
      </c>
      <c r="T1968" s="2">
        <v>0</v>
      </c>
      <c r="U1968" s="2">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3">
        <v>5</v>
      </c>
      <c r="T1969" s="2">
        <v>0</v>
      </c>
      <c r="U1969" s="2">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3">
        <v>3</v>
      </c>
      <c r="T1970" s="2">
        <v>0</v>
      </c>
      <c r="U1970" s="2">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3">
        <v>4</v>
      </c>
      <c r="T1971" s="2">
        <v>0</v>
      </c>
      <c r="U1971" s="2">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3">
        <v>3</v>
      </c>
      <c r="T1972" s="2">
        <v>0.2</v>
      </c>
      <c r="U1972" s="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3">
        <v>7</v>
      </c>
      <c r="T1973" s="2">
        <v>0.2</v>
      </c>
      <c r="U1973" s="2">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3">
        <v>4</v>
      </c>
      <c r="T1974" s="2">
        <v>0.8</v>
      </c>
      <c r="U1974" s="2">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3">
        <v>2</v>
      </c>
      <c r="T1975" s="2">
        <v>0.2</v>
      </c>
      <c r="U1975" s="2">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3">
        <v>3</v>
      </c>
      <c r="T1976" s="2">
        <v>0.2</v>
      </c>
      <c r="U1976" s="2">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3">
        <v>3</v>
      </c>
      <c r="T1977" s="2">
        <v>0</v>
      </c>
      <c r="U1977" s="2">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3">
        <v>5</v>
      </c>
      <c r="T1978" s="2">
        <v>0</v>
      </c>
      <c r="U1978" s="2">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3">
        <v>6</v>
      </c>
      <c r="T1979" s="2">
        <v>0</v>
      </c>
      <c r="U1979" s="2">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3">
        <v>2</v>
      </c>
      <c r="T1980" s="2">
        <v>0.2</v>
      </c>
      <c r="U1980" s="2">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3">
        <v>4</v>
      </c>
      <c r="T1981" s="2">
        <v>0.2</v>
      </c>
      <c r="U1981" s="2">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3">
        <v>4</v>
      </c>
      <c r="T1982" s="2">
        <v>0.2</v>
      </c>
      <c r="U1982" s="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3">
        <v>2</v>
      </c>
      <c r="T1983" s="2">
        <v>0</v>
      </c>
      <c r="U1983" s="2">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3">
        <v>4</v>
      </c>
      <c r="T1984" s="2">
        <v>0</v>
      </c>
      <c r="U1984" s="2">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3">
        <v>6</v>
      </c>
      <c r="T1985" s="2">
        <v>0</v>
      </c>
      <c r="U1985" s="2">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3">
        <v>3</v>
      </c>
      <c r="T1986" s="2">
        <v>0</v>
      </c>
      <c r="U1986" s="2">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3">
        <v>4</v>
      </c>
      <c r="T1987" s="2">
        <v>0</v>
      </c>
      <c r="U1987" s="2">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3">
        <v>4</v>
      </c>
      <c r="T1988" s="2">
        <v>0.4</v>
      </c>
      <c r="U1988" s="2">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3">
        <v>3</v>
      </c>
      <c r="T1989" s="2">
        <v>0</v>
      </c>
      <c r="U1989" s="2">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3">
        <v>7</v>
      </c>
      <c r="T1990" s="2">
        <v>0</v>
      </c>
      <c r="U1990" s="2">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3">
        <v>3</v>
      </c>
      <c r="T1991" s="2">
        <v>0</v>
      </c>
      <c r="U1991" s="2">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3">
        <v>3</v>
      </c>
      <c r="T1992" s="2">
        <v>0</v>
      </c>
      <c r="U1992" s="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3">
        <v>4</v>
      </c>
      <c r="T1993" s="2">
        <v>0.7</v>
      </c>
      <c r="U1993" s="2">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3">
        <v>6</v>
      </c>
      <c r="T1994" s="2">
        <v>0.2</v>
      </c>
      <c r="U1994" s="2">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3">
        <v>2</v>
      </c>
      <c r="T1995" s="2">
        <v>0.2</v>
      </c>
      <c r="U1995" s="2">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3">
        <v>3</v>
      </c>
      <c r="T1996" s="2">
        <v>0.2</v>
      </c>
      <c r="U1996" s="2">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3">
        <v>5</v>
      </c>
      <c r="T1997" s="2">
        <v>0.8</v>
      </c>
      <c r="U1997" s="2">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3">
        <v>4</v>
      </c>
      <c r="T1998" s="2">
        <v>0.6</v>
      </c>
      <c r="U1998" s="2">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3">
        <v>4</v>
      </c>
      <c r="T1999" s="2">
        <v>0</v>
      </c>
      <c r="U1999" s="2">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3">
        <v>1</v>
      </c>
      <c r="T2000" s="2">
        <v>0</v>
      </c>
      <c r="U2000" s="2">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3">
        <v>5</v>
      </c>
      <c r="T2001" s="2">
        <v>0</v>
      </c>
      <c r="U2001" s="2">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3">
        <v>5</v>
      </c>
      <c r="T2002" s="2">
        <v>0</v>
      </c>
      <c r="U2002" s="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3">
        <v>7</v>
      </c>
      <c r="T2003" s="2">
        <v>0</v>
      </c>
      <c r="U2003" s="2">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3">
        <v>3</v>
      </c>
      <c r="T2004" s="2">
        <v>0</v>
      </c>
      <c r="U2004" s="2">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3">
        <v>5</v>
      </c>
      <c r="T2005" s="2">
        <v>0</v>
      </c>
      <c r="U2005" s="2">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3">
        <v>3</v>
      </c>
      <c r="T2006" s="2">
        <v>0.8</v>
      </c>
      <c r="U2006" s="2">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3">
        <v>7</v>
      </c>
      <c r="T2007" s="2">
        <v>0</v>
      </c>
      <c r="U2007" s="2">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3">
        <v>7</v>
      </c>
      <c r="T2008" s="2">
        <v>0</v>
      </c>
      <c r="U2008" s="2">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3">
        <v>2</v>
      </c>
      <c r="T2009" s="2">
        <v>0.3</v>
      </c>
      <c r="U2009" s="2">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3">
        <v>3</v>
      </c>
      <c r="T2010" s="2">
        <v>0.2</v>
      </c>
      <c r="U2010" s="2">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3">
        <v>2</v>
      </c>
      <c r="T2011" s="2">
        <v>0.2</v>
      </c>
      <c r="U2011" s="2">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3">
        <v>4</v>
      </c>
      <c r="T2012" s="2">
        <v>0.2</v>
      </c>
      <c r="U2012" s="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3">
        <v>2</v>
      </c>
      <c r="T2013" s="2">
        <v>0.2</v>
      </c>
      <c r="U2013" s="2">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3">
        <v>3</v>
      </c>
      <c r="T2014" s="2">
        <v>0.2</v>
      </c>
      <c r="U2014" s="2">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3">
        <v>1</v>
      </c>
      <c r="T2015" s="2">
        <v>0</v>
      </c>
      <c r="U2015" s="2">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3">
        <v>2</v>
      </c>
      <c r="T2016" s="2">
        <v>0</v>
      </c>
      <c r="U2016" s="2">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3">
        <v>4</v>
      </c>
      <c r="T2017" s="2">
        <v>0</v>
      </c>
      <c r="U2017" s="2">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3">
        <v>2</v>
      </c>
      <c r="T2018" s="2">
        <v>0.2</v>
      </c>
      <c r="U2018" s="2">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3">
        <v>2</v>
      </c>
      <c r="T2019" s="2">
        <v>0</v>
      </c>
      <c r="U2019" s="2">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3">
        <v>4</v>
      </c>
      <c r="T2020" s="2">
        <v>0</v>
      </c>
      <c r="U2020" s="2">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3">
        <v>6</v>
      </c>
      <c r="T2021" s="2">
        <v>0</v>
      </c>
      <c r="U2021" s="2">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3">
        <v>9</v>
      </c>
      <c r="T2022" s="2">
        <v>0</v>
      </c>
      <c r="U2022" s="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3">
        <v>3</v>
      </c>
      <c r="T2023" s="2">
        <v>0</v>
      </c>
      <c r="U2023" s="2">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3">
        <v>3</v>
      </c>
      <c r="T2024" s="2">
        <v>0</v>
      </c>
      <c r="U2024" s="2">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3">
        <v>4</v>
      </c>
      <c r="T2025" s="2">
        <v>0</v>
      </c>
      <c r="U2025" s="2">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3">
        <v>5</v>
      </c>
      <c r="T2026" s="2">
        <v>0.2</v>
      </c>
      <c r="U2026" s="2">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3">
        <v>2</v>
      </c>
      <c r="T2027" s="2">
        <v>0</v>
      </c>
      <c r="U2027" s="2">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3">
        <v>2</v>
      </c>
      <c r="T2028" s="2">
        <v>0.2</v>
      </c>
      <c r="U2028" s="2">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3">
        <v>4</v>
      </c>
      <c r="T2029" s="2">
        <v>0.2</v>
      </c>
      <c r="U2029" s="2">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3">
        <v>3</v>
      </c>
      <c r="T2030" s="2">
        <v>0</v>
      </c>
      <c r="U2030" s="2">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3">
        <v>5</v>
      </c>
      <c r="T2031" s="2">
        <v>0</v>
      </c>
      <c r="U2031" s="2">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3">
        <v>4</v>
      </c>
      <c r="T2032" s="2">
        <v>0</v>
      </c>
      <c r="U2032" s="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3">
        <v>3</v>
      </c>
      <c r="T2033" s="2">
        <v>0</v>
      </c>
      <c r="U2033" s="2">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3">
        <v>2</v>
      </c>
      <c r="T2034" s="2">
        <v>0.2</v>
      </c>
      <c r="U2034" s="2">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3">
        <v>1</v>
      </c>
      <c r="T2035" s="2">
        <v>0.2</v>
      </c>
      <c r="U2035" s="2">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3">
        <v>2</v>
      </c>
      <c r="T2036" s="2">
        <v>0</v>
      </c>
      <c r="U2036" s="2">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3">
        <v>3</v>
      </c>
      <c r="T2037" s="2">
        <v>0</v>
      </c>
      <c r="U2037" s="2">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3">
        <v>3</v>
      </c>
      <c r="T2038" s="2">
        <v>0</v>
      </c>
      <c r="U2038" s="2">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3">
        <v>2</v>
      </c>
      <c r="T2039" s="2">
        <v>0</v>
      </c>
      <c r="U2039" s="2">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3">
        <v>3</v>
      </c>
      <c r="T2040" s="2">
        <v>0.2</v>
      </c>
      <c r="U2040" s="2">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3">
        <v>7</v>
      </c>
      <c r="T2041" s="2">
        <v>0.7</v>
      </c>
      <c r="U2041" s="2">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3">
        <v>2</v>
      </c>
      <c r="T2042" s="2">
        <v>0.7</v>
      </c>
      <c r="U2042" s="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3">
        <v>5</v>
      </c>
      <c r="T2043" s="2">
        <v>0.2</v>
      </c>
      <c r="U2043" s="2">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3">
        <v>6</v>
      </c>
      <c r="T2044" s="2">
        <v>0.2</v>
      </c>
      <c r="U2044" s="2">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3">
        <v>7</v>
      </c>
      <c r="T2045" s="2">
        <v>0.2</v>
      </c>
      <c r="U2045" s="2">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3">
        <v>3</v>
      </c>
      <c r="T2046" s="2">
        <v>0.2</v>
      </c>
      <c r="U2046" s="2">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3">
        <v>2</v>
      </c>
      <c r="T2047" s="2">
        <v>0</v>
      </c>
      <c r="U2047" s="2">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3">
        <v>3</v>
      </c>
      <c r="T2048" s="2">
        <v>0</v>
      </c>
      <c r="U2048" s="2">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3">
        <v>1</v>
      </c>
      <c r="T2049" s="2">
        <v>0</v>
      </c>
      <c r="U2049" s="2">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3">
        <v>7</v>
      </c>
      <c r="T2050" s="2">
        <v>0.2</v>
      </c>
      <c r="U2050" s="2">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3">
        <v>3</v>
      </c>
      <c r="T2051" s="2">
        <v>0.7</v>
      </c>
      <c r="U2051" s="2">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3">
        <v>4</v>
      </c>
      <c r="T2052" s="2">
        <v>0.7</v>
      </c>
      <c r="U2052" s="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3">
        <v>8</v>
      </c>
      <c r="T2053" s="2">
        <v>0.3</v>
      </c>
      <c r="U2053" s="2">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3">
        <v>5</v>
      </c>
      <c r="T2054" s="2">
        <v>0.2</v>
      </c>
      <c r="U2054" s="2">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3">
        <v>6</v>
      </c>
      <c r="T2055" s="2">
        <v>0.2</v>
      </c>
      <c r="U2055" s="2">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3">
        <v>3</v>
      </c>
      <c r="T2056" s="2">
        <v>0</v>
      </c>
      <c r="U2056" s="2">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3">
        <v>5</v>
      </c>
      <c r="T2057" s="2">
        <v>0</v>
      </c>
      <c r="U2057" s="2">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3">
        <v>7</v>
      </c>
      <c r="T2058" s="2">
        <v>0</v>
      </c>
      <c r="U2058" s="2">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3">
        <v>1</v>
      </c>
      <c r="T2059" s="2">
        <v>0</v>
      </c>
      <c r="U2059" s="2">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3">
        <v>2</v>
      </c>
      <c r="T2060" s="2">
        <v>0</v>
      </c>
      <c r="U2060" s="2">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3">
        <v>3</v>
      </c>
      <c r="T2061" s="2">
        <v>0</v>
      </c>
      <c r="U2061" s="2">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3">
        <v>5</v>
      </c>
      <c r="T2062" s="2">
        <v>0</v>
      </c>
      <c r="U2062" s="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3">
        <v>2</v>
      </c>
      <c r="T2063" s="2">
        <v>0.2</v>
      </c>
      <c r="U2063" s="2">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3">
        <v>13</v>
      </c>
      <c r="T2064" s="2">
        <v>0</v>
      </c>
      <c r="U2064" s="2">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3">
        <v>3</v>
      </c>
      <c r="T2065" s="2">
        <v>0.2</v>
      </c>
      <c r="U2065" s="2">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3">
        <v>4</v>
      </c>
      <c r="T2066" s="2">
        <v>0</v>
      </c>
      <c r="U2066" s="2">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3">
        <v>3</v>
      </c>
      <c r="T2067" s="2">
        <v>0.2</v>
      </c>
      <c r="U2067" s="2">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3">
        <v>9</v>
      </c>
      <c r="T2068" s="2">
        <v>0</v>
      </c>
      <c r="U2068" s="2">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3">
        <v>3</v>
      </c>
      <c r="T2069" s="2">
        <v>0</v>
      </c>
      <c r="U2069" s="2">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3">
        <v>4</v>
      </c>
      <c r="T2070" s="2">
        <v>0</v>
      </c>
      <c r="U2070" s="2">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3">
        <v>3</v>
      </c>
      <c r="T2071" s="2">
        <v>0.2</v>
      </c>
      <c r="U2071" s="2">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3">
        <v>1</v>
      </c>
      <c r="T2072" s="2">
        <v>0.7</v>
      </c>
      <c r="U2072" s="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3">
        <v>5</v>
      </c>
      <c r="T2073" s="2">
        <v>0.2</v>
      </c>
      <c r="U2073" s="2">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3">
        <v>2</v>
      </c>
      <c r="T2074" s="2">
        <v>0.2</v>
      </c>
      <c r="U2074" s="2">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3">
        <v>3</v>
      </c>
      <c r="T2075" s="2">
        <v>0</v>
      </c>
      <c r="U2075" s="2">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3">
        <v>7</v>
      </c>
      <c r="T2076" s="2">
        <v>0.2</v>
      </c>
      <c r="U2076" s="2">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3">
        <v>3</v>
      </c>
      <c r="T2077" s="2">
        <v>0</v>
      </c>
      <c r="U2077" s="2">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3">
        <v>5</v>
      </c>
      <c r="T2078" s="2">
        <v>0</v>
      </c>
      <c r="U2078" s="2">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3">
        <v>7</v>
      </c>
      <c r="T2079" s="2">
        <v>0</v>
      </c>
      <c r="U2079" s="2">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3">
        <v>5</v>
      </c>
      <c r="T2080" s="2">
        <v>0</v>
      </c>
      <c r="U2080" s="2">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3">
        <v>7</v>
      </c>
      <c r="T2081" s="2">
        <v>0.2</v>
      </c>
      <c r="U2081" s="2">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3">
        <v>2</v>
      </c>
      <c r="T2082" s="2">
        <v>0.2</v>
      </c>
      <c r="U2082" s="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3">
        <v>2</v>
      </c>
      <c r="T2083" s="2">
        <v>0.2</v>
      </c>
      <c r="U2083" s="2">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3">
        <v>6</v>
      </c>
      <c r="T2084" s="2">
        <v>0</v>
      </c>
      <c r="U2084" s="2">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3">
        <v>2</v>
      </c>
      <c r="T2085" s="2">
        <v>0.2</v>
      </c>
      <c r="U2085" s="2">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3">
        <v>4</v>
      </c>
      <c r="T2086" s="2">
        <v>0</v>
      </c>
      <c r="U2086" s="2">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3">
        <v>5</v>
      </c>
      <c r="T2087" s="2">
        <v>0</v>
      </c>
      <c r="U2087" s="2">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3">
        <v>5</v>
      </c>
      <c r="T2088" s="2">
        <v>0</v>
      </c>
      <c r="U2088" s="2">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3">
        <v>3</v>
      </c>
      <c r="T2089" s="2">
        <v>0</v>
      </c>
      <c r="U2089" s="2">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3">
        <v>2</v>
      </c>
      <c r="T2090" s="2">
        <v>0</v>
      </c>
      <c r="U2090" s="2">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3">
        <v>2</v>
      </c>
      <c r="T2091" s="2">
        <v>0</v>
      </c>
      <c r="U2091" s="2">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3">
        <v>3</v>
      </c>
      <c r="T2092" s="2">
        <v>0</v>
      </c>
      <c r="U2092" s="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3">
        <v>3</v>
      </c>
      <c r="T2093" s="2">
        <v>0.3</v>
      </c>
      <c r="U2093" s="2">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3">
        <v>5</v>
      </c>
      <c r="T2094" s="2">
        <v>0</v>
      </c>
      <c r="U2094" s="2">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3">
        <v>1</v>
      </c>
      <c r="T2095" s="2">
        <v>0</v>
      </c>
      <c r="U2095" s="2">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3">
        <v>5</v>
      </c>
      <c r="T2096" s="2">
        <v>0.2</v>
      </c>
      <c r="U2096" s="2">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3">
        <v>8</v>
      </c>
      <c r="T2097" s="2">
        <v>0</v>
      </c>
      <c r="U2097" s="2">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3">
        <v>4</v>
      </c>
      <c r="T2098" s="2">
        <v>0</v>
      </c>
      <c r="U2098" s="2">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3">
        <v>3</v>
      </c>
      <c r="T2099" s="2">
        <v>0</v>
      </c>
      <c r="U2099" s="2">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3">
        <v>3</v>
      </c>
      <c r="T2100" s="2">
        <v>0.2</v>
      </c>
      <c r="U2100" s="2">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3">
        <v>7</v>
      </c>
      <c r="T2101" s="2">
        <v>0.2</v>
      </c>
      <c r="U2101" s="2">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3">
        <v>3</v>
      </c>
      <c r="T2102" s="2">
        <v>0.2</v>
      </c>
      <c r="U2102" s="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3">
        <v>4</v>
      </c>
      <c r="T2103" s="2">
        <v>0.2</v>
      </c>
      <c r="U2103" s="2">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3">
        <v>4</v>
      </c>
      <c r="T2104" s="2">
        <v>0.2</v>
      </c>
      <c r="U2104" s="2">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3">
        <v>4</v>
      </c>
      <c r="T2105" s="2">
        <v>0</v>
      </c>
      <c r="U2105" s="2">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3">
        <v>2</v>
      </c>
      <c r="T2106" s="2">
        <v>0</v>
      </c>
      <c r="U2106" s="2">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3">
        <v>3</v>
      </c>
      <c r="T2107" s="2">
        <v>0.2</v>
      </c>
      <c r="U2107" s="2">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3">
        <v>1</v>
      </c>
      <c r="T2108" s="2">
        <v>0.8</v>
      </c>
      <c r="U2108" s="2">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3">
        <v>1</v>
      </c>
      <c r="T2109" s="2">
        <v>0</v>
      </c>
      <c r="U2109" s="2">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3">
        <v>3</v>
      </c>
      <c r="T2110" s="2">
        <v>0.2</v>
      </c>
      <c r="U2110" s="2">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3">
        <v>3</v>
      </c>
      <c r="T2111" s="2">
        <v>0</v>
      </c>
      <c r="U2111" s="2">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3">
        <v>5</v>
      </c>
      <c r="T2112" s="2">
        <v>0</v>
      </c>
      <c r="U2112" s="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3">
        <v>4</v>
      </c>
      <c r="T2113" s="2">
        <v>0.2</v>
      </c>
      <c r="U2113" s="2">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3">
        <v>3</v>
      </c>
      <c r="T2114" s="2">
        <v>0</v>
      </c>
      <c r="U2114" s="2">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3">
        <v>4</v>
      </c>
      <c r="T2115" s="2">
        <v>0.2</v>
      </c>
      <c r="U2115" s="2">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3">
        <v>2</v>
      </c>
      <c r="T2116" s="2">
        <v>0</v>
      </c>
      <c r="U2116" s="2">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3">
        <v>1</v>
      </c>
      <c r="T2117" s="2">
        <v>0.15</v>
      </c>
      <c r="U2117" s="2">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3">
        <v>1</v>
      </c>
      <c r="T2118" s="2">
        <v>0.4</v>
      </c>
      <c r="U2118" s="2">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3">
        <v>7</v>
      </c>
      <c r="T2119" s="2">
        <v>0</v>
      </c>
      <c r="U2119" s="2">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3">
        <v>1</v>
      </c>
      <c r="T2120" s="2">
        <v>0</v>
      </c>
      <c r="U2120" s="2">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3">
        <v>5</v>
      </c>
      <c r="T2121" s="2">
        <v>0.2</v>
      </c>
      <c r="U2121" s="2">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3">
        <v>3</v>
      </c>
      <c r="T2122" s="2">
        <v>0.7</v>
      </c>
      <c r="U2122" s="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3">
        <v>3</v>
      </c>
      <c r="T2123" s="2">
        <v>0.2</v>
      </c>
      <c r="U2123" s="2">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3">
        <v>2</v>
      </c>
      <c r="T2124" s="2">
        <v>0</v>
      </c>
      <c r="U2124" s="2">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3">
        <v>9</v>
      </c>
      <c r="T2125" s="2">
        <v>0</v>
      </c>
      <c r="U2125" s="2">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3">
        <v>5</v>
      </c>
      <c r="T2126" s="2">
        <v>0.2</v>
      </c>
      <c r="U2126" s="2">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3">
        <v>7</v>
      </c>
      <c r="T2127" s="2">
        <v>0.4</v>
      </c>
      <c r="U2127" s="2">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3">
        <v>3</v>
      </c>
      <c r="T2128" s="2">
        <v>0.2</v>
      </c>
      <c r="U2128" s="2">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3">
        <v>3</v>
      </c>
      <c r="T2129" s="2">
        <v>0.2</v>
      </c>
      <c r="U2129" s="2">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3">
        <v>4</v>
      </c>
      <c r="T2130" s="2">
        <v>0.2</v>
      </c>
      <c r="U2130" s="2">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3">
        <v>4</v>
      </c>
      <c r="T2131" s="2">
        <v>0</v>
      </c>
      <c r="U2131" s="2">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3">
        <v>9</v>
      </c>
      <c r="T2132" s="2">
        <v>0</v>
      </c>
      <c r="U2132" s="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3">
        <v>7</v>
      </c>
      <c r="T2133" s="2">
        <v>0</v>
      </c>
      <c r="U2133" s="2">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3">
        <v>3</v>
      </c>
      <c r="T2134" s="2">
        <v>0</v>
      </c>
      <c r="U2134" s="2">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3">
        <v>3</v>
      </c>
      <c r="T2135" s="2">
        <v>0.7</v>
      </c>
      <c r="U2135" s="2">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3">
        <v>7</v>
      </c>
      <c r="T2136" s="2">
        <v>0.2</v>
      </c>
      <c r="U2136" s="2">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3">
        <v>4</v>
      </c>
      <c r="T2137" s="2">
        <v>0.4</v>
      </c>
      <c r="U2137" s="2">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3">
        <v>5</v>
      </c>
      <c r="T2138" s="2">
        <v>0.6</v>
      </c>
      <c r="U2138" s="2">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3">
        <v>4</v>
      </c>
      <c r="T2139" s="2">
        <v>0.8</v>
      </c>
      <c r="U2139" s="2">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3">
        <v>3</v>
      </c>
      <c r="T2140" s="2">
        <v>0</v>
      </c>
      <c r="U2140" s="2">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3">
        <v>9</v>
      </c>
      <c r="T2141" s="2">
        <v>0.2</v>
      </c>
      <c r="U2141" s="2">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3">
        <v>2</v>
      </c>
      <c r="T2142" s="2">
        <v>0</v>
      </c>
      <c r="U2142" s="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3">
        <v>3</v>
      </c>
      <c r="T2143" s="2">
        <v>0.4</v>
      </c>
      <c r="U2143" s="2">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3">
        <v>6</v>
      </c>
      <c r="T2144" s="2">
        <v>0.2</v>
      </c>
      <c r="U2144" s="2">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3">
        <v>2</v>
      </c>
      <c r="T2145" s="2">
        <v>0.4</v>
      </c>
      <c r="U2145" s="2">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3">
        <v>7</v>
      </c>
      <c r="T2146" s="2">
        <v>0.2</v>
      </c>
      <c r="U2146" s="2">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3">
        <v>3</v>
      </c>
      <c r="T2147" s="2">
        <v>0.3</v>
      </c>
      <c r="U2147" s="2">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3">
        <v>4</v>
      </c>
      <c r="T2148" s="2">
        <v>0.7</v>
      </c>
      <c r="U2148" s="2">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3">
        <v>6</v>
      </c>
      <c r="T2149" s="2">
        <v>0.2</v>
      </c>
      <c r="U2149" s="2">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3">
        <v>1</v>
      </c>
      <c r="T2150" s="2">
        <v>0</v>
      </c>
      <c r="U2150" s="2">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3">
        <v>5</v>
      </c>
      <c r="T2151" s="2">
        <v>0</v>
      </c>
      <c r="U2151" s="2">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3">
        <v>3</v>
      </c>
      <c r="T2152" s="2">
        <v>0.3</v>
      </c>
      <c r="U2152" s="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3">
        <v>7</v>
      </c>
      <c r="T2153" s="2">
        <v>0</v>
      </c>
      <c r="U2153" s="2">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3">
        <v>3</v>
      </c>
      <c r="T2154" s="2">
        <v>0</v>
      </c>
      <c r="U2154" s="2">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3">
        <v>2</v>
      </c>
      <c r="T2155" s="2">
        <v>0.2</v>
      </c>
      <c r="U2155" s="2">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3">
        <v>3</v>
      </c>
      <c r="T2156" s="2">
        <v>0.6</v>
      </c>
      <c r="U2156" s="2">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3">
        <v>6</v>
      </c>
      <c r="T2157" s="2">
        <v>0</v>
      </c>
      <c r="U2157" s="2">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3">
        <v>3</v>
      </c>
      <c r="T2158" s="2">
        <v>0</v>
      </c>
      <c r="U2158" s="2">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3">
        <v>3</v>
      </c>
      <c r="T2159" s="2">
        <v>0</v>
      </c>
      <c r="U2159" s="2">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3">
        <v>4</v>
      </c>
      <c r="T2160" s="2">
        <v>0.2</v>
      </c>
      <c r="U2160" s="2">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3">
        <v>3</v>
      </c>
      <c r="T2161" s="2">
        <v>0.8</v>
      </c>
      <c r="U2161" s="2">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3">
        <v>1</v>
      </c>
      <c r="T2162" s="2">
        <v>0.2</v>
      </c>
      <c r="U2162" s="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3">
        <v>1</v>
      </c>
      <c r="T2163" s="2">
        <v>0</v>
      </c>
      <c r="U2163" s="2">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3">
        <v>3</v>
      </c>
      <c r="T2164" s="2">
        <v>0</v>
      </c>
      <c r="U2164" s="2">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3">
        <v>3</v>
      </c>
      <c r="T2165" s="2">
        <v>0.2</v>
      </c>
      <c r="U2165" s="2">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3">
        <v>2</v>
      </c>
      <c r="T2166" s="2">
        <v>0.2</v>
      </c>
      <c r="U2166" s="2">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3">
        <v>5</v>
      </c>
      <c r="T2167" s="2">
        <v>0.6</v>
      </c>
      <c r="U2167" s="2">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3">
        <v>1</v>
      </c>
      <c r="T2168" s="2">
        <v>0.2</v>
      </c>
      <c r="U2168" s="2">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3">
        <v>7</v>
      </c>
      <c r="T2169" s="2">
        <v>0.8</v>
      </c>
      <c r="U2169" s="2">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3">
        <v>3</v>
      </c>
      <c r="T2170" s="2">
        <v>0.2</v>
      </c>
      <c r="U2170" s="2">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3">
        <v>3</v>
      </c>
      <c r="T2171" s="2">
        <v>0.2</v>
      </c>
      <c r="U2171" s="2">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3">
        <v>3</v>
      </c>
      <c r="T2172" s="2">
        <v>0.4</v>
      </c>
      <c r="U2172" s="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3">
        <v>2</v>
      </c>
      <c r="T2173" s="2">
        <v>0.3</v>
      </c>
      <c r="U2173" s="2">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3">
        <v>3</v>
      </c>
      <c r="T2174" s="2">
        <v>0.2</v>
      </c>
      <c r="U2174" s="2">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3">
        <v>3</v>
      </c>
      <c r="T2175" s="2">
        <v>0.8</v>
      </c>
      <c r="U2175" s="2">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3">
        <v>4</v>
      </c>
      <c r="T2176" s="2">
        <v>0.2</v>
      </c>
      <c r="U2176" s="2">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3">
        <v>2</v>
      </c>
      <c r="T2177" s="2">
        <v>0</v>
      </c>
      <c r="U2177" s="2">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3">
        <v>9</v>
      </c>
      <c r="T2178" s="2">
        <v>0</v>
      </c>
      <c r="U2178" s="2">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3">
        <v>5</v>
      </c>
      <c r="T2179" s="2">
        <v>0.2</v>
      </c>
      <c r="U2179" s="2">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3">
        <v>8</v>
      </c>
      <c r="T2180" s="2">
        <v>0</v>
      </c>
      <c r="U2180" s="2">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3">
        <v>7</v>
      </c>
      <c r="T2181" s="2">
        <v>0.2</v>
      </c>
      <c r="U2181" s="2">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3">
        <v>3</v>
      </c>
      <c r="T2182" s="2">
        <v>0</v>
      </c>
      <c r="U2182" s="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3">
        <v>4</v>
      </c>
      <c r="T2183" s="2">
        <v>0.1</v>
      </c>
      <c r="U2183" s="2">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3">
        <v>5</v>
      </c>
      <c r="T2184" s="2">
        <v>0</v>
      </c>
      <c r="U2184" s="2">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3">
        <v>5</v>
      </c>
      <c r="T2185" s="2">
        <v>0</v>
      </c>
      <c r="U2185" s="2">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3">
        <v>8</v>
      </c>
      <c r="T2186" s="2">
        <v>0</v>
      </c>
      <c r="U2186" s="2">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3">
        <v>2</v>
      </c>
      <c r="T2187" s="2">
        <v>0.2</v>
      </c>
      <c r="U2187" s="2">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3">
        <v>2</v>
      </c>
      <c r="T2188" s="2">
        <v>0</v>
      </c>
      <c r="U2188" s="2">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3">
        <v>6</v>
      </c>
      <c r="T2189" s="2">
        <v>0</v>
      </c>
      <c r="U2189" s="2">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3">
        <v>2</v>
      </c>
      <c r="T2190" s="2">
        <v>0</v>
      </c>
      <c r="U2190" s="2">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3">
        <v>9</v>
      </c>
      <c r="T2191" s="2">
        <v>0</v>
      </c>
      <c r="U2191" s="2">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3">
        <v>3</v>
      </c>
      <c r="T2192" s="2">
        <v>0</v>
      </c>
      <c r="U2192" s="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3">
        <v>3</v>
      </c>
      <c r="T2193" s="2">
        <v>0.2</v>
      </c>
      <c r="U2193" s="2">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3">
        <v>3</v>
      </c>
      <c r="T2194" s="2">
        <v>0</v>
      </c>
      <c r="U2194" s="2">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3">
        <v>4</v>
      </c>
      <c r="T2195" s="2">
        <v>0</v>
      </c>
      <c r="U2195" s="2">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3">
        <v>3</v>
      </c>
      <c r="T2196" s="2">
        <v>0</v>
      </c>
      <c r="U2196" s="2">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3">
        <v>5</v>
      </c>
      <c r="T2197" s="2">
        <v>0</v>
      </c>
      <c r="U2197" s="2">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3">
        <v>2</v>
      </c>
      <c r="T2198" s="2">
        <v>0.2</v>
      </c>
      <c r="U2198" s="2">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3">
        <v>3</v>
      </c>
      <c r="T2199" s="2">
        <v>0</v>
      </c>
      <c r="U2199" s="2">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3">
        <v>3</v>
      </c>
      <c r="T2200" s="2">
        <v>0.2</v>
      </c>
      <c r="U2200" s="2">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3">
        <v>1</v>
      </c>
      <c r="T2201" s="2">
        <v>0.2</v>
      </c>
      <c r="U2201" s="2">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3">
        <v>6</v>
      </c>
      <c r="T2202" s="2">
        <v>0</v>
      </c>
      <c r="U2202" s="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3">
        <v>7</v>
      </c>
      <c r="T2203" s="2">
        <v>0</v>
      </c>
      <c r="U2203" s="2">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3">
        <v>2</v>
      </c>
      <c r="T2204" s="2">
        <v>0.2</v>
      </c>
      <c r="U2204" s="2">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3">
        <v>3</v>
      </c>
      <c r="T2205" s="2">
        <v>0</v>
      </c>
      <c r="U2205" s="2">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3">
        <v>1</v>
      </c>
      <c r="T2206" s="2">
        <v>0.2</v>
      </c>
      <c r="U2206" s="2">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3">
        <v>3</v>
      </c>
      <c r="T2207" s="2">
        <v>0.2</v>
      </c>
      <c r="U2207" s="2">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3">
        <v>7</v>
      </c>
      <c r="T2208" s="2">
        <v>0.8</v>
      </c>
      <c r="U2208" s="2">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3">
        <v>4</v>
      </c>
      <c r="T2209" s="2">
        <v>0.2</v>
      </c>
      <c r="U2209" s="2">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3">
        <v>4</v>
      </c>
      <c r="T2210" s="2">
        <v>0</v>
      </c>
      <c r="U2210" s="2">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3">
        <v>7</v>
      </c>
      <c r="T2211" s="2">
        <v>0</v>
      </c>
      <c r="U2211" s="2">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3">
        <v>10</v>
      </c>
      <c r="T2212" s="2">
        <v>0</v>
      </c>
      <c r="U2212" s="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3">
        <v>6</v>
      </c>
      <c r="T2213" s="2">
        <v>0.1</v>
      </c>
      <c r="U2213" s="2">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3">
        <v>1</v>
      </c>
      <c r="T2214" s="2">
        <v>0</v>
      </c>
      <c r="U2214" s="2">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3">
        <v>1</v>
      </c>
      <c r="T2215" s="2">
        <v>0.2</v>
      </c>
      <c r="U2215" s="2">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3">
        <v>13</v>
      </c>
      <c r="T2216" s="2">
        <v>0.2</v>
      </c>
      <c r="U2216" s="2">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3">
        <v>2</v>
      </c>
      <c r="T2217" s="2">
        <v>0</v>
      </c>
      <c r="U2217" s="2">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3">
        <v>4</v>
      </c>
      <c r="T2218" s="2">
        <v>0.2</v>
      </c>
      <c r="U2218" s="2">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3">
        <v>2</v>
      </c>
      <c r="T2219" s="2">
        <v>0.2</v>
      </c>
      <c r="U2219" s="2">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3">
        <v>4</v>
      </c>
      <c r="T2220" s="2">
        <v>0.2</v>
      </c>
      <c r="U2220" s="2">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3">
        <v>1</v>
      </c>
      <c r="T2221" s="2">
        <v>0</v>
      </c>
      <c r="U2221" s="2">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3">
        <v>4</v>
      </c>
      <c r="T2222" s="2">
        <v>0.2</v>
      </c>
      <c r="U2222" s="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3">
        <v>2</v>
      </c>
      <c r="T2223" s="2">
        <v>0.4</v>
      </c>
      <c r="U2223" s="2">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3">
        <v>8</v>
      </c>
      <c r="T2224" s="2">
        <v>0.2</v>
      </c>
      <c r="U2224" s="2">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3">
        <v>1</v>
      </c>
      <c r="T2225" s="2">
        <v>0.3</v>
      </c>
      <c r="U2225" s="2">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3">
        <v>3</v>
      </c>
      <c r="T2226" s="2">
        <v>0.2</v>
      </c>
      <c r="U2226" s="2">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3">
        <v>1</v>
      </c>
      <c r="T2227" s="2">
        <v>0.7</v>
      </c>
      <c r="U2227" s="2">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3">
        <v>2</v>
      </c>
      <c r="T2228" s="2">
        <v>0.2</v>
      </c>
      <c r="U2228" s="2">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3">
        <v>1</v>
      </c>
      <c r="T2229" s="2">
        <v>0.2</v>
      </c>
      <c r="U2229" s="2">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3">
        <v>1</v>
      </c>
      <c r="T2230" s="2">
        <v>0.4</v>
      </c>
      <c r="U2230" s="2">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3">
        <v>2</v>
      </c>
      <c r="T2231" s="2">
        <v>0.2</v>
      </c>
      <c r="U2231" s="2">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3">
        <v>2</v>
      </c>
      <c r="T2232" s="2">
        <v>0</v>
      </c>
      <c r="U2232" s="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3">
        <v>5</v>
      </c>
      <c r="T2233" s="2">
        <v>0</v>
      </c>
      <c r="U2233" s="2">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3">
        <v>5</v>
      </c>
      <c r="T2234" s="2">
        <v>0.2</v>
      </c>
      <c r="U2234" s="2">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3">
        <v>4</v>
      </c>
      <c r="T2235" s="2">
        <v>0.2</v>
      </c>
      <c r="U2235" s="2">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3">
        <v>7</v>
      </c>
      <c r="T2236" s="2">
        <v>0</v>
      </c>
      <c r="U2236" s="2">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3">
        <v>2</v>
      </c>
      <c r="T2237" s="2">
        <v>0</v>
      </c>
      <c r="U2237" s="2">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3">
        <v>8</v>
      </c>
      <c r="T2238" s="2">
        <v>0</v>
      </c>
      <c r="U2238" s="2">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3">
        <v>5</v>
      </c>
      <c r="T2239" s="2">
        <v>0</v>
      </c>
      <c r="U2239" s="2">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3">
        <v>2</v>
      </c>
      <c r="T2240" s="2">
        <v>0.6</v>
      </c>
      <c r="U2240" s="2">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3">
        <v>1</v>
      </c>
      <c r="T2241" s="2">
        <v>0.2</v>
      </c>
      <c r="U2241" s="2">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3">
        <v>7</v>
      </c>
      <c r="T2242" s="2">
        <v>0.2</v>
      </c>
      <c r="U2242" s="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3">
        <v>3</v>
      </c>
      <c r="T2243" s="2">
        <v>0.4</v>
      </c>
      <c r="U2243" s="2">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3">
        <v>2</v>
      </c>
      <c r="T2244" s="2">
        <v>0</v>
      </c>
      <c r="U2244" s="2">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3">
        <v>2</v>
      </c>
      <c r="T2245" s="2">
        <v>0</v>
      </c>
      <c r="U2245" s="2">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3">
        <v>2</v>
      </c>
      <c r="T2246" s="2">
        <v>0</v>
      </c>
      <c r="U2246" s="2">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3">
        <v>1</v>
      </c>
      <c r="T2247" s="2">
        <v>0</v>
      </c>
      <c r="U2247" s="2">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3">
        <v>3</v>
      </c>
      <c r="T2248" s="2">
        <v>0.2</v>
      </c>
      <c r="U2248" s="2">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3">
        <v>2</v>
      </c>
      <c r="T2249" s="2">
        <v>0</v>
      </c>
      <c r="U2249" s="2">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3">
        <v>5</v>
      </c>
      <c r="T2250" s="2">
        <v>0.2</v>
      </c>
      <c r="U2250" s="2">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3">
        <v>5</v>
      </c>
      <c r="T2251" s="2">
        <v>0.2</v>
      </c>
      <c r="U2251" s="2">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3">
        <v>6</v>
      </c>
      <c r="T2252" s="2">
        <v>0</v>
      </c>
      <c r="U2252" s="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3">
        <v>3</v>
      </c>
      <c r="T2253" s="2">
        <v>0</v>
      </c>
      <c r="U2253" s="2">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3">
        <v>3</v>
      </c>
      <c r="T2254" s="2">
        <v>0</v>
      </c>
      <c r="U2254" s="2">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3">
        <v>3</v>
      </c>
      <c r="T2255" s="2">
        <v>0</v>
      </c>
      <c r="U2255" s="2">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3">
        <v>2</v>
      </c>
      <c r="T2256" s="2">
        <v>0</v>
      </c>
      <c r="U2256" s="2">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3">
        <v>3</v>
      </c>
      <c r="T2257" s="2">
        <v>0</v>
      </c>
      <c r="U2257" s="2">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3">
        <v>2</v>
      </c>
      <c r="T2258" s="2">
        <v>0</v>
      </c>
      <c r="U2258" s="2">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3">
        <v>7</v>
      </c>
      <c r="T2259" s="2">
        <v>0.2</v>
      </c>
      <c r="U2259" s="2">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3">
        <v>2</v>
      </c>
      <c r="T2260" s="2">
        <v>0</v>
      </c>
      <c r="U2260" s="2">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3">
        <v>1</v>
      </c>
      <c r="T2261" s="2">
        <v>0</v>
      </c>
      <c r="U2261" s="2">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3">
        <v>3</v>
      </c>
      <c r="T2262" s="2">
        <v>0</v>
      </c>
      <c r="U2262" s="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3">
        <v>1</v>
      </c>
      <c r="T2263" s="2">
        <v>0</v>
      </c>
      <c r="U2263" s="2">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3">
        <v>3</v>
      </c>
      <c r="T2264" s="2">
        <v>0</v>
      </c>
      <c r="U2264" s="2">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3">
        <v>2</v>
      </c>
      <c r="T2265" s="2">
        <v>0</v>
      </c>
      <c r="U2265" s="2">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3">
        <v>1</v>
      </c>
      <c r="T2266" s="2">
        <v>0</v>
      </c>
      <c r="U2266" s="2">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3">
        <v>2</v>
      </c>
      <c r="T2267" s="2">
        <v>0</v>
      </c>
      <c r="U2267" s="2">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3">
        <v>2</v>
      </c>
      <c r="T2268" s="2">
        <v>0.2</v>
      </c>
      <c r="U2268" s="2">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3">
        <v>2</v>
      </c>
      <c r="T2269" s="2">
        <v>0</v>
      </c>
      <c r="U2269" s="2">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3">
        <v>1</v>
      </c>
      <c r="T2270" s="2">
        <v>0</v>
      </c>
      <c r="U2270" s="2">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3">
        <v>1</v>
      </c>
      <c r="T2271" s="2">
        <v>0.2</v>
      </c>
      <c r="U2271" s="2">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3">
        <v>5</v>
      </c>
      <c r="T2272" s="2">
        <v>0.2</v>
      </c>
      <c r="U2272" s="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3">
        <v>6</v>
      </c>
      <c r="T2273" s="2">
        <v>0</v>
      </c>
      <c r="U2273" s="2">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3">
        <v>7</v>
      </c>
      <c r="T2274" s="2">
        <v>0</v>
      </c>
      <c r="U2274" s="2">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3">
        <v>2</v>
      </c>
      <c r="T2275" s="2">
        <v>0.2</v>
      </c>
      <c r="U2275" s="2">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3">
        <v>1</v>
      </c>
      <c r="T2276" s="2">
        <v>0.2</v>
      </c>
      <c r="U2276" s="2">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3">
        <v>3</v>
      </c>
      <c r="T2277" s="2">
        <v>0.2</v>
      </c>
      <c r="U2277" s="2">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3">
        <v>5</v>
      </c>
      <c r="T2278" s="2">
        <v>0</v>
      </c>
      <c r="U2278" s="2">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3">
        <v>1</v>
      </c>
      <c r="T2279" s="2">
        <v>0</v>
      </c>
      <c r="U2279" s="2">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3">
        <v>4</v>
      </c>
      <c r="T2280" s="2">
        <v>0</v>
      </c>
      <c r="U2280" s="2">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3">
        <v>2</v>
      </c>
      <c r="T2281" s="2">
        <v>0.2</v>
      </c>
      <c r="U2281" s="2">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3">
        <v>8</v>
      </c>
      <c r="T2282" s="2">
        <v>0.2</v>
      </c>
      <c r="U2282" s="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3">
        <v>2</v>
      </c>
      <c r="T2283" s="2">
        <v>0</v>
      </c>
      <c r="U2283" s="2">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3">
        <v>7</v>
      </c>
      <c r="T2284" s="2">
        <v>0</v>
      </c>
      <c r="U2284" s="2">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3">
        <v>2</v>
      </c>
      <c r="T2285" s="2">
        <v>0</v>
      </c>
      <c r="U2285" s="2">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3">
        <v>7</v>
      </c>
      <c r="T2286" s="2">
        <v>0</v>
      </c>
      <c r="U2286" s="2">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3">
        <v>3</v>
      </c>
      <c r="T2287" s="2">
        <v>0.2</v>
      </c>
      <c r="U2287" s="2">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3">
        <v>2</v>
      </c>
      <c r="T2288" s="2">
        <v>0</v>
      </c>
      <c r="U2288" s="2">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3">
        <v>5</v>
      </c>
      <c r="T2289" s="2">
        <v>0.2</v>
      </c>
      <c r="U2289" s="2">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3">
        <v>5</v>
      </c>
      <c r="T2290" s="2">
        <v>0</v>
      </c>
      <c r="U2290" s="2">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3">
        <v>2</v>
      </c>
      <c r="T2291" s="2">
        <v>0</v>
      </c>
      <c r="U2291" s="2">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3">
        <v>3</v>
      </c>
      <c r="T2292" s="2">
        <v>0</v>
      </c>
      <c r="U2292" s="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3">
        <v>6</v>
      </c>
      <c r="T2293" s="2">
        <v>0</v>
      </c>
      <c r="U2293" s="2">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3">
        <v>2</v>
      </c>
      <c r="T2294" s="2">
        <v>0</v>
      </c>
      <c r="U2294" s="2">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3">
        <v>1</v>
      </c>
      <c r="T2295" s="2">
        <v>0</v>
      </c>
      <c r="U2295" s="2">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3">
        <v>3</v>
      </c>
      <c r="T2296" s="2">
        <v>0</v>
      </c>
      <c r="U2296" s="2">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3">
        <v>4</v>
      </c>
      <c r="T2297" s="2">
        <v>0</v>
      </c>
      <c r="U2297" s="2">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3">
        <v>5</v>
      </c>
      <c r="T2298" s="2">
        <v>0</v>
      </c>
      <c r="U2298" s="2">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3">
        <v>1</v>
      </c>
      <c r="T2299" s="2">
        <v>0</v>
      </c>
      <c r="U2299" s="2">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3">
        <v>7</v>
      </c>
      <c r="T2300" s="2">
        <v>0</v>
      </c>
      <c r="U2300" s="2">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3">
        <v>4</v>
      </c>
      <c r="T2301" s="2">
        <v>0</v>
      </c>
      <c r="U2301" s="2">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3">
        <v>3</v>
      </c>
      <c r="T2302" s="2">
        <v>0</v>
      </c>
      <c r="U2302" s="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3">
        <v>4</v>
      </c>
      <c r="T2303" s="2">
        <v>0</v>
      </c>
      <c r="U2303" s="2">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3">
        <v>4</v>
      </c>
      <c r="T2304" s="2">
        <v>0</v>
      </c>
      <c r="U2304" s="2">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3">
        <v>4</v>
      </c>
      <c r="T2305" s="2">
        <v>0</v>
      </c>
      <c r="U2305" s="2">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3">
        <v>3</v>
      </c>
      <c r="T2306" s="2">
        <v>0</v>
      </c>
      <c r="U2306" s="2">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3">
        <v>2</v>
      </c>
      <c r="T2307" s="2">
        <v>0.3</v>
      </c>
      <c r="U2307" s="2">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3">
        <v>3</v>
      </c>
      <c r="T2308" s="2">
        <v>0.2</v>
      </c>
      <c r="U2308" s="2">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3">
        <v>5</v>
      </c>
      <c r="T2309" s="2">
        <v>0</v>
      </c>
      <c r="U2309" s="2">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3">
        <v>1</v>
      </c>
      <c r="T2310" s="2">
        <v>0.2</v>
      </c>
      <c r="U2310" s="2">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3">
        <v>4</v>
      </c>
      <c r="T2311" s="2">
        <v>0.2</v>
      </c>
      <c r="U2311" s="2">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3">
        <v>5</v>
      </c>
      <c r="T2312" s="2">
        <v>0.2</v>
      </c>
      <c r="U2312" s="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3">
        <v>1</v>
      </c>
      <c r="T2313" s="2">
        <v>0.2</v>
      </c>
      <c r="U2313" s="2">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3">
        <v>3</v>
      </c>
      <c r="T2314" s="2">
        <v>0.2</v>
      </c>
      <c r="U2314" s="2">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3">
        <v>2</v>
      </c>
      <c r="T2315" s="2">
        <v>0</v>
      </c>
      <c r="U2315" s="2">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3">
        <v>2</v>
      </c>
      <c r="T2316" s="2">
        <v>0</v>
      </c>
      <c r="U2316" s="2">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3">
        <v>5</v>
      </c>
      <c r="T2317" s="2">
        <v>0</v>
      </c>
      <c r="U2317" s="2">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3">
        <v>3</v>
      </c>
      <c r="T2318" s="2">
        <v>0</v>
      </c>
      <c r="U2318" s="2">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3">
        <v>7</v>
      </c>
      <c r="T2319" s="2">
        <v>0</v>
      </c>
      <c r="U2319" s="2">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3">
        <v>3</v>
      </c>
      <c r="T2320" s="2">
        <v>0</v>
      </c>
      <c r="U2320" s="2">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3">
        <v>4</v>
      </c>
      <c r="T2321" s="2">
        <v>0</v>
      </c>
      <c r="U2321" s="2">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3">
        <v>7</v>
      </c>
      <c r="T2322" s="2">
        <v>0</v>
      </c>
      <c r="U2322" s="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3">
        <v>3</v>
      </c>
      <c r="T2323" s="2">
        <v>0</v>
      </c>
      <c r="U2323" s="2">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3">
        <v>4</v>
      </c>
      <c r="T2324" s="2">
        <v>0</v>
      </c>
      <c r="U2324" s="2">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3">
        <v>5</v>
      </c>
      <c r="T2325" s="2">
        <v>0</v>
      </c>
      <c r="U2325" s="2">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3">
        <v>12</v>
      </c>
      <c r="T2326" s="2">
        <v>0</v>
      </c>
      <c r="U2326" s="2">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3">
        <v>3</v>
      </c>
      <c r="T2327" s="2">
        <v>0.2</v>
      </c>
      <c r="U2327" s="2">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3">
        <v>1</v>
      </c>
      <c r="T2328" s="2">
        <v>0.2</v>
      </c>
      <c r="U2328" s="2">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3">
        <v>2</v>
      </c>
      <c r="T2329" s="2">
        <v>0</v>
      </c>
      <c r="U2329" s="2">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3">
        <v>3</v>
      </c>
      <c r="T2330" s="2">
        <v>0.2</v>
      </c>
      <c r="U2330" s="2">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3">
        <v>4</v>
      </c>
      <c r="T2331" s="2">
        <v>0.2</v>
      </c>
      <c r="U2331" s="2">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3">
        <v>2</v>
      </c>
      <c r="T2332" s="2">
        <v>0</v>
      </c>
      <c r="U2332" s="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3">
        <v>5</v>
      </c>
      <c r="T2333" s="2">
        <v>0</v>
      </c>
      <c r="U2333" s="2">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3">
        <v>5</v>
      </c>
      <c r="T2334" s="2">
        <v>0</v>
      </c>
      <c r="U2334" s="2">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3">
        <v>1</v>
      </c>
      <c r="T2335" s="2">
        <v>0</v>
      </c>
      <c r="U2335" s="2">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3">
        <v>6</v>
      </c>
      <c r="T2336" s="2">
        <v>0.2</v>
      </c>
      <c r="U2336" s="2">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3">
        <v>3</v>
      </c>
      <c r="T2337" s="2">
        <v>0</v>
      </c>
      <c r="U2337" s="2">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3">
        <v>7</v>
      </c>
      <c r="T2338" s="2">
        <v>0</v>
      </c>
      <c r="U2338" s="2">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3">
        <v>4</v>
      </c>
      <c r="T2339" s="2">
        <v>0</v>
      </c>
      <c r="U2339" s="2">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3">
        <v>4</v>
      </c>
      <c r="T2340" s="2">
        <v>0</v>
      </c>
      <c r="U2340" s="2">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3">
        <v>2</v>
      </c>
      <c r="T2341" s="2">
        <v>0.2</v>
      </c>
      <c r="U2341" s="2">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3">
        <v>7</v>
      </c>
      <c r="T2342" s="2">
        <v>0</v>
      </c>
      <c r="U2342" s="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3">
        <v>5</v>
      </c>
      <c r="T2343" s="2">
        <v>0</v>
      </c>
      <c r="U2343" s="2">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3">
        <v>3</v>
      </c>
      <c r="T2344" s="2">
        <v>0</v>
      </c>
      <c r="U2344" s="2">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3">
        <v>3</v>
      </c>
      <c r="T2345" s="2">
        <v>0.2</v>
      </c>
      <c r="U2345" s="2">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3">
        <v>9</v>
      </c>
      <c r="T2346" s="2">
        <v>0</v>
      </c>
      <c r="U2346" s="2">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3">
        <v>5</v>
      </c>
      <c r="T2347" s="2">
        <v>0.2</v>
      </c>
      <c r="U2347" s="2">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3">
        <v>2</v>
      </c>
      <c r="T2348" s="2">
        <v>0.8</v>
      </c>
      <c r="U2348" s="2">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3">
        <v>5</v>
      </c>
      <c r="T2349" s="2">
        <v>0.3</v>
      </c>
      <c r="U2349" s="2">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3">
        <v>6</v>
      </c>
      <c r="T2350" s="2">
        <v>0.2</v>
      </c>
      <c r="U2350" s="2">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3">
        <v>2</v>
      </c>
      <c r="T2351" s="2">
        <v>0.2</v>
      </c>
      <c r="U2351" s="2">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3">
        <v>2</v>
      </c>
      <c r="T2352" s="2">
        <v>0</v>
      </c>
      <c r="U2352" s="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3">
        <v>3</v>
      </c>
      <c r="T2353" s="2">
        <v>0</v>
      </c>
      <c r="U2353" s="2">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3">
        <v>6</v>
      </c>
      <c r="T2354" s="2">
        <v>0</v>
      </c>
      <c r="U2354" s="2">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3">
        <v>7</v>
      </c>
      <c r="T2355" s="2">
        <v>0.15</v>
      </c>
      <c r="U2355" s="2">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3">
        <v>5</v>
      </c>
      <c r="T2356" s="2">
        <v>0.2</v>
      </c>
      <c r="U2356" s="2">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3">
        <v>1</v>
      </c>
      <c r="T2357" s="2">
        <v>0</v>
      </c>
      <c r="U2357" s="2">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3">
        <v>3</v>
      </c>
      <c r="T2358" s="2">
        <v>0.2</v>
      </c>
      <c r="U2358" s="2">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3">
        <v>7</v>
      </c>
      <c r="T2359" s="2">
        <v>0.4</v>
      </c>
      <c r="U2359" s="2">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3">
        <v>4</v>
      </c>
      <c r="T2360" s="2">
        <v>0.4</v>
      </c>
      <c r="U2360" s="2">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3">
        <v>3</v>
      </c>
      <c r="T2361" s="2">
        <v>0.4</v>
      </c>
      <c r="U2361" s="2">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3">
        <v>7</v>
      </c>
      <c r="T2362" s="2">
        <v>0</v>
      </c>
      <c r="U2362" s="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3">
        <v>4</v>
      </c>
      <c r="T2363" s="2">
        <v>0</v>
      </c>
      <c r="U2363" s="2">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3">
        <v>5</v>
      </c>
      <c r="T2364" s="2">
        <v>0.7</v>
      </c>
      <c r="U2364" s="2">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3">
        <v>2</v>
      </c>
      <c r="T2365" s="2">
        <v>0</v>
      </c>
      <c r="U2365" s="2">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3">
        <v>2</v>
      </c>
      <c r="T2366" s="2">
        <v>0</v>
      </c>
      <c r="U2366" s="2">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3">
        <v>4</v>
      </c>
      <c r="T2367" s="2">
        <v>0</v>
      </c>
      <c r="U2367" s="2">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3">
        <v>1</v>
      </c>
      <c r="T2368" s="2">
        <v>0.2</v>
      </c>
      <c r="U2368" s="2">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3">
        <v>4</v>
      </c>
      <c r="T2369" s="2">
        <v>0</v>
      </c>
      <c r="U2369" s="2">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3">
        <v>6</v>
      </c>
      <c r="T2370" s="2">
        <v>0.2</v>
      </c>
      <c r="U2370" s="2">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3">
        <v>2</v>
      </c>
      <c r="T2371" s="2">
        <v>0.2</v>
      </c>
      <c r="U2371" s="2">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3">
        <v>4</v>
      </c>
      <c r="T2372" s="2">
        <v>0</v>
      </c>
      <c r="U2372" s="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3">
        <v>8</v>
      </c>
      <c r="T2373" s="2">
        <v>0.6</v>
      </c>
      <c r="U2373" s="2">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3">
        <v>1</v>
      </c>
      <c r="T2374" s="2">
        <v>0.2</v>
      </c>
      <c r="U2374" s="2">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3">
        <v>9</v>
      </c>
      <c r="T2375" s="2">
        <v>0.2</v>
      </c>
      <c r="U2375" s="2">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3">
        <v>2</v>
      </c>
      <c r="T2376" s="2">
        <v>0.3</v>
      </c>
      <c r="U2376" s="2">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3">
        <v>3</v>
      </c>
      <c r="T2377" s="2">
        <v>0</v>
      </c>
      <c r="U2377" s="2">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3">
        <v>4</v>
      </c>
      <c r="T2378" s="2">
        <v>0.7</v>
      </c>
      <c r="U2378" s="2">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3">
        <v>2</v>
      </c>
      <c r="T2379" s="2">
        <v>0.2</v>
      </c>
      <c r="U2379" s="2">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3">
        <v>5</v>
      </c>
      <c r="T2380" s="2">
        <v>0</v>
      </c>
      <c r="U2380" s="2">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3">
        <v>2</v>
      </c>
      <c r="T2381" s="2">
        <v>0.2</v>
      </c>
      <c r="U2381" s="2">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3">
        <v>2</v>
      </c>
      <c r="T2382" s="2">
        <v>0.2</v>
      </c>
      <c r="U2382" s="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3">
        <v>7</v>
      </c>
      <c r="T2383" s="2">
        <v>0.2</v>
      </c>
      <c r="U2383" s="2">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3">
        <v>4</v>
      </c>
      <c r="T2384" s="2">
        <v>0</v>
      </c>
      <c r="U2384" s="2">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3">
        <v>9</v>
      </c>
      <c r="T2385" s="2">
        <v>0</v>
      </c>
      <c r="U2385" s="2">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3">
        <v>4</v>
      </c>
      <c r="T2386" s="2">
        <v>0.2</v>
      </c>
      <c r="U2386" s="2">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3">
        <v>4</v>
      </c>
      <c r="T2387" s="2">
        <v>0.2</v>
      </c>
      <c r="U2387" s="2">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3">
        <v>2</v>
      </c>
      <c r="T2388" s="2">
        <v>0.2</v>
      </c>
      <c r="U2388" s="2">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3">
        <v>2</v>
      </c>
      <c r="T2389" s="2">
        <v>0</v>
      </c>
      <c r="U2389" s="2">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3">
        <v>2</v>
      </c>
      <c r="T2390" s="2">
        <v>0.2</v>
      </c>
      <c r="U2390" s="2">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3">
        <v>1</v>
      </c>
      <c r="T2391" s="2">
        <v>0</v>
      </c>
      <c r="U2391" s="2">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3">
        <v>7</v>
      </c>
      <c r="T2392" s="2">
        <v>0</v>
      </c>
      <c r="U2392" s="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3">
        <v>9</v>
      </c>
      <c r="T2393" s="2">
        <v>0</v>
      </c>
      <c r="U2393" s="2">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3">
        <v>4</v>
      </c>
      <c r="T2394" s="2">
        <v>0</v>
      </c>
      <c r="U2394" s="2">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3">
        <v>2</v>
      </c>
      <c r="T2395" s="2">
        <v>0</v>
      </c>
      <c r="U2395" s="2">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3">
        <v>2</v>
      </c>
      <c r="T2396" s="2">
        <v>0</v>
      </c>
      <c r="U2396" s="2">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3">
        <v>2</v>
      </c>
      <c r="T2397" s="2">
        <v>0</v>
      </c>
      <c r="U2397" s="2">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3">
        <v>5</v>
      </c>
      <c r="T2398" s="2">
        <v>0</v>
      </c>
      <c r="U2398" s="2">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3">
        <v>2</v>
      </c>
      <c r="T2399" s="2">
        <v>0</v>
      </c>
      <c r="U2399" s="2">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3">
        <v>6</v>
      </c>
      <c r="T2400" s="2">
        <v>0</v>
      </c>
      <c r="U2400" s="2">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3">
        <v>7</v>
      </c>
      <c r="T2401" s="2">
        <v>0</v>
      </c>
      <c r="U2401" s="2">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3">
        <v>5</v>
      </c>
      <c r="T2402" s="2">
        <v>0</v>
      </c>
      <c r="U2402" s="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3">
        <v>6</v>
      </c>
      <c r="T2403" s="2">
        <v>0</v>
      </c>
      <c r="U2403" s="2">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3">
        <v>5</v>
      </c>
      <c r="T2404" s="2">
        <v>0</v>
      </c>
      <c r="U2404" s="2">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3">
        <v>7</v>
      </c>
      <c r="T2405" s="2">
        <v>0.32</v>
      </c>
      <c r="U2405" s="2">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3">
        <v>9</v>
      </c>
      <c r="T2406" s="2">
        <v>0</v>
      </c>
      <c r="U2406" s="2">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3">
        <v>7</v>
      </c>
      <c r="T2407" s="2">
        <v>0.2</v>
      </c>
      <c r="U2407" s="2">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3">
        <v>10</v>
      </c>
      <c r="T2408" s="2">
        <v>0.2</v>
      </c>
      <c r="U2408" s="2">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3">
        <v>5</v>
      </c>
      <c r="T2409" s="2">
        <v>0</v>
      </c>
      <c r="U2409" s="2">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3">
        <v>3</v>
      </c>
      <c r="T2410" s="2">
        <v>0.2</v>
      </c>
      <c r="U2410" s="2">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3">
        <v>8</v>
      </c>
      <c r="T2411" s="2">
        <v>0</v>
      </c>
      <c r="U2411" s="2">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3">
        <v>2</v>
      </c>
      <c r="T2412" s="2">
        <v>0.2</v>
      </c>
      <c r="U2412" s="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3">
        <v>5</v>
      </c>
      <c r="T2413" s="2">
        <v>0.2</v>
      </c>
      <c r="U2413" s="2">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3">
        <v>2</v>
      </c>
      <c r="T2414" s="2">
        <v>0</v>
      </c>
      <c r="U2414" s="2">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3">
        <v>3</v>
      </c>
      <c r="T2415" s="2">
        <v>0.2</v>
      </c>
      <c r="U2415" s="2">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3">
        <v>5</v>
      </c>
      <c r="T2416" s="2">
        <v>0</v>
      </c>
      <c r="U2416" s="2">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3">
        <v>2</v>
      </c>
      <c r="T2417" s="2">
        <v>0</v>
      </c>
      <c r="U2417" s="2">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3">
        <v>5</v>
      </c>
      <c r="T2418" s="2">
        <v>0</v>
      </c>
      <c r="U2418" s="2">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3">
        <v>3</v>
      </c>
      <c r="T2419" s="2">
        <v>0.2</v>
      </c>
      <c r="U2419" s="2">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3">
        <v>10</v>
      </c>
      <c r="T2420" s="2">
        <v>0.2</v>
      </c>
      <c r="U2420" s="2">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3">
        <v>2</v>
      </c>
      <c r="T2421" s="2">
        <v>0</v>
      </c>
      <c r="U2421" s="2">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3">
        <v>1</v>
      </c>
      <c r="T2422" s="2">
        <v>0</v>
      </c>
      <c r="U2422" s="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3">
        <v>3</v>
      </c>
      <c r="T2423" s="2">
        <v>0.2</v>
      </c>
      <c r="U2423" s="2">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3">
        <v>2</v>
      </c>
      <c r="T2424" s="2">
        <v>0.2</v>
      </c>
      <c r="U2424" s="2">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3">
        <v>7</v>
      </c>
      <c r="T2425" s="2">
        <v>0.2</v>
      </c>
      <c r="U2425" s="2">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3">
        <v>1</v>
      </c>
      <c r="T2426" s="2">
        <v>0.7</v>
      </c>
      <c r="U2426" s="2">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3">
        <v>2</v>
      </c>
      <c r="T2427" s="2">
        <v>0.4</v>
      </c>
      <c r="U2427" s="2">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3">
        <v>13</v>
      </c>
      <c r="T2428" s="2">
        <v>0.2</v>
      </c>
      <c r="U2428" s="2">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3">
        <v>4</v>
      </c>
      <c r="T2429" s="2">
        <v>0.8</v>
      </c>
      <c r="U2429" s="2">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3">
        <v>4</v>
      </c>
      <c r="T2430" s="2">
        <v>0.8</v>
      </c>
      <c r="U2430" s="2">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3">
        <v>7</v>
      </c>
      <c r="T2431" s="2">
        <v>0.6</v>
      </c>
      <c r="U2431" s="2">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3">
        <v>8</v>
      </c>
      <c r="T2432" s="2">
        <v>0</v>
      </c>
      <c r="U2432" s="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3">
        <v>2</v>
      </c>
      <c r="T2433" s="2">
        <v>0</v>
      </c>
      <c r="U2433" s="2">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3">
        <v>7</v>
      </c>
      <c r="T2434" s="2">
        <v>0.1</v>
      </c>
      <c r="U2434" s="2">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3">
        <v>4</v>
      </c>
      <c r="T2435" s="2">
        <v>0.2</v>
      </c>
      <c r="U2435" s="2">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3">
        <v>2</v>
      </c>
      <c r="T2436" s="2">
        <v>0</v>
      </c>
      <c r="U2436" s="2">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3">
        <v>3</v>
      </c>
      <c r="T2437" s="2">
        <v>0</v>
      </c>
      <c r="U2437" s="2">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3">
        <v>9</v>
      </c>
      <c r="T2438" s="2">
        <v>0</v>
      </c>
      <c r="U2438" s="2">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3">
        <v>2</v>
      </c>
      <c r="T2439" s="2">
        <v>0.5</v>
      </c>
      <c r="U2439" s="2">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3">
        <v>4</v>
      </c>
      <c r="T2440" s="2">
        <v>0.2</v>
      </c>
      <c r="U2440" s="2">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3">
        <v>2</v>
      </c>
      <c r="T2441" s="2">
        <v>0.2</v>
      </c>
      <c r="U2441" s="2">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3">
        <v>5</v>
      </c>
      <c r="T2442" s="2">
        <v>0</v>
      </c>
      <c r="U2442" s="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3">
        <v>2</v>
      </c>
      <c r="T2443" s="2">
        <v>0.3</v>
      </c>
      <c r="U2443" s="2">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3">
        <v>4</v>
      </c>
      <c r="T2444" s="2">
        <v>0</v>
      </c>
      <c r="U2444" s="2">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3">
        <v>5</v>
      </c>
      <c r="T2445" s="2">
        <v>0</v>
      </c>
      <c r="U2445" s="2">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3">
        <v>6</v>
      </c>
      <c r="T2446" s="2">
        <v>0</v>
      </c>
      <c r="U2446" s="2">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3">
        <v>2</v>
      </c>
      <c r="T2447" s="2">
        <v>0</v>
      </c>
      <c r="U2447" s="2">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3">
        <v>2</v>
      </c>
      <c r="T2448" s="2">
        <v>0</v>
      </c>
      <c r="U2448" s="2">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3">
        <v>5</v>
      </c>
      <c r="T2449" s="2">
        <v>0.3</v>
      </c>
      <c r="U2449" s="2">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3">
        <v>3</v>
      </c>
      <c r="T2450" s="2">
        <v>0</v>
      </c>
      <c r="U2450" s="2">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3">
        <v>5</v>
      </c>
      <c r="T2451" s="2">
        <v>0.2</v>
      </c>
      <c r="U2451" s="2">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3">
        <v>5</v>
      </c>
      <c r="T2452" s="2">
        <v>0</v>
      </c>
      <c r="U2452" s="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3">
        <v>6</v>
      </c>
      <c r="T2453" s="2">
        <v>0</v>
      </c>
      <c r="U2453" s="2">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3">
        <v>3</v>
      </c>
      <c r="T2454" s="2">
        <v>0.2</v>
      </c>
      <c r="U2454" s="2">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3">
        <v>3</v>
      </c>
      <c r="T2455" s="2">
        <v>0</v>
      </c>
      <c r="U2455" s="2">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3">
        <v>8</v>
      </c>
      <c r="T2456" s="2">
        <v>0</v>
      </c>
      <c r="U2456" s="2">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3">
        <v>8</v>
      </c>
      <c r="T2457" s="2">
        <v>0</v>
      </c>
      <c r="U2457" s="2">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3">
        <v>1</v>
      </c>
      <c r="T2458" s="2">
        <v>0</v>
      </c>
      <c r="U2458" s="2">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3">
        <v>6</v>
      </c>
      <c r="T2459" s="2">
        <v>0</v>
      </c>
      <c r="U2459" s="2">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3">
        <v>3</v>
      </c>
      <c r="T2460" s="2">
        <v>0</v>
      </c>
      <c r="U2460" s="2">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3">
        <v>2</v>
      </c>
      <c r="T2461" s="2">
        <v>0</v>
      </c>
      <c r="U2461" s="2">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3">
        <v>3</v>
      </c>
      <c r="T2462" s="2">
        <v>0</v>
      </c>
      <c r="U2462" s="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3">
        <v>3</v>
      </c>
      <c r="T2463" s="2">
        <v>0.2</v>
      </c>
      <c r="U2463" s="2">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3">
        <v>5</v>
      </c>
      <c r="T2464" s="2">
        <v>0.2</v>
      </c>
      <c r="U2464" s="2">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3">
        <v>2</v>
      </c>
      <c r="T2465" s="2">
        <v>0.2</v>
      </c>
      <c r="U2465" s="2">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3">
        <v>1</v>
      </c>
      <c r="T2466" s="2">
        <v>0</v>
      </c>
      <c r="U2466" s="2">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3">
        <v>1</v>
      </c>
      <c r="T2467" s="2">
        <v>0</v>
      </c>
      <c r="U2467" s="2">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3">
        <v>1</v>
      </c>
      <c r="T2468" s="2">
        <v>0</v>
      </c>
      <c r="U2468" s="2">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3">
        <v>4</v>
      </c>
      <c r="T2469" s="2">
        <v>0</v>
      </c>
      <c r="U2469" s="2">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3">
        <v>5</v>
      </c>
      <c r="T2470" s="2">
        <v>0</v>
      </c>
      <c r="U2470" s="2">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3">
        <v>1</v>
      </c>
      <c r="T2471" s="2">
        <v>0</v>
      </c>
      <c r="U2471" s="2">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3">
        <v>8</v>
      </c>
      <c r="T2472" s="2">
        <v>0.2</v>
      </c>
      <c r="U2472" s="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3">
        <v>4</v>
      </c>
      <c r="T2473" s="2">
        <v>0.2</v>
      </c>
      <c r="U2473" s="2">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3">
        <v>4</v>
      </c>
      <c r="T2474" s="2">
        <v>0.2</v>
      </c>
      <c r="U2474" s="2">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3">
        <v>2</v>
      </c>
      <c r="T2475" s="2">
        <v>0.2</v>
      </c>
      <c r="U2475" s="2">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3">
        <v>5</v>
      </c>
      <c r="T2476" s="2">
        <v>0</v>
      </c>
      <c r="U2476" s="2">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3">
        <v>7</v>
      </c>
      <c r="T2477" s="2">
        <v>0</v>
      </c>
      <c r="U2477" s="2">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3">
        <v>4</v>
      </c>
      <c r="T2478" s="2">
        <v>0</v>
      </c>
      <c r="U2478" s="2">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3">
        <v>3</v>
      </c>
      <c r="T2479" s="2">
        <v>0.2</v>
      </c>
      <c r="U2479" s="2">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3">
        <v>3</v>
      </c>
      <c r="T2480" s="2">
        <v>0</v>
      </c>
      <c r="U2480" s="2">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3">
        <v>1</v>
      </c>
      <c r="T2481" s="2">
        <v>0.2</v>
      </c>
      <c r="U2481" s="2">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3">
        <v>2</v>
      </c>
      <c r="T2482" s="2">
        <v>0.2</v>
      </c>
      <c r="U2482" s="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3">
        <v>6</v>
      </c>
      <c r="T2483" s="2">
        <v>0</v>
      </c>
      <c r="U2483" s="2">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3">
        <v>4</v>
      </c>
      <c r="T2484" s="2">
        <v>0.2</v>
      </c>
      <c r="U2484" s="2">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3">
        <v>5</v>
      </c>
      <c r="T2485" s="2">
        <v>0</v>
      </c>
      <c r="U2485" s="2">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3">
        <v>5</v>
      </c>
      <c r="T2486" s="2">
        <v>0.2</v>
      </c>
      <c r="U2486" s="2">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3">
        <v>2</v>
      </c>
      <c r="T2487" s="2">
        <v>0</v>
      </c>
      <c r="U2487" s="2">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3">
        <v>2</v>
      </c>
      <c r="T2488" s="2">
        <v>0</v>
      </c>
      <c r="U2488" s="2">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3">
        <v>3</v>
      </c>
      <c r="T2489" s="2">
        <v>0</v>
      </c>
      <c r="U2489" s="2">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3">
        <v>3</v>
      </c>
      <c r="T2490" s="2">
        <v>0</v>
      </c>
      <c r="U2490" s="2">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3">
        <v>4</v>
      </c>
      <c r="T2491" s="2">
        <v>0</v>
      </c>
      <c r="U2491" s="2">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3">
        <v>4</v>
      </c>
      <c r="T2492" s="2">
        <v>0</v>
      </c>
      <c r="U2492" s="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3">
        <v>6</v>
      </c>
      <c r="T2493" s="2">
        <v>0</v>
      </c>
      <c r="U2493" s="2">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3">
        <v>7</v>
      </c>
      <c r="T2494" s="2">
        <v>0</v>
      </c>
      <c r="U2494" s="2">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3">
        <v>5</v>
      </c>
      <c r="T2495" s="2">
        <v>0.3</v>
      </c>
      <c r="U2495" s="2">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3">
        <v>5</v>
      </c>
      <c r="T2496" s="2">
        <v>0.2</v>
      </c>
      <c r="U2496" s="2">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3">
        <v>8</v>
      </c>
      <c r="T2497" s="2">
        <v>0</v>
      </c>
      <c r="U2497" s="2">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3">
        <v>3</v>
      </c>
      <c r="T2498" s="2">
        <v>0</v>
      </c>
      <c r="U2498" s="2">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3">
        <v>2</v>
      </c>
      <c r="T2499" s="2">
        <v>0</v>
      </c>
      <c r="U2499" s="2">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3">
        <v>1</v>
      </c>
      <c r="T2500" s="2">
        <v>0.2</v>
      </c>
      <c r="U2500" s="2">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3">
        <v>3</v>
      </c>
      <c r="T2501" s="2">
        <v>0.2</v>
      </c>
      <c r="U2501" s="2">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3">
        <v>2</v>
      </c>
      <c r="T2502" s="2">
        <v>0.2</v>
      </c>
      <c r="U2502" s="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3">
        <v>4</v>
      </c>
      <c r="T2503" s="2">
        <v>0.8</v>
      </c>
      <c r="U2503" s="2">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3">
        <v>4</v>
      </c>
      <c r="T2504" s="2">
        <v>0.8</v>
      </c>
      <c r="U2504" s="2">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3">
        <v>2</v>
      </c>
      <c r="T2505" s="2">
        <v>0</v>
      </c>
      <c r="U2505" s="2">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3">
        <v>4</v>
      </c>
      <c r="T2506" s="2">
        <v>0</v>
      </c>
      <c r="U2506" s="2">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3">
        <v>5</v>
      </c>
      <c r="T2507" s="2">
        <v>0</v>
      </c>
      <c r="U2507" s="2">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3">
        <v>8</v>
      </c>
      <c r="T2508" s="2">
        <v>0</v>
      </c>
      <c r="U2508" s="2">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3">
        <v>4</v>
      </c>
      <c r="T2509" s="2">
        <v>0.8</v>
      </c>
      <c r="U2509" s="2">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3">
        <v>3</v>
      </c>
      <c r="T2510" s="2">
        <v>0.2</v>
      </c>
      <c r="U2510" s="2">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3">
        <v>6</v>
      </c>
      <c r="T2511" s="2">
        <v>0</v>
      </c>
      <c r="U2511" s="2">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3">
        <v>4</v>
      </c>
      <c r="T2512" s="2">
        <v>0</v>
      </c>
      <c r="U2512" s="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3">
        <v>6</v>
      </c>
      <c r="T2513" s="2">
        <v>0</v>
      </c>
      <c r="U2513" s="2">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3">
        <v>5</v>
      </c>
      <c r="T2514" s="2">
        <v>0.7</v>
      </c>
      <c r="U2514" s="2">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3">
        <v>4</v>
      </c>
      <c r="T2515" s="2">
        <v>0.2</v>
      </c>
      <c r="U2515" s="2">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3">
        <v>2</v>
      </c>
      <c r="T2516" s="2">
        <v>0.3</v>
      </c>
      <c r="U2516" s="2">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3">
        <v>2</v>
      </c>
      <c r="T2517" s="2">
        <v>0.2</v>
      </c>
      <c r="U2517" s="2">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3">
        <v>9</v>
      </c>
      <c r="T2518" s="2">
        <v>0.2</v>
      </c>
      <c r="U2518" s="2">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3">
        <v>3</v>
      </c>
      <c r="T2519" s="2">
        <v>0</v>
      </c>
      <c r="U2519" s="2">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3">
        <v>7</v>
      </c>
      <c r="T2520" s="2">
        <v>0</v>
      </c>
      <c r="U2520" s="2">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3">
        <v>6</v>
      </c>
      <c r="T2521" s="2">
        <v>0</v>
      </c>
      <c r="U2521" s="2">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3">
        <v>3</v>
      </c>
      <c r="T2522" s="2">
        <v>0</v>
      </c>
      <c r="U2522" s="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3">
        <v>2</v>
      </c>
      <c r="T2523" s="2">
        <v>0</v>
      </c>
      <c r="U2523" s="2">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3">
        <v>1</v>
      </c>
      <c r="T2524" s="2">
        <v>0</v>
      </c>
      <c r="U2524" s="2">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3">
        <v>4</v>
      </c>
      <c r="T2525" s="2">
        <v>0</v>
      </c>
      <c r="U2525" s="2">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3">
        <v>9</v>
      </c>
      <c r="T2526" s="2">
        <v>0.2</v>
      </c>
      <c r="U2526" s="2">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3">
        <v>2</v>
      </c>
      <c r="T2527" s="2">
        <v>0.2</v>
      </c>
      <c r="U2527" s="2">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3">
        <v>3</v>
      </c>
      <c r="T2528" s="2">
        <v>0.8</v>
      </c>
      <c r="U2528" s="2">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3">
        <v>6</v>
      </c>
      <c r="T2529" s="2">
        <v>0.8</v>
      </c>
      <c r="U2529" s="2">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3">
        <v>2</v>
      </c>
      <c r="T2530" s="2">
        <v>0.2</v>
      </c>
      <c r="U2530" s="2">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3">
        <v>2</v>
      </c>
      <c r="T2531" s="2">
        <v>0.2</v>
      </c>
      <c r="U2531" s="2">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3">
        <v>5</v>
      </c>
      <c r="T2532" s="2">
        <v>0</v>
      </c>
      <c r="U2532" s="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3">
        <v>4</v>
      </c>
      <c r="T2533" s="2">
        <v>0</v>
      </c>
      <c r="U2533" s="2">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3">
        <v>7</v>
      </c>
      <c r="T2534" s="2">
        <v>0</v>
      </c>
      <c r="U2534" s="2">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3">
        <v>4</v>
      </c>
      <c r="T2535" s="2">
        <v>0</v>
      </c>
      <c r="U2535" s="2">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3">
        <v>6</v>
      </c>
      <c r="T2536" s="2">
        <v>0.2</v>
      </c>
      <c r="U2536" s="2">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3">
        <v>4</v>
      </c>
      <c r="T2537" s="2">
        <v>0</v>
      </c>
      <c r="U2537" s="2">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3">
        <v>2</v>
      </c>
      <c r="T2538" s="2">
        <v>0.3</v>
      </c>
      <c r="U2538" s="2">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3">
        <v>4</v>
      </c>
      <c r="T2539" s="2">
        <v>0.4</v>
      </c>
      <c r="U2539" s="2">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3">
        <v>1</v>
      </c>
      <c r="T2540" s="2">
        <v>0.4</v>
      </c>
      <c r="U2540" s="2">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3">
        <v>6</v>
      </c>
      <c r="T2541" s="2">
        <v>0.2</v>
      </c>
      <c r="U2541" s="2">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3">
        <v>3</v>
      </c>
      <c r="T2542" s="2">
        <v>0.2</v>
      </c>
      <c r="U2542" s="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3">
        <v>7</v>
      </c>
      <c r="T2543" s="2">
        <v>0.2</v>
      </c>
      <c r="U2543" s="2">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3">
        <v>3</v>
      </c>
      <c r="T2544" s="2">
        <v>0.2</v>
      </c>
      <c r="U2544" s="2">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3">
        <v>3</v>
      </c>
      <c r="T2545" s="2">
        <v>0</v>
      </c>
      <c r="U2545" s="2">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3">
        <v>4</v>
      </c>
      <c r="T2546" s="2">
        <v>0</v>
      </c>
      <c r="U2546" s="2">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3">
        <v>4</v>
      </c>
      <c r="T2547" s="2">
        <v>0</v>
      </c>
      <c r="U2547" s="2">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3">
        <v>1</v>
      </c>
      <c r="T2548" s="2">
        <v>0.15</v>
      </c>
      <c r="U2548" s="2">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3">
        <v>1</v>
      </c>
      <c r="T2549" s="2">
        <v>0.2</v>
      </c>
      <c r="U2549" s="2">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3">
        <v>5</v>
      </c>
      <c r="T2550" s="2">
        <v>0.2</v>
      </c>
      <c r="U2550" s="2">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3">
        <v>8</v>
      </c>
      <c r="T2551" s="2">
        <v>0.2</v>
      </c>
      <c r="U2551" s="2">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3">
        <v>2</v>
      </c>
      <c r="T2552" s="2">
        <v>0.2</v>
      </c>
      <c r="U2552" s="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3">
        <v>6</v>
      </c>
      <c r="T2553" s="2">
        <v>0</v>
      </c>
      <c r="U2553" s="2">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3">
        <v>2</v>
      </c>
      <c r="T2554" s="2">
        <v>0</v>
      </c>
      <c r="U2554" s="2">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3">
        <v>4</v>
      </c>
      <c r="T2555" s="2">
        <v>0</v>
      </c>
      <c r="U2555" s="2">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3">
        <v>7</v>
      </c>
      <c r="T2556" s="2">
        <v>0.2</v>
      </c>
      <c r="U2556" s="2">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3">
        <v>2</v>
      </c>
      <c r="T2557" s="2">
        <v>0</v>
      </c>
      <c r="U2557" s="2">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3">
        <v>8</v>
      </c>
      <c r="T2558" s="2">
        <v>0.6</v>
      </c>
      <c r="U2558" s="2">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3">
        <v>2</v>
      </c>
      <c r="T2559" s="2">
        <v>0.2</v>
      </c>
      <c r="U2559" s="2">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3">
        <v>7</v>
      </c>
      <c r="T2560" s="2">
        <v>0</v>
      </c>
      <c r="U2560" s="2">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3">
        <v>5</v>
      </c>
      <c r="T2561" s="2">
        <v>0</v>
      </c>
      <c r="U2561" s="2">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3">
        <v>2</v>
      </c>
      <c r="T2562" s="2">
        <v>0</v>
      </c>
      <c r="U2562" s="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3">
        <v>4</v>
      </c>
      <c r="T2563" s="2">
        <v>0.2</v>
      </c>
      <c r="U2563" s="2">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3">
        <v>2</v>
      </c>
      <c r="T2564" s="2">
        <v>0.2</v>
      </c>
      <c r="U2564" s="2">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3">
        <v>1</v>
      </c>
      <c r="T2565" s="2">
        <v>0</v>
      </c>
      <c r="U2565" s="2">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3">
        <v>2</v>
      </c>
      <c r="T2566" s="2">
        <v>0</v>
      </c>
      <c r="U2566" s="2">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3">
        <v>4</v>
      </c>
      <c r="T2567" s="2">
        <v>0</v>
      </c>
      <c r="U2567" s="2">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3">
        <v>5</v>
      </c>
      <c r="T2568" s="2">
        <v>0.2</v>
      </c>
      <c r="U2568" s="2">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3">
        <v>9</v>
      </c>
      <c r="T2569" s="2">
        <v>0</v>
      </c>
      <c r="U2569" s="2">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3">
        <v>8</v>
      </c>
      <c r="T2570" s="2">
        <v>0</v>
      </c>
      <c r="U2570" s="2">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3">
        <v>2</v>
      </c>
      <c r="T2571" s="2">
        <v>0.4</v>
      </c>
      <c r="U2571" s="2">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3">
        <v>4</v>
      </c>
      <c r="T2572" s="2">
        <v>0.2</v>
      </c>
      <c r="U2572" s="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3">
        <v>2</v>
      </c>
      <c r="T2573" s="2">
        <v>0.2</v>
      </c>
      <c r="U2573" s="2">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3">
        <v>7</v>
      </c>
      <c r="T2574" s="2">
        <v>0.2</v>
      </c>
      <c r="U2574" s="2">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3">
        <v>5</v>
      </c>
      <c r="T2575" s="2">
        <v>0</v>
      </c>
      <c r="U2575" s="2">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3">
        <v>3</v>
      </c>
      <c r="T2576" s="2">
        <v>0</v>
      </c>
      <c r="U2576" s="2">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3">
        <v>5</v>
      </c>
      <c r="T2577" s="2">
        <v>0</v>
      </c>
      <c r="U2577" s="2">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3">
        <v>2</v>
      </c>
      <c r="T2578" s="2">
        <v>0</v>
      </c>
      <c r="U2578" s="2">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3">
        <v>3</v>
      </c>
      <c r="T2579" s="2">
        <v>0</v>
      </c>
      <c r="U2579" s="2">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3">
        <v>3</v>
      </c>
      <c r="T2580" s="2">
        <v>0</v>
      </c>
      <c r="U2580" s="2">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3">
        <v>8</v>
      </c>
      <c r="T2581" s="2">
        <v>0</v>
      </c>
      <c r="U2581" s="2">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3">
        <v>3</v>
      </c>
      <c r="T2582" s="2">
        <v>0</v>
      </c>
      <c r="U2582" s="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3">
        <v>2</v>
      </c>
      <c r="T2583" s="2">
        <v>0</v>
      </c>
      <c r="U2583" s="2">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3">
        <v>13</v>
      </c>
      <c r="T2584" s="2">
        <v>0</v>
      </c>
      <c r="U2584" s="2">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3">
        <v>3</v>
      </c>
      <c r="T2585" s="2">
        <v>0</v>
      </c>
      <c r="U2585" s="2">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3">
        <v>2</v>
      </c>
      <c r="T2586" s="2">
        <v>0</v>
      </c>
      <c r="U2586" s="2">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3">
        <v>2</v>
      </c>
      <c r="T2587" s="2">
        <v>0.2</v>
      </c>
      <c r="U2587" s="2">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3">
        <v>7</v>
      </c>
      <c r="T2588" s="2">
        <v>0</v>
      </c>
      <c r="U2588" s="2">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3">
        <v>1</v>
      </c>
      <c r="T2589" s="2">
        <v>0</v>
      </c>
      <c r="U2589" s="2">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3">
        <v>1</v>
      </c>
      <c r="T2590" s="2">
        <v>0</v>
      </c>
      <c r="U2590" s="2">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3">
        <v>3</v>
      </c>
      <c r="T2591" s="2">
        <v>0.2</v>
      </c>
      <c r="U2591" s="2">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3">
        <v>2</v>
      </c>
      <c r="T2592" s="2">
        <v>0.6</v>
      </c>
      <c r="U2592" s="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3">
        <v>3</v>
      </c>
      <c r="T2593" s="2">
        <v>0.5</v>
      </c>
      <c r="U2593" s="2">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3">
        <v>2</v>
      </c>
      <c r="T2594" s="2">
        <v>0</v>
      </c>
      <c r="U2594" s="2">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3">
        <v>8</v>
      </c>
      <c r="T2595" s="2">
        <v>0</v>
      </c>
      <c r="U2595" s="2">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3">
        <v>2</v>
      </c>
      <c r="T2596" s="2">
        <v>0</v>
      </c>
      <c r="U2596" s="2">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3">
        <v>3</v>
      </c>
      <c r="T2597" s="2">
        <v>0</v>
      </c>
      <c r="U2597" s="2">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3">
        <v>3</v>
      </c>
      <c r="T2598" s="2">
        <v>0</v>
      </c>
      <c r="U2598" s="2">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3">
        <v>2</v>
      </c>
      <c r="T2599" s="2">
        <v>0</v>
      </c>
      <c r="U2599" s="2">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3">
        <v>3</v>
      </c>
      <c r="T2600" s="2">
        <v>0</v>
      </c>
      <c r="U2600" s="2">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3">
        <v>2</v>
      </c>
      <c r="T2601" s="2">
        <v>0</v>
      </c>
      <c r="U2601" s="2">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3">
        <v>7</v>
      </c>
      <c r="T2602" s="2">
        <v>0</v>
      </c>
      <c r="U2602" s="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3">
        <v>3</v>
      </c>
      <c r="T2603" s="2">
        <v>0</v>
      </c>
      <c r="U2603" s="2">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3">
        <v>3</v>
      </c>
      <c r="T2604" s="2">
        <v>0</v>
      </c>
      <c r="U2604" s="2">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3">
        <v>1</v>
      </c>
      <c r="T2605" s="2">
        <v>0.2</v>
      </c>
      <c r="U2605" s="2">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3">
        <v>4</v>
      </c>
      <c r="T2606" s="2">
        <v>0</v>
      </c>
      <c r="U2606" s="2">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3">
        <v>1</v>
      </c>
      <c r="T2607" s="2">
        <v>0.7</v>
      </c>
      <c r="U2607" s="2">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3">
        <v>1</v>
      </c>
      <c r="T2608" s="2">
        <v>0</v>
      </c>
      <c r="U2608" s="2">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3">
        <v>3</v>
      </c>
      <c r="T2609" s="2">
        <v>0.2</v>
      </c>
      <c r="U2609" s="2">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3">
        <v>1</v>
      </c>
      <c r="T2610" s="2">
        <v>0.2</v>
      </c>
      <c r="U2610" s="2">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3">
        <v>5</v>
      </c>
      <c r="T2611" s="2">
        <v>0.3</v>
      </c>
      <c r="U2611" s="2">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3">
        <v>2</v>
      </c>
      <c r="T2612" s="2">
        <v>0.2</v>
      </c>
      <c r="U2612" s="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3">
        <v>3</v>
      </c>
      <c r="T2613" s="2">
        <v>0.2</v>
      </c>
      <c r="U2613" s="2">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3">
        <v>3</v>
      </c>
      <c r="T2614" s="2">
        <v>0.6</v>
      </c>
      <c r="U2614" s="2">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3">
        <v>2</v>
      </c>
      <c r="T2615" s="2">
        <v>0.2</v>
      </c>
      <c r="U2615" s="2">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3">
        <v>3</v>
      </c>
      <c r="T2616" s="2">
        <v>0.2</v>
      </c>
      <c r="U2616" s="2">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3">
        <v>6</v>
      </c>
      <c r="T2617" s="2">
        <v>0.2</v>
      </c>
      <c r="U2617" s="2">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3">
        <v>2</v>
      </c>
      <c r="T2618" s="2">
        <v>0</v>
      </c>
      <c r="U2618" s="2">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3">
        <v>13</v>
      </c>
      <c r="T2619" s="2">
        <v>0.2</v>
      </c>
      <c r="U2619" s="2">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3">
        <v>3</v>
      </c>
      <c r="T2620" s="2">
        <v>0</v>
      </c>
      <c r="U2620" s="2">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3">
        <v>4</v>
      </c>
      <c r="T2621" s="2">
        <v>0.2</v>
      </c>
      <c r="U2621" s="2">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3">
        <v>3</v>
      </c>
      <c r="T2622" s="2">
        <v>0</v>
      </c>
      <c r="U2622" s="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3">
        <v>5</v>
      </c>
      <c r="T2623" s="2">
        <v>0</v>
      </c>
      <c r="U2623" s="2">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3">
        <v>4</v>
      </c>
      <c r="T2624" s="2">
        <v>0</v>
      </c>
      <c r="U2624" s="2">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3">
        <v>4</v>
      </c>
      <c r="T2625" s="2">
        <v>0.2</v>
      </c>
      <c r="U2625" s="2">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3">
        <v>8</v>
      </c>
      <c r="T2626" s="2">
        <v>0</v>
      </c>
      <c r="U2626" s="2">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3">
        <v>5</v>
      </c>
      <c r="T2627" s="2">
        <v>0</v>
      </c>
      <c r="U2627" s="2">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3">
        <v>1</v>
      </c>
      <c r="T2628" s="2">
        <v>0</v>
      </c>
      <c r="U2628" s="2">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3">
        <v>4</v>
      </c>
      <c r="T2629" s="2">
        <v>0.2</v>
      </c>
      <c r="U2629" s="2">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3">
        <v>7</v>
      </c>
      <c r="T2630" s="2">
        <v>0.7</v>
      </c>
      <c r="U2630" s="2">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3">
        <v>10</v>
      </c>
      <c r="T2631" s="2">
        <v>0.7</v>
      </c>
      <c r="U2631" s="2">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3">
        <v>3</v>
      </c>
      <c r="T2632" s="2">
        <v>0</v>
      </c>
      <c r="U2632" s="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3">
        <v>2</v>
      </c>
      <c r="T2633" s="2">
        <v>0</v>
      </c>
      <c r="U2633" s="2">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3">
        <v>2</v>
      </c>
      <c r="T2634" s="2">
        <v>0.2</v>
      </c>
      <c r="U2634" s="2">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3">
        <v>1</v>
      </c>
      <c r="T2635" s="2">
        <v>0.2</v>
      </c>
      <c r="U2635" s="2">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3">
        <v>2</v>
      </c>
      <c r="T2636" s="2">
        <v>0.2</v>
      </c>
      <c r="U2636" s="2">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3">
        <v>5</v>
      </c>
      <c r="T2637" s="2">
        <v>0.7</v>
      </c>
      <c r="U2637" s="2">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3">
        <v>2</v>
      </c>
      <c r="T2638" s="2">
        <v>0</v>
      </c>
      <c r="U2638" s="2">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3">
        <v>4</v>
      </c>
      <c r="T2639" s="2">
        <v>0</v>
      </c>
      <c r="U2639" s="2">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3">
        <v>3</v>
      </c>
      <c r="T2640" s="2">
        <v>0.2</v>
      </c>
      <c r="U2640" s="2">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3">
        <v>3</v>
      </c>
      <c r="T2641" s="2">
        <v>0</v>
      </c>
      <c r="U2641" s="2">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3">
        <v>4</v>
      </c>
      <c r="T2642" s="2">
        <v>0.1</v>
      </c>
      <c r="U2642" s="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3">
        <v>1</v>
      </c>
      <c r="T2643" s="2">
        <v>0</v>
      </c>
      <c r="U2643" s="2">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3">
        <v>6</v>
      </c>
      <c r="T2644" s="2">
        <v>0.2</v>
      </c>
      <c r="U2644" s="2">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3">
        <v>1</v>
      </c>
      <c r="T2645" s="2">
        <v>0.2</v>
      </c>
      <c r="U2645" s="2">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3">
        <v>8</v>
      </c>
      <c r="T2646" s="2">
        <v>0.2</v>
      </c>
      <c r="U2646" s="2">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3">
        <v>3</v>
      </c>
      <c r="T2647" s="2">
        <v>0</v>
      </c>
      <c r="U2647" s="2">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3">
        <v>3</v>
      </c>
      <c r="T2648" s="2">
        <v>0</v>
      </c>
      <c r="U2648" s="2">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3">
        <v>2</v>
      </c>
      <c r="T2649" s="2">
        <v>0</v>
      </c>
      <c r="U2649" s="2">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3">
        <v>6</v>
      </c>
      <c r="T2650" s="2">
        <v>0</v>
      </c>
      <c r="U2650" s="2">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3">
        <v>3</v>
      </c>
      <c r="T2651" s="2">
        <v>0</v>
      </c>
      <c r="U2651" s="2">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3">
        <v>5</v>
      </c>
      <c r="T2652" s="2">
        <v>0.15</v>
      </c>
      <c r="U2652" s="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3">
        <v>3</v>
      </c>
      <c r="T2653" s="2">
        <v>0.2</v>
      </c>
      <c r="U2653" s="2">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3">
        <v>3</v>
      </c>
      <c r="T2654" s="2">
        <v>0.2</v>
      </c>
      <c r="U2654" s="2">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3">
        <v>3</v>
      </c>
      <c r="T2655" s="2">
        <v>0</v>
      </c>
      <c r="U2655" s="2">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3">
        <v>3</v>
      </c>
      <c r="T2656" s="2">
        <v>0</v>
      </c>
      <c r="U2656" s="2">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3">
        <v>2</v>
      </c>
      <c r="T2657" s="2">
        <v>0.2</v>
      </c>
      <c r="U2657" s="2">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3">
        <v>2</v>
      </c>
      <c r="T2658" s="2">
        <v>0</v>
      </c>
      <c r="U2658" s="2">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3">
        <v>5</v>
      </c>
      <c r="T2659" s="2">
        <v>0</v>
      </c>
      <c r="U2659" s="2">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3">
        <v>3</v>
      </c>
      <c r="T2660" s="2">
        <v>0</v>
      </c>
      <c r="U2660" s="2">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3">
        <v>4</v>
      </c>
      <c r="T2661" s="2">
        <v>0.2</v>
      </c>
      <c r="U2661" s="2">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3">
        <v>11</v>
      </c>
      <c r="T2662" s="2">
        <v>0</v>
      </c>
      <c r="U2662" s="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3">
        <v>2</v>
      </c>
      <c r="T2663" s="2">
        <v>0</v>
      </c>
      <c r="U2663" s="2">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3">
        <v>2</v>
      </c>
      <c r="T2664" s="2">
        <v>0</v>
      </c>
      <c r="U2664" s="2">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3">
        <v>1</v>
      </c>
      <c r="T2665" s="2">
        <v>0.2</v>
      </c>
      <c r="U2665" s="2">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3">
        <v>3</v>
      </c>
      <c r="T2666" s="2">
        <v>0.4</v>
      </c>
      <c r="U2666" s="2">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3">
        <v>2</v>
      </c>
      <c r="T2667" s="2">
        <v>0.7</v>
      </c>
      <c r="U2667" s="2">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3">
        <v>3</v>
      </c>
      <c r="T2668" s="2">
        <v>0.2</v>
      </c>
      <c r="U2668" s="2">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3">
        <v>1</v>
      </c>
      <c r="T2669" s="2">
        <v>0.2</v>
      </c>
      <c r="U2669" s="2">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3">
        <v>1</v>
      </c>
      <c r="T2670" s="2">
        <v>0.2</v>
      </c>
      <c r="U2670" s="2">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3">
        <v>4</v>
      </c>
      <c r="T2671" s="2">
        <v>0</v>
      </c>
      <c r="U2671" s="2">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3">
        <v>3</v>
      </c>
      <c r="T2672" s="2">
        <v>0</v>
      </c>
      <c r="U2672" s="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3">
        <v>6</v>
      </c>
      <c r="T2673" s="2">
        <v>0</v>
      </c>
      <c r="U2673" s="2">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3">
        <v>2</v>
      </c>
      <c r="T2674" s="2">
        <v>0</v>
      </c>
      <c r="U2674" s="2">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3">
        <v>5</v>
      </c>
      <c r="T2675" s="2">
        <v>0</v>
      </c>
      <c r="U2675" s="2">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3">
        <v>3</v>
      </c>
      <c r="T2676" s="2">
        <v>0</v>
      </c>
      <c r="U2676" s="2">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3">
        <v>5</v>
      </c>
      <c r="T2677" s="2">
        <v>0.2</v>
      </c>
      <c r="U2677" s="2">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3">
        <v>1</v>
      </c>
      <c r="T2678" s="2">
        <v>0.2</v>
      </c>
      <c r="U2678" s="2">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3">
        <v>7</v>
      </c>
      <c r="T2679" s="2">
        <v>0.7</v>
      </c>
      <c r="U2679" s="2">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3">
        <v>2</v>
      </c>
      <c r="T2680" s="2">
        <v>0.7</v>
      </c>
      <c r="U2680" s="2">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3">
        <v>5</v>
      </c>
      <c r="T2681" s="2">
        <v>0</v>
      </c>
      <c r="U2681" s="2">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3">
        <v>5</v>
      </c>
      <c r="T2682" s="2">
        <v>0</v>
      </c>
      <c r="U2682" s="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3">
        <v>4</v>
      </c>
      <c r="T2683" s="2">
        <v>0</v>
      </c>
      <c r="U2683" s="2">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3">
        <v>3</v>
      </c>
      <c r="T2684" s="2">
        <v>0.1</v>
      </c>
      <c r="U2684" s="2">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3">
        <v>1</v>
      </c>
      <c r="T2685" s="2">
        <v>0</v>
      </c>
      <c r="U2685" s="2">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3">
        <v>9</v>
      </c>
      <c r="T2686" s="2">
        <v>0.2</v>
      </c>
      <c r="U2686" s="2">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3">
        <v>3</v>
      </c>
      <c r="T2687" s="2">
        <v>0.2</v>
      </c>
      <c r="U2687" s="2">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3">
        <v>2</v>
      </c>
      <c r="T2688" s="2">
        <v>0.7</v>
      </c>
      <c r="U2688" s="2">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3">
        <v>5</v>
      </c>
      <c r="T2689" s="2">
        <v>0.8</v>
      </c>
      <c r="U2689" s="2">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3">
        <v>5</v>
      </c>
      <c r="T2690" s="2">
        <v>0</v>
      </c>
      <c r="U2690" s="2">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3">
        <v>4</v>
      </c>
      <c r="T2691" s="2">
        <v>0.2</v>
      </c>
      <c r="U2691" s="2">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3">
        <v>3</v>
      </c>
      <c r="T2692" s="2">
        <v>0.7</v>
      </c>
      <c r="U2692" s="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3">
        <v>3</v>
      </c>
      <c r="T2693" s="2">
        <v>0.2</v>
      </c>
      <c r="U2693" s="2">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3">
        <v>3</v>
      </c>
      <c r="T2694" s="2">
        <v>0.2</v>
      </c>
      <c r="U2694" s="2">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3">
        <v>5</v>
      </c>
      <c r="T2695" s="2">
        <v>0</v>
      </c>
      <c r="U2695" s="2">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3">
        <v>1</v>
      </c>
      <c r="T2696" s="2">
        <v>0.2</v>
      </c>
      <c r="U2696" s="2">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3">
        <v>2</v>
      </c>
      <c r="T2697" s="2">
        <v>0.2</v>
      </c>
      <c r="U2697" s="2">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3">
        <v>4</v>
      </c>
      <c r="T2698" s="2">
        <v>0.5</v>
      </c>
      <c r="U2698" s="2">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3">
        <v>6</v>
      </c>
      <c r="T2699" s="2">
        <v>0.5</v>
      </c>
      <c r="U2699" s="2">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3">
        <v>4</v>
      </c>
      <c r="T2700" s="2">
        <v>0.2</v>
      </c>
      <c r="U2700" s="2">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3">
        <v>3</v>
      </c>
      <c r="T2701" s="2">
        <v>0.2</v>
      </c>
      <c r="U2701" s="2">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3">
        <v>2</v>
      </c>
      <c r="T2702" s="2">
        <v>0.2</v>
      </c>
      <c r="U2702" s="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3">
        <v>3</v>
      </c>
      <c r="T2703" s="2">
        <v>0.2</v>
      </c>
      <c r="U2703" s="2">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3">
        <v>3</v>
      </c>
      <c r="T2704" s="2">
        <v>0.2</v>
      </c>
      <c r="U2704" s="2">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3">
        <v>3</v>
      </c>
      <c r="T2705" s="2">
        <v>0</v>
      </c>
      <c r="U2705" s="2">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3">
        <v>6</v>
      </c>
      <c r="T2706" s="2">
        <v>0</v>
      </c>
      <c r="U2706" s="2">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3">
        <v>2</v>
      </c>
      <c r="T2707" s="2">
        <v>0</v>
      </c>
      <c r="U2707" s="2">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3">
        <v>3</v>
      </c>
      <c r="T2708" s="2">
        <v>0</v>
      </c>
      <c r="U2708" s="2">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3">
        <v>4</v>
      </c>
      <c r="T2709" s="2">
        <v>0</v>
      </c>
      <c r="U2709" s="2">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3">
        <v>7</v>
      </c>
      <c r="T2710" s="2">
        <v>0</v>
      </c>
      <c r="U2710" s="2">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3">
        <v>3</v>
      </c>
      <c r="T2711" s="2">
        <v>0.2</v>
      </c>
      <c r="U2711" s="2">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3">
        <v>2</v>
      </c>
      <c r="T2712" s="2">
        <v>0.7</v>
      </c>
      <c r="U2712" s="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3">
        <v>4</v>
      </c>
      <c r="T2713" s="2">
        <v>0.2</v>
      </c>
      <c r="U2713" s="2">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3">
        <v>9</v>
      </c>
      <c r="T2714" s="2">
        <v>0</v>
      </c>
      <c r="U2714" s="2">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3">
        <v>3</v>
      </c>
      <c r="T2715" s="2">
        <v>0.2</v>
      </c>
      <c r="U2715" s="2">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3">
        <v>5</v>
      </c>
      <c r="T2716" s="2">
        <v>0</v>
      </c>
      <c r="U2716" s="2">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3">
        <v>2</v>
      </c>
      <c r="T2717" s="2">
        <v>0</v>
      </c>
      <c r="U2717" s="2">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3">
        <v>2</v>
      </c>
      <c r="T2718" s="2">
        <v>0</v>
      </c>
      <c r="U2718" s="2">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3">
        <v>3</v>
      </c>
      <c r="T2719" s="2">
        <v>0</v>
      </c>
      <c r="U2719" s="2">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3">
        <v>2</v>
      </c>
      <c r="T2720" s="2">
        <v>0</v>
      </c>
      <c r="U2720" s="2">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3">
        <v>3</v>
      </c>
      <c r="T2721" s="2">
        <v>0.6</v>
      </c>
      <c r="U2721" s="2">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3">
        <v>3</v>
      </c>
      <c r="T2722" s="2">
        <v>0.2</v>
      </c>
      <c r="U2722" s="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3">
        <v>5</v>
      </c>
      <c r="T2723" s="2">
        <v>0.2</v>
      </c>
      <c r="U2723" s="2">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3">
        <v>5</v>
      </c>
      <c r="T2724" s="2">
        <v>0</v>
      </c>
      <c r="U2724" s="2">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3">
        <v>5</v>
      </c>
      <c r="T2725" s="2">
        <v>0</v>
      </c>
      <c r="U2725" s="2">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3">
        <v>2</v>
      </c>
      <c r="T2726" s="2">
        <v>0.2</v>
      </c>
      <c r="U2726" s="2">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3">
        <v>5</v>
      </c>
      <c r="T2727" s="2">
        <v>0.4</v>
      </c>
      <c r="U2727" s="2">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3">
        <v>4</v>
      </c>
      <c r="T2728" s="2">
        <v>0.4</v>
      </c>
      <c r="U2728" s="2">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3">
        <v>1</v>
      </c>
      <c r="T2729" s="2">
        <v>0.7</v>
      </c>
      <c r="U2729" s="2">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3">
        <v>7</v>
      </c>
      <c r="T2730" s="2">
        <v>0.4</v>
      </c>
      <c r="U2730" s="2">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3">
        <v>3</v>
      </c>
      <c r="T2731" s="2">
        <v>0</v>
      </c>
      <c r="U2731" s="2">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3">
        <v>4</v>
      </c>
      <c r="T2732" s="2">
        <v>0</v>
      </c>
      <c r="U2732" s="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3">
        <v>1</v>
      </c>
      <c r="T2733" s="2">
        <v>0</v>
      </c>
      <c r="U2733" s="2">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3">
        <v>2</v>
      </c>
      <c r="T2734" s="2">
        <v>0</v>
      </c>
      <c r="U2734" s="2">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3">
        <v>1</v>
      </c>
      <c r="T2735" s="2">
        <v>0</v>
      </c>
      <c r="U2735" s="2">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3">
        <v>4</v>
      </c>
      <c r="T2736" s="2">
        <v>0</v>
      </c>
      <c r="U2736" s="2">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3">
        <v>3</v>
      </c>
      <c r="T2737" s="2">
        <v>0</v>
      </c>
      <c r="U2737" s="2">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3">
        <v>7</v>
      </c>
      <c r="T2738" s="2">
        <v>0</v>
      </c>
      <c r="U2738" s="2">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3">
        <v>3</v>
      </c>
      <c r="T2739" s="2">
        <v>0</v>
      </c>
      <c r="U2739" s="2">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3">
        <v>2</v>
      </c>
      <c r="T2740" s="2">
        <v>0</v>
      </c>
      <c r="U2740" s="2">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3">
        <v>4</v>
      </c>
      <c r="T2741" s="2">
        <v>0</v>
      </c>
      <c r="U2741" s="2">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3">
        <v>2</v>
      </c>
      <c r="T2742" s="2">
        <v>0</v>
      </c>
      <c r="U2742" s="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3">
        <v>5</v>
      </c>
      <c r="T2743" s="2">
        <v>0.2</v>
      </c>
      <c r="U2743" s="2">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3">
        <v>2</v>
      </c>
      <c r="T2744" s="2">
        <v>0</v>
      </c>
      <c r="U2744" s="2">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3">
        <v>6</v>
      </c>
      <c r="T2745" s="2">
        <v>0</v>
      </c>
      <c r="U2745" s="2">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3">
        <v>3</v>
      </c>
      <c r="T2746" s="2">
        <v>0.2</v>
      </c>
      <c r="U2746" s="2">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3">
        <v>1</v>
      </c>
      <c r="T2747" s="2">
        <v>0.2</v>
      </c>
      <c r="U2747" s="2">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3">
        <v>3</v>
      </c>
      <c r="T2748" s="2">
        <v>0.3</v>
      </c>
      <c r="U2748" s="2">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3">
        <v>4</v>
      </c>
      <c r="T2749" s="2">
        <v>0.2</v>
      </c>
      <c r="U2749" s="2">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3">
        <v>3</v>
      </c>
      <c r="T2750" s="2">
        <v>0.7</v>
      </c>
      <c r="U2750" s="2">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3">
        <v>3</v>
      </c>
      <c r="T2751" s="2">
        <v>0.2</v>
      </c>
      <c r="U2751" s="2">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3">
        <v>11</v>
      </c>
      <c r="T2752" s="2">
        <v>0</v>
      </c>
      <c r="U2752" s="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3">
        <v>2</v>
      </c>
      <c r="T2753" s="2">
        <v>0.2</v>
      </c>
      <c r="U2753" s="2">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3">
        <v>2</v>
      </c>
      <c r="T2754" s="2">
        <v>0</v>
      </c>
      <c r="U2754" s="2">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3">
        <v>3</v>
      </c>
      <c r="T2755" s="2">
        <v>0</v>
      </c>
      <c r="U2755" s="2">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3">
        <v>5</v>
      </c>
      <c r="T2756" s="2">
        <v>0.2</v>
      </c>
      <c r="U2756" s="2">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3">
        <v>5</v>
      </c>
      <c r="T2757" s="2">
        <v>0</v>
      </c>
      <c r="U2757" s="2">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3">
        <v>2</v>
      </c>
      <c r="T2758" s="2">
        <v>0</v>
      </c>
      <c r="U2758" s="2">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3">
        <v>3</v>
      </c>
      <c r="T2759" s="2">
        <v>0</v>
      </c>
      <c r="U2759" s="2">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3">
        <v>4</v>
      </c>
      <c r="T2760" s="2">
        <v>0</v>
      </c>
      <c r="U2760" s="2">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3">
        <v>4</v>
      </c>
      <c r="T2761" s="2">
        <v>0</v>
      </c>
      <c r="U2761" s="2">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3">
        <v>5</v>
      </c>
      <c r="T2762" s="2">
        <v>0</v>
      </c>
      <c r="U2762" s="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3">
        <v>1</v>
      </c>
      <c r="T2763" s="2">
        <v>0</v>
      </c>
      <c r="U2763" s="2">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3">
        <v>5</v>
      </c>
      <c r="T2764" s="2">
        <v>0.2</v>
      </c>
      <c r="U2764" s="2">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3">
        <v>3</v>
      </c>
      <c r="T2765" s="2">
        <v>0.7</v>
      </c>
      <c r="U2765" s="2">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3">
        <v>5</v>
      </c>
      <c r="T2766" s="2">
        <v>0.7</v>
      </c>
      <c r="U2766" s="2">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3">
        <v>2</v>
      </c>
      <c r="T2767" s="2">
        <v>0.2</v>
      </c>
      <c r="U2767" s="2">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3">
        <v>1</v>
      </c>
      <c r="T2768" s="2">
        <v>0.2</v>
      </c>
      <c r="U2768" s="2">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3">
        <v>8</v>
      </c>
      <c r="T2769" s="2">
        <v>0.2</v>
      </c>
      <c r="U2769" s="2">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3">
        <v>2</v>
      </c>
      <c r="T2770" s="2">
        <v>0.8</v>
      </c>
      <c r="U2770" s="2">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3">
        <v>7</v>
      </c>
      <c r="T2771" s="2">
        <v>0.2</v>
      </c>
      <c r="U2771" s="2">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3">
        <v>3</v>
      </c>
      <c r="T2772" s="2">
        <v>0.2</v>
      </c>
      <c r="U2772" s="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3">
        <v>5</v>
      </c>
      <c r="T2773" s="2">
        <v>0</v>
      </c>
      <c r="U2773" s="2">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3">
        <v>3</v>
      </c>
      <c r="T2774" s="2">
        <v>0.2</v>
      </c>
      <c r="U2774" s="2">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3">
        <v>3</v>
      </c>
      <c r="T2775" s="2">
        <v>0</v>
      </c>
      <c r="U2775" s="2">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3">
        <v>2</v>
      </c>
      <c r="T2776" s="2">
        <v>0.2</v>
      </c>
      <c r="U2776" s="2">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3">
        <v>3</v>
      </c>
      <c r="T2777" s="2">
        <v>0</v>
      </c>
      <c r="U2777" s="2">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3">
        <v>7</v>
      </c>
      <c r="T2778" s="2">
        <v>0.2</v>
      </c>
      <c r="U2778" s="2">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3">
        <v>2</v>
      </c>
      <c r="T2779" s="2">
        <v>0.15</v>
      </c>
      <c r="U2779" s="2">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3">
        <v>8</v>
      </c>
      <c r="T2780" s="2">
        <v>0.2</v>
      </c>
      <c r="U2780" s="2">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3">
        <v>3</v>
      </c>
      <c r="T2781" s="2">
        <v>0.2</v>
      </c>
      <c r="U2781" s="2">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3">
        <v>4</v>
      </c>
      <c r="T2782" s="2">
        <v>0</v>
      </c>
      <c r="U2782" s="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3">
        <v>10</v>
      </c>
      <c r="T2783" s="2">
        <v>0</v>
      </c>
      <c r="U2783" s="2">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3">
        <v>2</v>
      </c>
      <c r="T2784" s="2">
        <v>0</v>
      </c>
      <c r="U2784" s="2">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3">
        <v>2</v>
      </c>
      <c r="T2785" s="2">
        <v>0.4</v>
      </c>
      <c r="U2785" s="2">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3">
        <v>4</v>
      </c>
      <c r="T2786" s="2">
        <v>0.4</v>
      </c>
      <c r="U2786" s="2">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3">
        <v>4</v>
      </c>
      <c r="T2787" s="2">
        <v>0.2</v>
      </c>
      <c r="U2787" s="2">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3">
        <v>2</v>
      </c>
      <c r="T2788" s="2">
        <v>0</v>
      </c>
      <c r="U2788" s="2">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3">
        <v>5</v>
      </c>
      <c r="T2789" s="2">
        <v>0.6</v>
      </c>
      <c r="U2789" s="2">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3">
        <v>7</v>
      </c>
      <c r="T2790" s="2">
        <v>0.2</v>
      </c>
      <c r="U2790" s="2">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3">
        <v>5</v>
      </c>
      <c r="T2791" s="2">
        <v>0.6</v>
      </c>
      <c r="U2791" s="2">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3">
        <v>2</v>
      </c>
      <c r="T2792" s="2">
        <v>0</v>
      </c>
      <c r="U2792" s="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3">
        <v>3</v>
      </c>
      <c r="T2793" s="2">
        <v>0</v>
      </c>
      <c r="U2793" s="2">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3">
        <v>1</v>
      </c>
      <c r="T2794" s="2">
        <v>0</v>
      </c>
      <c r="U2794" s="2">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3">
        <v>14</v>
      </c>
      <c r="T2795" s="2">
        <v>0.2</v>
      </c>
      <c r="U2795" s="2">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3">
        <v>4</v>
      </c>
      <c r="T2796" s="2">
        <v>0.2</v>
      </c>
      <c r="U2796" s="2">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3">
        <v>7</v>
      </c>
      <c r="T2797" s="2">
        <v>0.2</v>
      </c>
      <c r="U2797" s="2">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3">
        <v>3</v>
      </c>
      <c r="T2798" s="2">
        <v>0.15</v>
      </c>
      <c r="U2798" s="2">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3">
        <v>4</v>
      </c>
      <c r="T2799" s="2">
        <v>0</v>
      </c>
      <c r="U2799" s="2">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3">
        <v>2</v>
      </c>
      <c r="T2800" s="2">
        <v>0</v>
      </c>
      <c r="U2800" s="2">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3">
        <v>5</v>
      </c>
      <c r="T2801" s="2">
        <v>0</v>
      </c>
      <c r="U2801" s="2">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3">
        <v>5</v>
      </c>
      <c r="T2802" s="2">
        <v>0.2</v>
      </c>
      <c r="U2802" s="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3">
        <v>1</v>
      </c>
      <c r="T2803" s="2">
        <v>0.2</v>
      </c>
      <c r="U2803" s="2">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3">
        <v>3</v>
      </c>
      <c r="T2804" s="2">
        <v>0</v>
      </c>
      <c r="U2804" s="2">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3">
        <v>3</v>
      </c>
      <c r="T2805" s="2">
        <v>0</v>
      </c>
      <c r="U2805" s="2">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3">
        <v>6</v>
      </c>
      <c r="T2806" s="2">
        <v>0</v>
      </c>
      <c r="U2806" s="2">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3">
        <v>2</v>
      </c>
      <c r="T2807" s="2">
        <v>0.3</v>
      </c>
      <c r="U2807" s="2">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3">
        <v>2</v>
      </c>
      <c r="T2808" s="2">
        <v>0</v>
      </c>
      <c r="U2808" s="2">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3">
        <v>2</v>
      </c>
      <c r="T2809" s="2">
        <v>0</v>
      </c>
      <c r="U2809" s="2">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3">
        <v>5</v>
      </c>
      <c r="T2810" s="2">
        <v>0</v>
      </c>
      <c r="U2810" s="2">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3">
        <v>2</v>
      </c>
      <c r="T2811" s="2">
        <v>0.2</v>
      </c>
      <c r="U2811" s="2">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3">
        <v>9</v>
      </c>
      <c r="T2812" s="2">
        <v>0</v>
      </c>
      <c r="U2812" s="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3">
        <v>6</v>
      </c>
      <c r="T2813" s="2">
        <v>0</v>
      </c>
      <c r="U2813" s="2">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3">
        <v>3</v>
      </c>
      <c r="T2814" s="2">
        <v>0</v>
      </c>
      <c r="U2814" s="2">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3">
        <v>4</v>
      </c>
      <c r="T2815" s="2">
        <v>0</v>
      </c>
      <c r="U2815" s="2">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3">
        <v>3</v>
      </c>
      <c r="T2816" s="2">
        <v>0</v>
      </c>
      <c r="U2816" s="2">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3">
        <v>5</v>
      </c>
      <c r="T2817" s="2">
        <v>0</v>
      </c>
      <c r="U2817" s="2">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3">
        <v>1</v>
      </c>
      <c r="T2818" s="2">
        <v>0</v>
      </c>
      <c r="U2818" s="2">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3">
        <v>2</v>
      </c>
      <c r="T2819" s="2">
        <v>0</v>
      </c>
      <c r="U2819" s="2">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3">
        <v>6</v>
      </c>
      <c r="T2820" s="2">
        <v>0</v>
      </c>
      <c r="U2820" s="2">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3">
        <v>5</v>
      </c>
      <c r="T2821" s="2">
        <v>0.2</v>
      </c>
      <c r="U2821" s="2">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3">
        <v>3</v>
      </c>
      <c r="T2822" s="2">
        <v>0.2</v>
      </c>
      <c r="U2822" s="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3">
        <v>3</v>
      </c>
      <c r="T2823" s="2">
        <v>0.2</v>
      </c>
      <c r="U2823" s="2">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3">
        <v>2</v>
      </c>
      <c r="T2824" s="2">
        <v>0.2</v>
      </c>
      <c r="U2824" s="2">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3">
        <v>2</v>
      </c>
      <c r="T2825" s="2">
        <v>0.2</v>
      </c>
      <c r="U2825" s="2">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3">
        <v>8</v>
      </c>
      <c r="T2826" s="2">
        <v>0.2</v>
      </c>
      <c r="U2826" s="2">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3">
        <v>2</v>
      </c>
      <c r="T2827" s="2">
        <v>0.32</v>
      </c>
      <c r="U2827" s="2">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3">
        <v>2</v>
      </c>
      <c r="T2828" s="2">
        <v>0.8</v>
      </c>
      <c r="U2828" s="2">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3">
        <v>2</v>
      </c>
      <c r="T2829" s="2">
        <v>0.2</v>
      </c>
      <c r="U2829" s="2">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3">
        <v>6</v>
      </c>
      <c r="T2830" s="2">
        <v>0.2</v>
      </c>
      <c r="U2830" s="2">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3">
        <v>5</v>
      </c>
      <c r="T2831" s="2">
        <v>0.2</v>
      </c>
      <c r="U2831" s="2">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3">
        <v>2</v>
      </c>
      <c r="T2832" s="2">
        <v>0.2</v>
      </c>
      <c r="U2832" s="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3">
        <v>5</v>
      </c>
      <c r="T2833" s="2">
        <v>0.2</v>
      </c>
      <c r="U2833" s="2">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3">
        <v>3</v>
      </c>
      <c r="T2834" s="2">
        <v>0.2</v>
      </c>
      <c r="U2834" s="2">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3">
        <v>7</v>
      </c>
      <c r="T2835" s="2">
        <v>0</v>
      </c>
      <c r="U2835" s="2">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3">
        <v>2</v>
      </c>
      <c r="T2836" s="2">
        <v>0</v>
      </c>
      <c r="U2836" s="2">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3">
        <v>1</v>
      </c>
      <c r="T2837" s="2">
        <v>0</v>
      </c>
      <c r="U2837" s="2">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3">
        <v>3</v>
      </c>
      <c r="T2838" s="2">
        <v>0</v>
      </c>
      <c r="U2838" s="2">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3">
        <v>5</v>
      </c>
      <c r="T2839" s="2">
        <v>0.2</v>
      </c>
      <c r="U2839" s="2">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3">
        <v>2</v>
      </c>
      <c r="T2840" s="2">
        <v>0.5</v>
      </c>
      <c r="U2840" s="2">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3">
        <v>1</v>
      </c>
      <c r="T2841" s="2">
        <v>0</v>
      </c>
      <c r="U2841" s="2">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3">
        <v>4</v>
      </c>
      <c r="T2842" s="2">
        <v>0</v>
      </c>
      <c r="U2842" s="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3">
        <v>7</v>
      </c>
      <c r="T2843" s="2">
        <v>0.2</v>
      </c>
      <c r="U2843" s="2">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3">
        <v>2</v>
      </c>
      <c r="T2844" s="2">
        <v>0.2</v>
      </c>
      <c r="U2844" s="2">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3">
        <v>3</v>
      </c>
      <c r="T2845" s="2">
        <v>0.2</v>
      </c>
      <c r="U2845" s="2">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3">
        <v>8</v>
      </c>
      <c r="T2846" s="2">
        <v>0.3</v>
      </c>
      <c r="U2846" s="2">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3">
        <v>3</v>
      </c>
      <c r="T2847" s="2">
        <v>0</v>
      </c>
      <c r="U2847" s="2">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3">
        <v>3</v>
      </c>
      <c r="T2848" s="2">
        <v>0.8</v>
      </c>
      <c r="U2848" s="2">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3">
        <v>6</v>
      </c>
      <c r="T2849" s="2">
        <v>0</v>
      </c>
      <c r="U2849" s="2">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3">
        <v>3</v>
      </c>
      <c r="T2850" s="2">
        <v>0</v>
      </c>
      <c r="U2850" s="2">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3">
        <v>6</v>
      </c>
      <c r="T2851" s="2">
        <v>0.7</v>
      </c>
      <c r="U2851" s="2">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3">
        <v>1</v>
      </c>
      <c r="T2852" s="2">
        <v>0.2</v>
      </c>
      <c r="U2852" s="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3">
        <v>4</v>
      </c>
      <c r="T2853" s="2">
        <v>0</v>
      </c>
      <c r="U2853" s="2">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3">
        <v>1</v>
      </c>
      <c r="T2854" s="2">
        <v>0</v>
      </c>
      <c r="U2854" s="2">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3">
        <v>4</v>
      </c>
      <c r="T2855" s="2">
        <v>0</v>
      </c>
      <c r="U2855" s="2">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3">
        <v>3</v>
      </c>
      <c r="T2856" s="2">
        <v>0</v>
      </c>
      <c r="U2856" s="2">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3">
        <v>7</v>
      </c>
      <c r="T2857" s="2">
        <v>0</v>
      </c>
      <c r="U2857" s="2">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3">
        <v>4</v>
      </c>
      <c r="T2858" s="2">
        <v>0.2</v>
      </c>
      <c r="U2858" s="2">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3">
        <v>2</v>
      </c>
      <c r="T2859" s="2">
        <v>0.2</v>
      </c>
      <c r="U2859" s="2">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3">
        <v>4</v>
      </c>
      <c r="T2860" s="2">
        <v>0</v>
      </c>
      <c r="U2860" s="2">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3">
        <v>3</v>
      </c>
      <c r="T2861" s="2">
        <v>0</v>
      </c>
      <c r="U2861" s="2">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3">
        <v>9</v>
      </c>
      <c r="T2862" s="2">
        <v>0</v>
      </c>
      <c r="U2862" s="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3">
        <v>7</v>
      </c>
      <c r="T2863" s="2">
        <v>0</v>
      </c>
      <c r="U2863" s="2">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3">
        <v>4</v>
      </c>
      <c r="T2864" s="2">
        <v>0.2</v>
      </c>
      <c r="U2864" s="2">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3">
        <v>3</v>
      </c>
      <c r="T2865" s="2">
        <v>0</v>
      </c>
      <c r="U2865" s="2">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3">
        <v>7</v>
      </c>
      <c r="T2866" s="2">
        <v>0</v>
      </c>
      <c r="U2866" s="2">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3">
        <v>3</v>
      </c>
      <c r="T2867" s="2">
        <v>0</v>
      </c>
      <c r="U2867" s="2">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3">
        <v>4</v>
      </c>
      <c r="T2868" s="2">
        <v>0</v>
      </c>
      <c r="U2868" s="2">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3">
        <v>5</v>
      </c>
      <c r="T2869" s="2">
        <v>0.2</v>
      </c>
      <c r="U2869" s="2">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3">
        <v>3</v>
      </c>
      <c r="T2870" s="2">
        <v>0.2</v>
      </c>
      <c r="U2870" s="2">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3">
        <v>2</v>
      </c>
      <c r="T2871" s="2">
        <v>0.2</v>
      </c>
      <c r="U2871" s="2">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3">
        <v>3</v>
      </c>
      <c r="T2872" s="2">
        <v>0.2</v>
      </c>
      <c r="U2872" s="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3">
        <v>3</v>
      </c>
      <c r="T2873" s="2">
        <v>0.2</v>
      </c>
      <c r="U2873" s="2">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3">
        <v>1</v>
      </c>
      <c r="T2874" s="2">
        <v>0</v>
      </c>
      <c r="U2874" s="2">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3">
        <v>8</v>
      </c>
      <c r="T2875" s="2">
        <v>0</v>
      </c>
      <c r="U2875" s="2">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3">
        <v>3</v>
      </c>
      <c r="T2876" s="2">
        <v>0</v>
      </c>
      <c r="U2876" s="2">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3">
        <v>2</v>
      </c>
      <c r="T2877" s="2">
        <v>0.2</v>
      </c>
      <c r="U2877" s="2">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3">
        <v>7</v>
      </c>
      <c r="T2878" s="2">
        <v>0.2</v>
      </c>
      <c r="U2878" s="2">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3">
        <v>2</v>
      </c>
      <c r="T2879" s="2">
        <v>0</v>
      </c>
      <c r="U2879" s="2">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3">
        <v>2</v>
      </c>
      <c r="T2880" s="2">
        <v>0</v>
      </c>
      <c r="U2880" s="2">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3">
        <v>3</v>
      </c>
      <c r="T2881" s="2">
        <v>0</v>
      </c>
      <c r="U2881" s="2">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3">
        <v>6</v>
      </c>
      <c r="T2882" s="2">
        <v>0</v>
      </c>
      <c r="U2882" s="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3">
        <v>3</v>
      </c>
      <c r="T2883" s="2">
        <v>0</v>
      </c>
      <c r="U2883" s="2">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3">
        <v>5</v>
      </c>
      <c r="T2884" s="2">
        <v>0.8</v>
      </c>
      <c r="U2884" s="2">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3">
        <v>4</v>
      </c>
      <c r="T2885" s="2">
        <v>0</v>
      </c>
      <c r="U2885" s="2">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3">
        <v>2</v>
      </c>
      <c r="T2886" s="2">
        <v>0.2</v>
      </c>
      <c r="U2886" s="2">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3">
        <v>5</v>
      </c>
      <c r="T2887" s="2">
        <v>0.2</v>
      </c>
      <c r="U2887" s="2">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3">
        <v>3</v>
      </c>
      <c r="T2888" s="2">
        <v>0</v>
      </c>
      <c r="U2888" s="2">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3">
        <v>2</v>
      </c>
      <c r="T2889" s="2">
        <v>0</v>
      </c>
      <c r="U2889" s="2">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3">
        <v>5</v>
      </c>
      <c r="T2890" s="2">
        <v>0</v>
      </c>
      <c r="U2890" s="2">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3">
        <v>5</v>
      </c>
      <c r="T2891" s="2">
        <v>0</v>
      </c>
      <c r="U2891" s="2">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3">
        <v>2</v>
      </c>
      <c r="T2892" s="2">
        <v>0</v>
      </c>
      <c r="U2892" s="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3">
        <v>3</v>
      </c>
      <c r="T2893" s="2">
        <v>0</v>
      </c>
      <c r="U2893" s="2">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3">
        <v>2</v>
      </c>
      <c r="T2894" s="2">
        <v>0</v>
      </c>
      <c r="U2894" s="2">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3">
        <v>5</v>
      </c>
      <c r="T2895" s="2">
        <v>0</v>
      </c>
      <c r="U2895" s="2">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3">
        <v>11</v>
      </c>
      <c r="T2896" s="2">
        <v>0</v>
      </c>
      <c r="U2896" s="2">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3">
        <v>3</v>
      </c>
      <c r="T2897" s="2">
        <v>0</v>
      </c>
      <c r="U2897" s="2">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3">
        <v>5</v>
      </c>
      <c r="T2898" s="2">
        <v>0</v>
      </c>
      <c r="U2898" s="2">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3">
        <v>4</v>
      </c>
      <c r="T2899" s="2">
        <v>0.2</v>
      </c>
      <c r="U2899" s="2">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3">
        <v>2</v>
      </c>
      <c r="T2900" s="2">
        <v>0.3</v>
      </c>
      <c r="U2900" s="2">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3">
        <v>2</v>
      </c>
      <c r="T2901" s="2">
        <v>0.2</v>
      </c>
      <c r="U2901" s="2">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3">
        <v>4</v>
      </c>
      <c r="T2902" s="2">
        <v>0</v>
      </c>
      <c r="U2902" s="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3">
        <v>7</v>
      </c>
      <c r="T2903" s="2">
        <v>0</v>
      </c>
      <c r="U2903" s="2">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3">
        <v>5</v>
      </c>
      <c r="T2904" s="2">
        <v>0.2</v>
      </c>
      <c r="U2904" s="2">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3">
        <v>7</v>
      </c>
      <c r="T2905" s="2">
        <v>0.2</v>
      </c>
      <c r="U2905" s="2">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3">
        <v>3</v>
      </c>
      <c r="T2906" s="2">
        <v>0.3</v>
      </c>
      <c r="U2906" s="2">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3">
        <v>2</v>
      </c>
      <c r="T2907" s="2">
        <v>0</v>
      </c>
      <c r="U2907" s="2">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3">
        <v>2</v>
      </c>
      <c r="T2908" s="2">
        <v>0</v>
      </c>
      <c r="U2908" s="2">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3">
        <v>5</v>
      </c>
      <c r="T2909" s="2">
        <v>0</v>
      </c>
      <c r="U2909" s="2">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3">
        <v>3</v>
      </c>
      <c r="T2910" s="2">
        <v>0</v>
      </c>
      <c r="U2910" s="2">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3">
        <v>3</v>
      </c>
      <c r="T2911" s="2">
        <v>0</v>
      </c>
      <c r="U2911" s="2">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3">
        <v>4</v>
      </c>
      <c r="T2912" s="2">
        <v>0.2</v>
      </c>
      <c r="U2912" s="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3">
        <v>5</v>
      </c>
      <c r="T2913" s="2">
        <v>0</v>
      </c>
      <c r="U2913" s="2">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3">
        <v>4</v>
      </c>
      <c r="T2914" s="2">
        <v>0</v>
      </c>
      <c r="U2914" s="2">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3">
        <v>3</v>
      </c>
      <c r="T2915" s="2">
        <v>0.2</v>
      </c>
      <c r="U2915" s="2">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3">
        <v>3</v>
      </c>
      <c r="T2916" s="2">
        <v>0</v>
      </c>
      <c r="U2916" s="2">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3">
        <v>2</v>
      </c>
      <c r="T2917" s="2">
        <v>0</v>
      </c>
      <c r="U2917" s="2">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3">
        <v>4</v>
      </c>
      <c r="T2918" s="2">
        <v>0</v>
      </c>
      <c r="U2918" s="2">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3">
        <v>1</v>
      </c>
      <c r="T2919" s="2">
        <v>0.2</v>
      </c>
      <c r="U2919" s="2">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3">
        <v>5</v>
      </c>
      <c r="T2920" s="2">
        <v>0.2</v>
      </c>
      <c r="U2920" s="2">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3">
        <v>2</v>
      </c>
      <c r="T2921" s="2">
        <v>0.2</v>
      </c>
      <c r="U2921" s="2">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3">
        <v>7</v>
      </c>
      <c r="T2922" s="2">
        <v>0.2</v>
      </c>
      <c r="U2922" s="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3">
        <v>2</v>
      </c>
      <c r="T2923" s="2">
        <v>0</v>
      </c>
      <c r="U2923" s="2">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3">
        <v>3</v>
      </c>
      <c r="T2924" s="2">
        <v>0.8</v>
      </c>
      <c r="U2924" s="2">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3">
        <v>1</v>
      </c>
      <c r="T2925" s="2">
        <v>0</v>
      </c>
      <c r="U2925" s="2">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3">
        <v>1</v>
      </c>
      <c r="T2926" s="2">
        <v>0</v>
      </c>
      <c r="U2926" s="2">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3">
        <v>1</v>
      </c>
      <c r="T2927" s="2">
        <v>0</v>
      </c>
      <c r="U2927" s="2">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3">
        <v>3</v>
      </c>
      <c r="T2928" s="2">
        <v>0</v>
      </c>
      <c r="U2928" s="2">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3">
        <v>3</v>
      </c>
      <c r="T2929" s="2">
        <v>0</v>
      </c>
      <c r="U2929" s="2">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3">
        <v>4</v>
      </c>
      <c r="T2930" s="2">
        <v>0.7</v>
      </c>
      <c r="U2930" s="2">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3">
        <v>4</v>
      </c>
      <c r="T2931" s="2">
        <v>0</v>
      </c>
      <c r="U2931" s="2">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3">
        <v>2</v>
      </c>
      <c r="T2932" s="2">
        <v>0.2</v>
      </c>
      <c r="U2932" s="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3">
        <v>2</v>
      </c>
      <c r="T2933" s="2">
        <v>0.2</v>
      </c>
      <c r="U2933" s="2">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3">
        <v>1</v>
      </c>
      <c r="T2934" s="2">
        <v>0.2</v>
      </c>
      <c r="U2934" s="2">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3">
        <v>1</v>
      </c>
      <c r="T2935" s="2">
        <v>0.2</v>
      </c>
      <c r="U2935" s="2">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3">
        <v>3</v>
      </c>
      <c r="T2936" s="2">
        <v>0.2</v>
      </c>
      <c r="U2936" s="2">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3">
        <v>1</v>
      </c>
      <c r="T2937" s="2">
        <v>0</v>
      </c>
      <c r="U2937" s="2">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3">
        <v>7</v>
      </c>
      <c r="T2938" s="2">
        <v>0.2</v>
      </c>
      <c r="U2938" s="2">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3">
        <v>7</v>
      </c>
      <c r="T2939" s="2">
        <v>0</v>
      </c>
      <c r="U2939" s="2">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3">
        <v>5</v>
      </c>
      <c r="T2940" s="2">
        <v>0</v>
      </c>
      <c r="U2940" s="2">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3">
        <v>3</v>
      </c>
      <c r="T2941" s="2">
        <v>0.2</v>
      </c>
      <c r="U2941" s="2">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3">
        <v>1</v>
      </c>
      <c r="T2942" s="2">
        <v>0</v>
      </c>
      <c r="U2942" s="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3">
        <v>7</v>
      </c>
      <c r="T2943" s="2">
        <v>0</v>
      </c>
      <c r="U2943" s="2">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3">
        <v>3</v>
      </c>
      <c r="T2944" s="2">
        <v>0</v>
      </c>
      <c r="U2944" s="2">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3">
        <v>9</v>
      </c>
      <c r="T2945" s="2">
        <v>0</v>
      </c>
      <c r="U2945" s="2">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3">
        <v>1</v>
      </c>
      <c r="T2946" s="2">
        <v>0</v>
      </c>
      <c r="U2946" s="2">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3">
        <v>7</v>
      </c>
      <c r="T2947" s="2">
        <v>0</v>
      </c>
      <c r="U2947" s="2">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3">
        <v>3</v>
      </c>
      <c r="T2948" s="2">
        <v>0</v>
      </c>
      <c r="U2948" s="2">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3">
        <v>14</v>
      </c>
      <c r="T2949" s="2">
        <v>0.2</v>
      </c>
      <c r="U2949" s="2">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3">
        <v>5</v>
      </c>
      <c r="T2950" s="2">
        <v>0</v>
      </c>
      <c r="U2950" s="2">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3">
        <v>4</v>
      </c>
      <c r="T2951" s="2">
        <v>0.2</v>
      </c>
      <c r="U2951" s="2">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3">
        <v>5</v>
      </c>
      <c r="T2952" s="2">
        <v>0.2</v>
      </c>
      <c r="U2952" s="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3">
        <v>2</v>
      </c>
      <c r="T2953" s="2">
        <v>0.2</v>
      </c>
      <c r="U2953" s="2">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3">
        <v>2</v>
      </c>
      <c r="T2954" s="2">
        <v>0.2</v>
      </c>
      <c r="U2954" s="2">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3">
        <v>2</v>
      </c>
      <c r="T2955" s="2">
        <v>0.2</v>
      </c>
      <c r="U2955" s="2">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3">
        <v>2</v>
      </c>
      <c r="T2956" s="2">
        <v>0.2</v>
      </c>
      <c r="U2956" s="2">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3">
        <v>1</v>
      </c>
      <c r="T2957" s="2">
        <v>0</v>
      </c>
      <c r="U2957" s="2">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3">
        <v>3</v>
      </c>
      <c r="T2958" s="2">
        <v>0.1</v>
      </c>
      <c r="U2958" s="2">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3">
        <v>1</v>
      </c>
      <c r="T2959" s="2">
        <v>0.7</v>
      </c>
      <c r="U2959" s="2">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3">
        <v>4</v>
      </c>
      <c r="T2960" s="2">
        <v>0.2</v>
      </c>
      <c r="U2960" s="2">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3">
        <v>4</v>
      </c>
      <c r="T2961" s="2">
        <v>0</v>
      </c>
      <c r="U2961" s="2">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3">
        <v>3</v>
      </c>
      <c r="T2962" s="2">
        <v>0</v>
      </c>
      <c r="U2962" s="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3">
        <v>8</v>
      </c>
      <c r="T2963" s="2">
        <v>0</v>
      </c>
      <c r="U2963" s="2">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3">
        <v>2</v>
      </c>
      <c r="T2964" s="2">
        <v>0.2</v>
      </c>
      <c r="U2964" s="2">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3">
        <v>2</v>
      </c>
      <c r="T2965" s="2">
        <v>0.2</v>
      </c>
      <c r="U2965" s="2">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3">
        <v>5</v>
      </c>
      <c r="T2966" s="2">
        <v>0.2</v>
      </c>
      <c r="U2966" s="2">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3">
        <v>2</v>
      </c>
      <c r="T2967" s="2">
        <v>0</v>
      </c>
      <c r="U2967" s="2">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3">
        <v>6</v>
      </c>
      <c r="T2968" s="2">
        <v>0.6</v>
      </c>
      <c r="U2968" s="2">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3">
        <v>4</v>
      </c>
      <c r="T2969" s="2">
        <v>0.2</v>
      </c>
      <c r="U2969" s="2">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3">
        <v>3</v>
      </c>
      <c r="T2970" s="2">
        <v>0.2</v>
      </c>
      <c r="U2970" s="2">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3">
        <v>6</v>
      </c>
      <c r="T2971" s="2">
        <v>0.2</v>
      </c>
      <c r="U2971" s="2">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3">
        <v>8</v>
      </c>
      <c r="T2972" s="2">
        <v>0.7</v>
      </c>
      <c r="U2972" s="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3">
        <v>2</v>
      </c>
      <c r="T2973" s="2">
        <v>0.2</v>
      </c>
      <c r="U2973" s="2">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3">
        <v>4</v>
      </c>
      <c r="T2974" s="2">
        <v>0.2</v>
      </c>
      <c r="U2974" s="2">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3">
        <v>5</v>
      </c>
      <c r="T2975" s="2">
        <v>0</v>
      </c>
      <c r="U2975" s="2">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3">
        <v>2</v>
      </c>
      <c r="T2976" s="2">
        <v>0.3</v>
      </c>
      <c r="U2976" s="2">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3">
        <v>4</v>
      </c>
      <c r="T2977" s="2">
        <v>0.2</v>
      </c>
      <c r="U2977" s="2">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3">
        <v>7</v>
      </c>
      <c r="T2978" s="2">
        <v>0.3</v>
      </c>
      <c r="U2978" s="2">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3">
        <v>2</v>
      </c>
      <c r="T2979" s="2">
        <v>0</v>
      </c>
      <c r="U2979" s="2">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3">
        <v>6</v>
      </c>
      <c r="T2980" s="2">
        <v>0</v>
      </c>
      <c r="U2980" s="2">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3">
        <v>4</v>
      </c>
      <c r="T2981" s="2">
        <v>0.2</v>
      </c>
      <c r="U2981" s="2">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3">
        <v>2</v>
      </c>
      <c r="T2982" s="2">
        <v>0.2</v>
      </c>
      <c r="U2982" s="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3">
        <v>4</v>
      </c>
      <c r="T2983" s="2">
        <v>0.2</v>
      </c>
      <c r="U2983" s="2">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3">
        <v>4</v>
      </c>
      <c r="T2984" s="2">
        <v>0.2</v>
      </c>
      <c r="U2984" s="2">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3">
        <v>3</v>
      </c>
      <c r="T2985" s="2">
        <v>0.2</v>
      </c>
      <c r="U2985" s="2">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3">
        <v>1</v>
      </c>
      <c r="T2986" s="2">
        <v>0.5</v>
      </c>
      <c r="U2986" s="2">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3">
        <v>4</v>
      </c>
      <c r="T2987" s="2">
        <v>0</v>
      </c>
      <c r="U2987" s="2">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3">
        <v>2</v>
      </c>
      <c r="T2988" s="2">
        <v>0</v>
      </c>
      <c r="U2988" s="2">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3">
        <v>9</v>
      </c>
      <c r="T2989" s="2">
        <v>0</v>
      </c>
      <c r="U2989" s="2">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3">
        <v>1</v>
      </c>
      <c r="T2990" s="2">
        <v>0</v>
      </c>
      <c r="U2990" s="2">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3">
        <v>4</v>
      </c>
      <c r="T2991" s="2">
        <v>0.2</v>
      </c>
      <c r="U2991" s="2">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3">
        <v>5</v>
      </c>
      <c r="T2992" s="2">
        <v>0</v>
      </c>
      <c r="U2992" s="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3">
        <v>7</v>
      </c>
      <c r="T2993" s="2">
        <v>0.2</v>
      </c>
      <c r="U2993" s="2">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3">
        <v>3</v>
      </c>
      <c r="T2994" s="2">
        <v>0</v>
      </c>
      <c r="U2994" s="2">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3">
        <v>4</v>
      </c>
      <c r="T2995" s="2">
        <v>0</v>
      </c>
      <c r="U2995" s="2">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3">
        <v>4</v>
      </c>
      <c r="T2996" s="2">
        <v>0.2</v>
      </c>
      <c r="U2996" s="2">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3">
        <v>5</v>
      </c>
      <c r="T2997" s="2">
        <v>0.2</v>
      </c>
      <c r="U2997" s="2">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3">
        <v>4</v>
      </c>
      <c r="T2998" s="2">
        <v>0.2</v>
      </c>
      <c r="U2998" s="2">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3">
        <v>1</v>
      </c>
      <c r="T2999" s="2">
        <v>0.2</v>
      </c>
      <c r="U2999" s="2">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3">
        <v>4</v>
      </c>
      <c r="T3000" s="2">
        <v>0.2</v>
      </c>
      <c r="U3000" s="2">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3">
        <v>3</v>
      </c>
      <c r="T3001" s="2">
        <v>0.7</v>
      </c>
      <c r="U3001" s="2">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3">
        <v>2</v>
      </c>
      <c r="T3002" s="2">
        <v>0.2</v>
      </c>
      <c r="U3002" s="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3">
        <v>2</v>
      </c>
      <c r="T3003" s="2">
        <v>0.7</v>
      </c>
      <c r="U3003" s="2">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3">
        <v>5</v>
      </c>
      <c r="T3004" s="2">
        <v>0</v>
      </c>
      <c r="U3004" s="2">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3">
        <v>4</v>
      </c>
      <c r="T3005" s="2">
        <v>0.2</v>
      </c>
      <c r="U3005" s="2">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3">
        <v>1</v>
      </c>
      <c r="T3006" s="2">
        <v>0</v>
      </c>
      <c r="U3006" s="2">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3">
        <v>3</v>
      </c>
      <c r="T3007" s="2">
        <v>0</v>
      </c>
      <c r="U3007" s="2">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3">
        <v>5</v>
      </c>
      <c r="T3008" s="2">
        <v>0</v>
      </c>
      <c r="U3008" s="2">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3">
        <v>3</v>
      </c>
      <c r="T3009" s="2">
        <v>0.2</v>
      </c>
      <c r="U3009" s="2">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3">
        <v>3</v>
      </c>
      <c r="T3010" s="2">
        <v>0</v>
      </c>
      <c r="U3010" s="2">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3">
        <v>5</v>
      </c>
      <c r="T3011" s="2">
        <v>0.2</v>
      </c>
      <c r="U3011" s="2">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3">
        <v>5</v>
      </c>
      <c r="T3012" s="2">
        <v>0.7</v>
      </c>
      <c r="U3012" s="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3">
        <v>5</v>
      </c>
      <c r="T3013" s="2">
        <v>0.7</v>
      </c>
      <c r="U3013" s="2">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3">
        <v>2</v>
      </c>
      <c r="T3014" s="2">
        <v>0.7</v>
      </c>
      <c r="U3014" s="2">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3">
        <v>6</v>
      </c>
      <c r="T3015" s="2">
        <v>0.7</v>
      </c>
      <c r="U3015" s="2">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3">
        <v>4</v>
      </c>
      <c r="T3016" s="2">
        <v>0.2</v>
      </c>
      <c r="U3016" s="2">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3">
        <v>2</v>
      </c>
      <c r="T3017" s="2">
        <v>0.4</v>
      </c>
      <c r="U3017" s="2">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3">
        <v>8</v>
      </c>
      <c r="T3018" s="2">
        <v>0.2</v>
      </c>
      <c r="U3018" s="2">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3">
        <v>3</v>
      </c>
      <c r="T3019" s="2">
        <v>0.6</v>
      </c>
      <c r="U3019" s="2">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3">
        <v>7</v>
      </c>
      <c r="T3020" s="2">
        <v>0.2</v>
      </c>
      <c r="U3020" s="2">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3">
        <v>3</v>
      </c>
      <c r="T3021" s="2">
        <v>0</v>
      </c>
      <c r="U3021" s="2">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3">
        <v>3</v>
      </c>
      <c r="T3022" s="2">
        <v>0</v>
      </c>
      <c r="U3022" s="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3">
        <v>3</v>
      </c>
      <c r="T3023" s="2">
        <v>0</v>
      </c>
      <c r="U3023" s="2">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3">
        <v>5</v>
      </c>
      <c r="T3024" s="2">
        <v>0.2</v>
      </c>
      <c r="U3024" s="2">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3">
        <v>2</v>
      </c>
      <c r="T3025" s="2">
        <v>0.32</v>
      </c>
      <c r="U3025" s="2">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3">
        <v>11</v>
      </c>
      <c r="T3026" s="2">
        <v>0.2</v>
      </c>
      <c r="U3026" s="2">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3">
        <v>3</v>
      </c>
      <c r="T3027" s="2">
        <v>0</v>
      </c>
      <c r="U3027" s="2">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3">
        <v>3</v>
      </c>
      <c r="T3028" s="2">
        <v>0.2</v>
      </c>
      <c r="U3028" s="2">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3">
        <v>2</v>
      </c>
      <c r="T3029" s="2">
        <v>0.2</v>
      </c>
      <c r="U3029" s="2">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3">
        <v>5</v>
      </c>
      <c r="T3030" s="2">
        <v>0</v>
      </c>
      <c r="U3030" s="2">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3">
        <v>4</v>
      </c>
      <c r="T3031" s="2">
        <v>0.2</v>
      </c>
      <c r="U3031" s="2">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3">
        <v>4</v>
      </c>
      <c r="T3032" s="2">
        <v>0</v>
      </c>
      <c r="U3032" s="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3">
        <v>1</v>
      </c>
      <c r="T3033" s="2">
        <v>0</v>
      </c>
      <c r="U3033" s="2">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3">
        <v>4</v>
      </c>
      <c r="T3034" s="2">
        <v>0.2</v>
      </c>
      <c r="U3034" s="2">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3">
        <v>4</v>
      </c>
      <c r="T3035" s="2">
        <v>0.2</v>
      </c>
      <c r="U3035" s="2">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3">
        <v>6</v>
      </c>
      <c r="T3036" s="2">
        <v>0</v>
      </c>
      <c r="U3036" s="2">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3">
        <v>7</v>
      </c>
      <c r="T3037" s="2">
        <v>0</v>
      </c>
      <c r="U3037" s="2">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3">
        <v>2</v>
      </c>
      <c r="T3038" s="2">
        <v>0</v>
      </c>
      <c r="U3038" s="2">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3">
        <v>5</v>
      </c>
      <c r="T3039" s="2">
        <v>0</v>
      </c>
      <c r="U3039" s="2">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3">
        <v>2</v>
      </c>
      <c r="T3040" s="2">
        <v>0</v>
      </c>
      <c r="U3040" s="2">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3">
        <v>3</v>
      </c>
      <c r="T3041" s="2">
        <v>0.2</v>
      </c>
      <c r="U3041" s="2">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3">
        <v>5</v>
      </c>
      <c r="T3042" s="2">
        <v>0.2</v>
      </c>
      <c r="U3042" s="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3">
        <v>2</v>
      </c>
      <c r="T3043" s="2">
        <v>0</v>
      </c>
      <c r="U3043" s="2">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3">
        <v>2</v>
      </c>
      <c r="T3044" s="2">
        <v>0</v>
      </c>
      <c r="U3044" s="2">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3">
        <v>8</v>
      </c>
      <c r="T3045" s="2">
        <v>0.2</v>
      </c>
      <c r="U3045" s="2">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3">
        <v>5</v>
      </c>
      <c r="T3046" s="2">
        <v>0.4</v>
      </c>
      <c r="U3046" s="2">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3">
        <v>5</v>
      </c>
      <c r="T3047" s="2">
        <v>0</v>
      </c>
      <c r="U3047" s="2">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3">
        <v>1</v>
      </c>
      <c r="T3048" s="2">
        <v>0</v>
      </c>
      <c r="U3048" s="2">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3">
        <v>7</v>
      </c>
      <c r="T3049" s="2">
        <v>0.2</v>
      </c>
      <c r="U3049" s="2">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3">
        <v>2</v>
      </c>
      <c r="T3050" s="2">
        <v>0</v>
      </c>
      <c r="U3050" s="2">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3">
        <v>4</v>
      </c>
      <c r="T3051" s="2">
        <v>0</v>
      </c>
      <c r="U3051" s="2">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3">
        <v>2</v>
      </c>
      <c r="T3052" s="2">
        <v>0</v>
      </c>
      <c r="U3052" s="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3">
        <v>4</v>
      </c>
      <c r="T3053" s="2">
        <v>0</v>
      </c>
      <c r="U3053" s="2">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3">
        <v>2</v>
      </c>
      <c r="T3054" s="2">
        <v>0</v>
      </c>
      <c r="U3054" s="2">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3">
        <v>2</v>
      </c>
      <c r="T3055" s="2">
        <v>0</v>
      </c>
      <c r="U3055" s="2">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3">
        <v>2</v>
      </c>
      <c r="T3056" s="2">
        <v>0</v>
      </c>
      <c r="U3056" s="2">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3">
        <v>5</v>
      </c>
      <c r="T3057" s="2">
        <v>0.2</v>
      </c>
      <c r="U3057" s="2">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3">
        <v>2</v>
      </c>
      <c r="T3058" s="2">
        <v>0</v>
      </c>
      <c r="U3058" s="2">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3">
        <v>10</v>
      </c>
      <c r="T3059" s="2">
        <v>0</v>
      </c>
      <c r="U3059" s="2">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3">
        <v>2</v>
      </c>
      <c r="T3060" s="2">
        <v>0</v>
      </c>
      <c r="U3060" s="2">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3">
        <v>2</v>
      </c>
      <c r="T3061" s="2">
        <v>0.2</v>
      </c>
      <c r="U3061" s="2">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3">
        <v>3</v>
      </c>
      <c r="T3062" s="2">
        <v>0.2</v>
      </c>
      <c r="U3062" s="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3">
        <v>8</v>
      </c>
      <c r="T3063" s="2">
        <v>0.2</v>
      </c>
      <c r="U3063" s="2">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3">
        <v>3</v>
      </c>
      <c r="T3064" s="2">
        <v>0</v>
      </c>
      <c r="U3064" s="2">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3">
        <v>3</v>
      </c>
      <c r="T3065" s="2">
        <v>0</v>
      </c>
      <c r="U3065" s="2">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3">
        <v>8</v>
      </c>
      <c r="T3066" s="2">
        <v>0</v>
      </c>
      <c r="U3066" s="2">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3">
        <v>8</v>
      </c>
      <c r="T3067" s="2">
        <v>0.2</v>
      </c>
      <c r="U3067" s="2">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3">
        <v>5</v>
      </c>
      <c r="T3068" s="2">
        <v>0</v>
      </c>
      <c r="U3068" s="2">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3">
        <v>7</v>
      </c>
      <c r="T3069" s="2">
        <v>0</v>
      </c>
      <c r="U3069" s="2">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3">
        <v>6</v>
      </c>
      <c r="T3070" s="2">
        <v>0</v>
      </c>
      <c r="U3070" s="2">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3">
        <v>4</v>
      </c>
      <c r="T3071" s="2">
        <v>0.2</v>
      </c>
      <c r="U3071" s="2">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3">
        <v>7</v>
      </c>
      <c r="T3072" s="2">
        <v>0</v>
      </c>
      <c r="U3072" s="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3">
        <v>3</v>
      </c>
      <c r="T3073" s="2">
        <v>0</v>
      </c>
      <c r="U3073" s="2">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3">
        <v>5</v>
      </c>
      <c r="T3074" s="2">
        <v>0</v>
      </c>
      <c r="U3074" s="2">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3">
        <v>2</v>
      </c>
      <c r="T3075" s="2">
        <v>0</v>
      </c>
      <c r="U3075" s="2">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3">
        <v>2</v>
      </c>
      <c r="T3076" s="2">
        <v>0.15</v>
      </c>
      <c r="U3076" s="2">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3">
        <v>3</v>
      </c>
      <c r="T3077" s="2">
        <v>0.2</v>
      </c>
      <c r="U3077" s="2">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3">
        <v>5</v>
      </c>
      <c r="T3078" s="2">
        <v>0.6</v>
      </c>
      <c r="U3078" s="2">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3">
        <v>2</v>
      </c>
      <c r="T3079" s="2">
        <v>0.3</v>
      </c>
      <c r="U3079" s="2">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3">
        <v>8</v>
      </c>
      <c r="T3080" s="2">
        <v>0</v>
      </c>
      <c r="U3080" s="2">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3">
        <v>2</v>
      </c>
      <c r="T3081" s="2">
        <v>0</v>
      </c>
      <c r="U3081" s="2">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3">
        <v>3</v>
      </c>
      <c r="T3082" s="2">
        <v>0.2</v>
      </c>
      <c r="U3082" s="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3">
        <v>2</v>
      </c>
      <c r="T3083" s="2">
        <v>0</v>
      </c>
      <c r="U3083" s="2">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3">
        <v>3</v>
      </c>
      <c r="T3084" s="2">
        <v>0</v>
      </c>
      <c r="U3084" s="2">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3">
        <v>1</v>
      </c>
      <c r="T3085" s="2">
        <v>0.2</v>
      </c>
      <c r="U3085" s="2">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3">
        <v>4</v>
      </c>
      <c r="T3086" s="2">
        <v>0.8</v>
      </c>
      <c r="U3086" s="2">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3">
        <v>2</v>
      </c>
      <c r="T3087" s="2">
        <v>0.2</v>
      </c>
      <c r="U3087" s="2">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3">
        <v>2</v>
      </c>
      <c r="T3088" s="2">
        <v>0.6</v>
      </c>
      <c r="U3088" s="2">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3">
        <v>2</v>
      </c>
      <c r="T3089" s="2">
        <v>0.8</v>
      </c>
      <c r="U3089" s="2">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3">
        <v>5</v>
      </c>
      <c r="T3090" s="2">
        <v>0</v>
      </c>
      <c r="U3090" s="2">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3">
        <v>7</v>
      </c>
      <c r="T3091" s="2">
        <v>0</v>
      </c>
      <c r="U3091" s="2">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3">
        <v>7</v>
      </c>
      <c r="T3092" s="2">
        <v>0</v>
      </c>
      <c r="U3092" s="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3">
        <v>5</v>
      </c>
      <c r="T3093" s="2">
        <v>0</v>
      </c>
      <c r="U3093" s="2">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3">
        <v>3</v>
      </c>
      <c r="T3094" s="2">
        <v>0</v>
      </c>
      <c r="U3094" s="2">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3">
        <v>4</v>
      </c>
      <c r="T3095" s="2">
        <v>0.2</v>
      </c>
      <c r="U3095" s="2">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3">
        <v>2</v>
      </c>
      <c r="T3096" s="2">
        <v>0.2</v>
      </c>
      <c r="U3096" s="2">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3">
        <v>8</v>
      </c>
      <c r="T3097" s="2">
        <v>0.2</v>
      </c>
      <c r="U3097" s="2">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3">
        <v>2</v>
      </c>
      <c r="T3098" s="2">
        <v>0.8</v>
      </c>
      <c r="U3098" s="2">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3">
        <v>4</v>
      </c>
      <c r="T3099" s="2">
        <v>0.2</v>
      </c>
      <c r="U3099" s="2">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3">
        <v>4</v>
      </c>
      <c r="T3100" s="2">
        <v>0.32</v>
      </c>
      <c r="U3100" s="2">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3">
        <v>3</v>
      </c>
      <c r="T3101" s="2">
        <v>0.2</v>
      </c>
      <c r="U3101" s="2">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3">
        <v>3</v>
      </c>
      <c r="T3102" s="2">
        <v>0.2</v>
      </c>
      <c r="U3102" s="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3">
        <v>6</v>
      </c>
      <c r="T3103" s="2">
        <v>0</v>
      </c>
      <c r="U3103" s="2">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3">
        <v>1</v>
      </c>
      <c r="T3104" s="2">
        <v>0</v>
      </c>
      <c r="U3104" s="2">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3">
        <v>7</v>
      </c>
      <c r="T3105" s="2">
        <v>0.7</v>
      </c>
      <c r="U3105" s="2">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3">
        <v>6</v>
      </c>
      <c r="T3106" s="2">
        <v>0</v>
      </c>
      <c r="U3106" s="2">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3">
        <v>4</v>
      </c>
      <c r="T3107" s="2">
        <v>0.2</v>
      </c>
      <c r="U3107" s="2">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3">
        <v>6</v>
      </c>
      <c r="T3108" s="2">
        <v>0.2</v>
      </c>
      <c r="U3108" s="2">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3">
        <v>3</v>
      </c>
      <c r="T3109" s="2">
        <v>0</v>
      </c>
      <c r="U3109" s="2">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3">
        <v>3</v>
      </c>
      <c r="T3110" s="2">
        <v>0</v>
      </c>
      <c r="U3110" s="2">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3">
        <v>1</v>
      </c>
      <c r="T3111" s="2">
        <v>0</v>
      </c>
      <c r="U3111" s="2">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3">
        <v>8</v>
      </c>
      <c r="T3112" s="2">
        <v>0</v>
      </c>
      <c r="U3112" s="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3">
        <v>1</v>
      </c>
      <c r="T3113" s="2">
        <v>0</v>
      </c>
      <c r="U3113" s="2">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3">
        <v>3</v>
      </c>
      <c r="T3114" s="2">
        <v>0.2</v>
      </c>
      <c r="U3114" s="2">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3">
        <v>5</v>
      </c>
      <c r="T3115" s="2">
        <v>0</v>
      </c>
      <c r="U3115" s="2">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3">
        <v>6</v>
      </c>
      <c r="T3116" s="2">
        <v>0</v>
      </c>
      <c r="U3116" s="2">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3">
        <v>6</v>
      </c>
      <c r="T3117" s="2">
        <v>0.2</v>
      </c>
      <c r="U3117" s="2">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3">
        <v>5</v>
      </c>
      <c r="T3118" s="2">
        <v>0</v>
      </c>
      <c r="U3118" s="2">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3">
        <v>4</v>
      </c>
      <c r="T3119" s="2">
        <v>0</v>
      </c>
      <c r="U3119" s="2">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3">
        <v>5</v>
      </c>
      <c r="T3120" s="2">
        <v>0.2</v>
      </c>
      <c r="U3120" s="2">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3">
        <v>2</v>
      </c>
      <c r="T3121" s="2">
        <v>0.2</v>
      </c>
      <c r="U3121" s="2">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3">
        <v>3</v>
      </c>
      <c r="T3122" s="2">
        <v>0.2</v>
      </c>
      <c r="U3122" s="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3">
        <v>2</v>
      </c>
      <c r="T3123" s="2">
        <v>0.2</v>
      </c>
      <c r="U3123" s="2">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3">
        <v>5</v>
      </c>
      <c r="T3124" s="2">
        <v>0.7</v>
      </c>
      <c r="U3124" s="2">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3">
        <v>2</v>
      </c>
      <c r="T3125" s="2">
        <v>0.7</v>
      </c>
      <c r="U3125" s="2">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3">
        <v>2</v>
      </c>
      <c r="T3126" s="2">
        <v>0.2</v>
      </c>
      <c r="U3126" s="2">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3">
        <v>4</v>
      </c>
      <c r="T3127" s="2">
        <v>0.2</v>
      </c>
      <c r="U3127" s="2">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3">
        <v>2</v>
      </c>
      <c r="T3128" s="2">
        <v>0.4</v>
      </c>
      <c r="U3128" s="2">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3">
        <v>4</v>
      </c>
      <c r="T3129" s="2">
        <v>0</v>
      </c>
      <c r="U3129" s="2">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3">
        <v>2</v>
      </c>
      <c r="T3130" s="2">
        <v>0</v>
      </c>
      <c r="U3130" s="2">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3">
        <v>2</v>
      </c>
      <c r="T3131" s="2">
        <v>0.2</v>
      </c>
      <c r="U3131" s="2">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3">
        <v>5</v>
      </c>
      <c r="T3132" s="2">
        <v>0</v>
      </c>
      <c r="U3132" s="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3">
        <v>4</v>
      </c>
      <c r="T3133" s="2">
        <v>0.2</v>
      </c>
      <c r="U3133" s="2">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3">
        <v>2</v>
      </c>
      <c r="T3134" s="2">
        <v>0</v>
      </c>
      <c r="U3134" s="2">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3">
        <v>3</v>
      </c>
      <c r="T3135" s="2">
        <v>0.2</v>
      </c>
      <c r="U3135" s="2">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3">
        <v>5</v>
      </c>
      <c r="T3136" s="2">
        <v>0.8</v>
      </c>
      <c r="U3136" s="2">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3">
        <v>3</v>
      </c>
      <c r="T3137" s="2">
        <v>0.2</v>
      </c>
      <c r="U3137" s="2">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3">
        <v>1</v>
      </c>
      <c r="T3138" s="2">
        <v>0.2</v>
      </c>
      <c r="U3138" s="2">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3">
        <v>2</v>
      </c>
      <c r="T3139" s="2">
        <v>0.2</v>
      </c>
      <c r="U3139" s="2">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3">
        <v>2</v>
      </c>
      <c r="T3140" s="2">
        <v>0.2</v>
      </c>
      <c r="U3140" s="2">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3">
        <v>3</v>
      </c>
      <c r="T3141" s="2">
        <v>0.6</v>
      </c>
      <c r="U3141" s="2">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3">
        <v>3</v>
      </c>
      <c r="T3142" s="2">
        <v>0</v>
      </c>
      <c r="U3142" s="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3">
        <v>2</v>
      </c>
      <c r="T3143" s="2">
        <v>0.8</v>
      </c>
      <c r="U3143" s="2">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3">
        <v>5</v>
      </c>
      <c r="T3144" s="2">
        <v>0.2</v>
      </c>
      <c r="U3144" s="2">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3">
        <v>6</v>
      </c>
      <c r="T3145" s="2">
        <v>0.2</v>
      </c>
      <c r="U3145" s="2">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3">
        <v>7</v>
      </c>
      <c r="T3146" s="2">
        <v>0.3</v>
      </c>
      <c r="U3146" s="2">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3">
        <v>4</v>
      </c>
      <c r="T3147" s="2">
        <v>0.2</v>
      </c>
      <c r="U3147" s="2">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3">
        <v>3</v>
      </c>
      <c r="T3148" s="2">
        <v>0.2</v>
      </c>
      <c r="U3148" s="2">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3">
        <v>5</v>
      </c>
      <c r="T3149" s="2">
        <v>0</v>
      </c>
      <c r="U3149" s="2">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3">
        <v>5</v>
      </c>
      <c r="T3150" s="2">
        <v>0</v>
      </c>
      <c r="U3150" s="2">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3">
        <v>3</v>
      </c>
      <c r="T3151" s="2">
        <v>0</v>
      </c>
      <c r="U3151" s="2">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3">
        <v>6</v>
      </c>
      <c r="T3152" s="2">
        <v>0.2</v>
      </c>
      <c r="U3152" s="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3">
        <v>2</v>
      </c>
      <c r="T3153" s="2">
        <v>0.7</v>
      </c>
      <c r="U3153" s="2">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3">
        <v>2</v>
      </c>
      <c r="T3154" s="2">
        <v>0.4</v>
      </c>
      <c r="U3154" s="2">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3">
        <v>7</v>
      </c>
      <c r="T3155" s="2">
        <v>0.2</v>
      </c>
      <c r="U3155" s="2">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3">
        <v>2</v>
      </c>
      <c r="T3156" s="2">
        <v>0</v>
      </c>
      <c r="U3156" s="2">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3">
        <v>3</v>
      </c>
      <c r="T3157" s="2">
        <v>0.2</v>
      </c>
      <c r="U3157" s="2">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3">
        <v>2</v>
      </c>
      <c r="T3158" s="2">
        <v>0.4</v>
      </c>
      <c r="U3158" s="2">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3">
        <v>2</v>
      </c>
      <c r="T3159" s="2">
        <v>0</v>
      </c>
      <c r="U3159" s="2">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3">
        <v>5</v>
      </c>
      <c r="T3160" s="2">
        <v>0.2</v>
      </c>
      <c r="U3160" s="2">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3">
        <v>3</v>
      </c>
      <c r="T3161" s="2">
        <v>0.2</v>
      </c>
      <c r="U3161" s="2">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3">
        <v>5</v>
      </c>
      <c r="T3162" s="2">
        <v>0.8</v>
      </c>
      <c r="U3162" s="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3">
        <v>2</v>
      </c>
      <c r="T3163" s="2">
        <v>0</v>
      </c>
      <c r="U3163" s="2">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3">
        <v>5</v>
      </c>
      <c r="T3164" s="2">
        <v>0</v>
      </c>
      <c r="U3164" s="2">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3">
        <v>3</v>
      </c>
      <c r="T3165" s="2">
        <v>0</v>
      </c>
      <c r="U3165" s="2">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3">
        <v>9</v>
      </c>
      <c r="T3166" s="2">
        <v>0</v>
      </c>
      <c r="U3166" s="2">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3">
        <v>2</v>
      </c>
      <c r="T3167" s="2">
        <v>0.2</v>
      </c>
      <c r="U3167" s="2">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3">
        <v>3</v>
      </c>
      <c r="T3168" s="2">
        <v>0</v>
      </c>
      <c r="U3168" s="2">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3">
        <v>5</v>
      </c>
      <c r="T3169" s="2">
        <v>0</v>
      </c>
      <c r="U3169" s="2">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3">
        <v>8</v>
      </c>
      <c r="T3170" s="2">
        <v>0.2</v>
      </c>
      <c r="U3170" s="2">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3">
        <v>13</v>
      </c>
      <c r="T3171" s="2">
        <v>0.2</v>
      </c>
      <c r="U3171" s="2">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3">
        <v>6</v>
      </c>
      <c r="T3172" s="2">
        <v>0</v>
      </c>
      <c r="U3172" s="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3">
        <v>2</v>
      </c>
      <c r="T3173" s="2">
        <v>0.8</v>
      </c>
      <c r="U3173" s="2">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3">
        <v>5</v>
      </c>
      <c r="T3174" s="2">
        <v>0.3</v>
      </c>
      <c r="U3174" s="2">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3">
        <v>3</v>
      </c>
      <c r="T3175" s="2">
        <v>0.2</v>
      </c>
      <c r="U3175" s="2">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3">
        <v>7</v>
      </c>
      <c r="T3176" s="2">
        <v>0</v>
      </c>
      <c r="U3176" s="2">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3">
        <v>2</v>
      </c>
      <c r="T3177" s="2">
        <v>0.7</v>
      </c>
      <c r="U3177" s="2">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3">
        <v>2</v>
      </c>
      <c r="T3178" s="2">
        <v>0.2</v>
      </c>
      <c r="U3178" s="2">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3">
        <v>2</v>
      </c>
      <c r="T3179" s="2">
        <v>0</v>
      </c>
      <c r="U3179" s="2">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3">
        <v>3</v>
      </c>
      <c r="T3180" s="2">
        <v>0</v>
      </c>
      <c r="U3180" s="2">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3">
        <v>2</v>
      </c>
      <c r="T3181" s="2">
        <v>0</v>
      </c>
      <c r="U3181" s="2">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3">
        <v>5</v>
      </c>
      <c r="T3182" s="2">
        <v>0</v>
      </c>
      <c r="U3182" s="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3">
        <v>2</v>
      </c>
      <c r="T3183" s="2">
        <v>0</v>
      </c>
      <c r="U3183" s="2">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3">
        <v>3</v>
      </c>
      <c r="T3184" s="2">
        <v>0</v>
      </c>
      <c r="U3184" s="2">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3">
        <v>9</v>
      </c>
      <c r="T3185" s="2">
        <v>0</v>
      </c>
      <c r="U3185" s="2">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3">
        <v>3</v>
      </c>
      <c r="T3186" s="2">
        <v>0</v>
      </c>
      <c r="U3186" s="2">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3">
        <v>3</v>
      </c>
      <c r="T3187" s="2">
        <v>0.8</v>
      </c>
      <c r="U3187" s="2">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3">
        <v>3</v>
      </c>
      <c r="T3188" s="2">
        <v>0.2</v>
      </c>
      <c r="U3188" s="2">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3">
        <v>7</v>
      </c>
      <c r="T3189" s="2">
        <v>0</v>
      </c>
      <c r="U3189" s="2">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3">
        <v>1</v>
      </c>
      <c r="T3190" s="2">
        <v>0</v>
      </c>
      <c r="U3190" s="2">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3">
        <v>4</v>
      </c>
      <c r="T3191" s="2">
        <v>0.2</v>
      </c>
      <c r="U3191" s="2">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3">
        <v>3</v>
      </c>
      <c r="T3192" s="2">
        <v>0.2</v>
      </c>
      <c r="U3192" s="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3">
        <v>1</v>
      </c>
      <c r="T3193" s="2">
        <v>0</v>
      </c>
      <c r="U3193" s="2">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3">
        <v>7</v>
      </c>
      <c r="T3194" s="2">
        <v>0.8</v>
      </c>
      <c r="U3194" s="2">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3">
        <v>3</v>
      </c>
      <c r="T3195" s="2">
        <v>0.8</v>
      </c>
      <c r="U3195" s="2">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3">
        <v>6</v>
      </c>
      <c r="T3196" s="2">
        <v>0.2</v>
      </c>
      <c r="U3196" s="2">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3">
        <v>3</v>
      </c>
      <c r="T3197" s="2">
        <v>0</v>
      </c>
      <c r="U3197" s="2">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3">
        <v>3</v>
      </c>
      <c r="T3198" s="2">
        <v>0</v>
      </c>
      <c r="U3198" s="2">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3">
        <v>3</v>
      </c>
      <c r="T3199" s="2">
        <v>0.7</v>
      </c>
      <c r="U3199" s="2">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3">
        <v>4</v>
      </c>
      <c r="T3200" s="2">
        <v>0.2</v>
      </c>
      <c r="U3200" s="2">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3">
        <v>7</v>
      </c>
      <c r="T3201" s="2">
        <v>0.2</v>
      </c>
      <c r="U3201" s="2">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3">
        <v>3</v>
      </c>
      <c r="T3202" s="2">
        <v>0.2</v>
      </c>
      <c r="U3202" s="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3">
        <v>4</v>
      </c>
      <c r="T3203" s="2">
        <v>0.2</v>
      </c>
      <c r="U3203" s="2">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3">
        <v>8</v>
      </c>
      <c r="T3204" s="2">
        <v>0.2</v>
      </c>
      <c r="U3204" s="2">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3">
        <v>1</v>
      </c>
      <c r="T3205" s="2">
        <v>0</v>
      </c>
      <c r="U3205" s="2">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3">
        <v>2</v>
      </c>
      <c r="T3206" s="2">
        <v>0</v>
      </c>
      <c r="U3206" s="2">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3">
        <v>8</v>
      </c>
      <c r="T3207" s="2">
        <v>0</v>
      </c>
      <c r="U3207" s="2">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3">
        <v>5</v>
      </c>
      <c r="T3208" s="2">
        <v>0</v>
      </c>
      <c r="U3208" s="2">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3">
        <v>8</v>
      </c>
      <c r="T3209" s="2">
        <v>0</v>
      </c>
      <c r="U3209" s="2">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3">
        <v>5</v>
      </c>
      <c r="T3210" s="2">
        <v>0</v>
      </c>
      <c r="U3210" s="2">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3">
        <v>9</v>
      </c>
      <c r="T3211" s="2">
        <v>0.2</v>
      </c>
      <c r="U3211" s="2">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3">
        <v>3</v>
      </c>
      <c r="T3212" s="2">
        <v>0.2</v>
      </c>
      <c r="U3212" s="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3">
        <v>7</v>
      </c>
      <c r="T3213" s="2">
        <v>0.8</v>
      </c>
      <c r="U3213" s="2">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3">
        <v>11</v>
      </c>
      <c r="T3214" s="2">
        <v>0</v>
      </c>
      <c r="U3214" s="2">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3">
        <v>1</v>
      </c>
      <c r="T3215" s="2">
        <v>0.2</v>
      </c>
      <c r="U3215" s="2">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3">
        <v>2</v>
      </c>
      <c r="T3216" s="2">
        <v>0.2</v>
      </c>
      <c r="U3216" s="2">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3">
        <v>6</v>
      </c>
      <c r="T3217" s="2">
        <v>0</v>
      </c>
      <c r="U3217" s="2">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3">
        <v>3</v>
      </c>
      <c r="T3218" s="2">
        <v>0</v>
      </c>
      <c r="U3218" s="2">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3">
        <v>3</v>
      </c>
      <c r="T3219" s="2">
        <v>0.2</v>
      </c>
      <c r="U3219" s="2">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3">
        <v>2</v>
      </c>
      <c r="T3220" s="2">
        <v>0</v>
      </c>
      <c r="U3220" s="2">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3">
        <v>5</v>
      </c>
      <c r="T3221" s="2">
        <v>0</v>
      </c>
      <c r="U3221" s="2">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3">
        <v>4</v>
      </c>
      <c r="T3222" s="2">
        <v>0</v>
      </c>
      <c r="U3222" s="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3">
        <v>1</v>
      </c>
      <c r="T3223" s="2">
        <v>0</v>
      </c>
      <c r="U3223" s="2">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3">
        <v>2</v>
      </c>
      <c r="T3224" s="2">
        <v>0.2</v>
      </c>
      <c r="U3224" s="2">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3">
        <v>2</v>
      </c>
      <c r="T3225" s="2">
        <v>0.2</v>
      </c>
      <c r="U3225" s="2">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3">
        <v>2</v>
      </c>
      <c r="T3226" s="2">
        <v>0.2</v>
      </c>
      <c r="U3226" s="2">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3">
        <v>6</v>
      </c>
      <c r="T3227" s="2">
        <v>0.2</v>
      </c>
      <c r="U3227" s="2">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3">
        <v>2</v>
      </c>
      <c r="T3228" s="2">
        <v>0.2</v>
      </c>
      <c r="U3228" s="2">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3">
        <v>3</v>
      </c>
      <c r="T3229" s="2">
        <v>0.2</v>
      </c>
      <c r="U3229" s="2">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3">
        <v>1</v>
      </c>
      <c r="T3230" s="2">
        <v>0.2</v>
      </c>
      <c r="U3230" s="2">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3">
        <v>1</v>
      </c>
      <c r="T3231" s="2">
        <v>0</v>
      </c>
      <c r="U3231" s="2">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3">
        <v>5</v>
      </c>
      <c r="T3232" s="2">
        <v>0</v>
      </c>
      <c r="U3232" s="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3">
        <v>3</v>
      </c>
      <c r="T3233" s="2">
        <v>0.8</v>
      </c>
      <c r="U3233" s="2">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3">
        <v>1</v>
      </c>
      <c r="T3234" s="2">
        <v>0.8</v>
      </c>
      <c r="U3234" s="2">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3">
        <v>2</v>
      </c>
      <c r="T3235" s="2">
        <v>0.2</v>
      </c>
      <c r="U3235" s="2">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3">
        <v>1</v>
      </c>
      <c r="T3236" s="2">
        <v>0.2</v>
      </c>
      <c r="U3236" s="2">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3">
        <v>1</v>
      </c>
      <c r="T3237" s="2">
        <v>0.3</v>
      </c>
      <c r="U3237" s="2">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3">
        <v>3</v>
      </c>
      <c r="T3238" s="2">
        <v>0</v>
      </c>
      <c r="U3238" s="2">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3">
        <v>3</v>
      </c>
      <c r="T3239" s="2">
        <v>0.2</v>
      </c>
      <c r="U3239" s="2">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3">
        <v>5</v>
      </c>
      <c r="T3240" s="2">
        <v>0.3</v>
      </c>
      <c r="U3240" s="2">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3">
        <v>7</v>
      </c>
      <c r="T3241" s="2">
        <v>0.2</v>
      </c>
      <c r="U3241" s="2">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3">
        <v>3</v>
      </c>
      <c r="T3242" s="2">
        <v>0.6</v>
      </c>
      <c r="U3242" s="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3">
        <v>5</v>
      </c>
      <c r="T3243" s="2">
        <v>0</v>
      </c>
      <c r="U3243" s="2">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3">
        <v>13</v>
      </c>
      <c r="T3244" s="2">
        <v>0.8</v>
      </c>
      <c r="U3244" s="2">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3">
        <v>5</v>
      </c>
      <c r="T3245" s="2">
        <v>0.2</v>
      </c>
      <c r="U3245" s="2">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3">
        <v>3</v>
      </c>
      <c r="T3246" s="2">
        <v>0.3</v>
      </c>
      <c r="U3246" s="2">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3">
        <v>3</v>
      </c>
      <c r="T3247" s="2">
        <v>0</v>
      </c>
      <c r="U3247" s="2">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3">
        <v>5</v>
      </c>
      <c r="T3248" s="2">
        <v>0</v>
      </c>
      <c r="U3248" s="2">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3">
        <v>3</v>
      </c>
      <c r="T3249" s="2">
        <v>0</v>
      </c>
      <c r="U3249" s="2">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3">
        <v>2</v>
      </c>
      <c r="T3250" s="2">
        <v>0.2</v>
      </c>
      <c r="U3250" s="2">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3">
        <v>2</v>
      </c>
      <c r="T3251" s="2">
        <v>0.2</v>
      </c>
      <c r="U3251" s="2">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3">
        <v>7</v>
      </c>
      <c r="T3252" s="2">
        <v>0</v>
      </c>
      <c r="U3252" s="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3">
        <v>3</v>
      </c>
      <c r="T3253" s="2">
        <v>0.2</v>
      </c>
      <c r="U3253" s="2">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3">
        <v>3</v>
      </c>
      <c r="T3254" s="2">
        <v>0.2</v>
      </c>
      <c r="U3254" s="2">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3">
        <v>2</v>
      </c>
      <c r="T3255" s="2">
        <v>0.2</v>
      </c>
      <c r="U3255" s="2">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3">
        <v>1</v>
      </c>
      <c r="T3256" s="2">
        <v>0.2</v>
      </c>
      <c r="U3256" s="2">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3">
        <v>3</v>
      </c>
      <c r="T3257" s="2">
        <v>0.2</v>
      </c>
      <c r="U3257" s="2">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3">
        <v>2</v>
      </c>
      <c r="T3258" s="2">
        <v>0.2</v>
      </c>
      <c r="U3258" s="2">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3">
        <v>3</v>
      </c>
      <c r="T3259" s="2">
        <v>0.4</v>
      </c>
      <c r="U3259" s="2">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3">
        <v>2</v>
      </c>
      <c r="T3260" s="2">
        <v>0.7</v>
      </c>
      <c r="U3260" s="2">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3">
        <v>2</v>
      </c>
      <c r="T3261" s="2">
        <v>0.8</v>
      </c>
      <c r="U3261" s="2">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3">
        <v>4</v>
      </c>
      <c r="T3262" s="2">
        <v>0.2</v>
      </c>
      <c r="U3262" s="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3">
        <v>2</v>
      </c>
      <c r="T3263" s="2">
        <v>0</v>
      </c>
      <c r="U3263" s="2">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3">
        <v>7</v>
      </c>
      <c r="T3264" s="2">
        <v>0</v>
      </c>
      <c r="U3264" s="2">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3">
        <v>3</v>
      </c>
      <c r="T3265" s="2">
        <v>0</v>
      </c>
      <c r="U3265" s="2">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3">
        <v>4</v>
      </c>
      <c r="T3266" s="2">
        <v>0.2</v>
      </c>
      <c r="U3266" s="2">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3">
        <v>2</v>
      </c>
      <c r="T3267" s="2">
        <v>0.2</v>
      </c>
      <c r="U3267" s="2">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3">
        <v>3</v>
      </c>
      <c r="T3268" s="2">
        <v>0.2</v>
      </c>
      <c r="U3268" s="2">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3">
        <v>2</v>
      </c>
      <c r="T3269" s="2">
        <v>0</v>
      </c>
      <c r="U3269" s="2">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3">
        <v>1</v>
      </c>
      <c r="T3270" s="2">
        <v>0</v>
      </c>
      <c r="U3270" s="2">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3">
        <v>3</v>
      </c>
      <c r="T3271" s="2">
        <v>0</v>
      </c>
      <c r="U3271" s="2">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3">
        <v>3</v>
      </c>
      <c r="T3272" s="2">
        <v>0</v>
      </c>
      <c r="U3272" s="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3">
        <v>8</v>
      </c>
      <c r="T3273" s="2">
        <v>0</v>
      </c>
      <c r="U3273" s="2">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3">
        <v>5</v>
      </c>
      <c r="T3274" s="2">
        <v>0.2</v>
      </c>
      <c r="U3274" s="2">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3">
        <v>6</v>
      </c>
      <c r="T3275" s="2">
        <v>0.2</v>
      </c>
      <c r="U3275" s="2">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3">
        <v>3</v>
      </c>
      <c r="T3276" s="2">
        <v>0</v>
      </c>
      <c r="U3276" s="2">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3">
        <v>6</v>
      </c>
      <c r="T3277" s="2">
        <v>0</v>
      </c>
      <c r="U3277" s="2">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3">
        <v>7</v>
      </c>
      <c r="T3278" s="2">
        <v>0</v>
      </c>
      <c r="U3278" s="2">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3">
        <v>1</v>
      </c>
      <c r="T3279" s="2">
        <v>0</v>
      </c>
      <c r="U3279" s="2">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3">
        <v>2</v>
      </c>
      <c r="T3280" s="2">
        <v>0</v>
      </c>
      <c r="U3280" s="2">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3">
        <v>7</v>
      </c>
      <c r="T3281" s="2">
        <v>0</v>
      </c>
      <c r="U3281" s="2">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3">
        <v>5</v>
      </c>
      <c r="T3282" s="2">
        <v>0</v>
      </c>
      <c r="U3282" s="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3">
        <v>2</v>
      </c>
      <c r="T3283" s="2">
        <v>0.2</v>
      </c>
      <c r="U3283" s="2">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3">
        <v>1</v>
      </c>
      <c r="T3284" s="2">
        <v>0.2</v>
      </c>
      <c r="U3284" s="2">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3">
        <v>3</v>
      </c>
      <c r="T3285" s="2">
        <v>0</v>
      </c>
      <c r="U3285" s="2">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3">
        <v>7</v>
      </c>
      <c r="T3286" s="2">
        <v>0.7</v>
      </c>
      <c r="U3286" s="2">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3">
        <v>2</v>
      </c>
      <c r="T3287" s="2">
        <v>0</v>
      </c>
      <c r="U3287" s="2">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3">
        <v>3</v>
      </c>
      <c r="T3288" s="2">
        <v>0</v>
      </c>
      <c r="U3288" s="2">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3">
        <v>3</v>
      </c>
      <c r="T3289" s="2">
        <v>0.2</v>
      </c>
      <c r="U3289" s="2">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3">
        <v>5</v>
      </c>
      <c r="T3290" s="2">
        <v>0.2</v>
      </c>
      <c r="U3290" s="2">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3">
        <v>5</v>
      </c>
      <c r="T3291" s="2">
        <v>0</v>
      </c>
      <c r="U3291" s="2">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3">
        <v>1</v>
      </c>
      <c r="T3292" s="2">
        <v>0</v>
      </c>
      <c r="U3292" s="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3">
        <v>2</v>
      </c>
      <c r="T3293" s="2">
        <v>0</v>
      </c>
      <c r="U3293" s="2">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3">
        <v>3</v>
      </c>
      <c r="T3294" s="2">
        <v>0</v>
      </c>
      <c r="U3294" s="2">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3">
        <v>2</v>
      </c>
      <c r="T3295" s="2">
        <v>0</v>
      </c>
      <c r="U3295" s="2">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3">
        <v>8</v>
      </c>
      <c r="T3296" s="2">
        <v>0.8</v>
      </c>
      <c r="U3296" s="2">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3">
        <v>11</v>
      </c>
      <c r="T3297" s="2">
        <v>0</v>
      </c>
      <c r="U3297" s="2">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3">
        <v>7</v>
      </c>
      <c r="T3298" s="2">
        <v>0.7</v>
      </c>
      <c r="U3298" s="2">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3">
        <v>4</v>
      </c>
      <c r="T3299" s="2">
        <v>0.2</v>
      </c>
      <c r="U3299" s="2">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3">
        <v>3</v>
      </c>
      <c r="T3300" s="2">
        <v>0.2</v>
      </c>
      <c r="U3300" s="2">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3">
        <v>1</v>
      </c>
      <c r="T3301" s="2">
        <v>0.7</v>
      </c>
      <c r="U3301" s="2">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3">
        <v>1</v>
      </c>
      <c r="T3302" s="2">
        <v>0.2</v>
      </c>
      <c r="U3302" s="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3">
        <v>6</v>
      </c>
      <c r="T3303" s="2">
        <v>0.4</v>
      </c>
      <c r="U3303" s="2">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3">
        <v>3</v>
      </c>
      <c r="T3304" s="2">
        <v>0.2</v>
      </c>
      <c r="U3304" s="2">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3">
        <v>3</v>
      </c>
      <c r="T3305" s="2">
        <v>0.7</v>
      </c>
      <c r="U3305" s="2">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3">
        <v>3</v>
      </c>
      <c r="T3306" s="2">
        <v>0.2</v>
      </c>
      <c r="U3306" s="2">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3">
        <v>2</v>
      </c>
      <c r="T3307" s="2">
        <v>0.2</v>
      </c>
      <c r="U3307" s="2">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3">
        <v>3</v>
      </c>
      <c r="T3308" s="2">
        <v>0.2</v>
      </c>
      <c r="U3308" s="2">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3">
        <v>3</v>
      </c>
      <c r="T3309" s="2">
        <v>0.8</v>
      </c>
      <c r="U3309" s="2">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3">
        <v>2</v>
      </c>
      <c r="T3310" s="2">
        <v>0.2</v>
      </c>
      <c r="U3310" s="2">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3">
        <v>6</v>
      </c>
      <c r="T3311" s="2">
        <v>0.2</v>
      </c>
      <c r="U3311" s="2">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3">
        <v>5</v>
      </c>
      <c r="T3312" s="2">
        <v>0.2</v>
      </c>
      <c r="U3312" s="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3">
        <v>7</v>
      </c>
      <c r="T3313" s="2">
        <v>0</v>
      </c>
      <c r="U3313" s="2">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3">
        <v>5</v>
      </c>
      <c r="T3314" s="2">
        <v>0.2</v>
      </c>
      <c r="U3314" s="2">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3">
        <v>2</v>
      </c>
      <c r="T3315" s="2">
        <v>0</v>
      </c>
      <c r="U3315" s="2">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3">
        <v>2</v>
      </c>
      <c r="T3316" s="2">
        <v>0.1</v>
      </c>
      <c r="U3316" s="2">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3">
        <v>3</v>
      </c>
      <c r="T3317" s="2">
        <v>0.2</v>
      </c>
      <c r="U3317" s="2">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3">
        <v>5</v>
      </c>
      <c r="T3318" s="2">
        <v>0.6</v>
      </c>
      <c r="U3318" s="2">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3">
        <v>9</v>
      </c>
      <c r="T3319" s="2">
        <v>0</v>
      </c>
      <c r="U3319" s="2">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3">
        <v>3</v>
      </c>
      <c r="T3320" s="2">
        <v>0</v>
      </c>
      <c r="U3320" s="2">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3">
        <v>7</v>
      </c>
      <c r="T3321" s="2">
        <v>0.2</v>
      </c>
      <c r="U3321" s="2">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3">
        <v>3</v>
      </c>
      <c r="T3322" s="2">
        <v>0.2</v>
      </c>
      <c r="U3322" s="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3">
        <v>5</v>
      </c>
      <c r="T3323" s="2">
        <v>0.2</v>
      </c>
      <c r="U3323" s="2">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3">
        <v>3</v>
      </c>
      <c r="T3324" s="2">
        <v>0</v>
      </c>
      <c r="U3324" s="2">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3">
        <v>3</v>
      </c>
      <c r="T3325" s="2">
        <v>0</v>
      </c>
      <c r="U3325" s="2">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3">
        <v>5</v>
      </c>
      <c r="T3326" s="2">
        <v>0.8</v>
      </c>
      <c r="U3326" s="2">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3">
        <v>1</v>
      </c>
      <c r="T3327" s="2">
        <v>0.8</v>
      </c>
      <c r="U3327" s="2">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3">
        <v>3</v>
      </c>
      <c r="T3328" s="2">
        <v>0.2</v>
      </c>
      <c r="U3328" s="2">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3">
        <v>5</v>
      </c>
      <c r="T3329" s="2">
        <v>0.2</v>
      </c>
      <c r="U3329" s="2">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3">
        <v>8</v>
      </c>
      <c r="T3330" s="2">
        <v>0.2</v>
      </c>
      <c r="U3330" s="2">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3">
        <v>2</v>
      </c>
      <c r="T3331" s="2">
        <v>0.2</v>
      </c>
      <c r="U3331" s="2">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3">
        <v>3</v>
      </c>
      <c r="T3332" s="2">
        <v>0.2</v>
      </c>
      <c r="U3332" s="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3">
        <v>3</v>
      </c>
      <c r="T3333" s="2">
        <v>0.2</v>
      </c>
      <c r="U3333" s="2">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3">
        <v>3</v>
      </c>
      <c r="T3334" s="2">
        <v>0.2</v>
      </c>
      <c r="U3334" s="2">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3">
        <v>1</v>
      </c>
      <c r="T3335" s="2">
        <v>0.6</v>
      </c>
      <c r="U3335" s="2">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3">
        <v>4</v>
      </c>
      <c r="T3336" s="2">
        <v>0</v>
      </c>
      <c r="U3336" s="2">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3">
        <v>4</v>
      </c>
      <c r="T3337" s="2">
        <v>0.2</v>
      </c>
      <c r="U3337" s="2">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3">
        <v>4</v>
      </c>
      <c r="T3338" s="2">
        <v>0</v>
      </c>
      <c r="U3338" s="2">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3">
        <v>3</v>
      </c>
      <c r="T3339" s="2">
        <v>0.2</v>
      </c>
      <c r="U3339" s="2">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3">
        <v>9</v>
      </c>
      <c r="T3340" s="2">
        <v>0.2</v>
      </c>
      <c r="U3340" s="2">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3">
        <v>3</v>
      </c>
      <c r="T3341" s="2">
        <v>0</v>
      </c>
      <c r="U3341" s="2">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3">
        <v>5</v>
      </c>
      <c r="T3342" s="2">
        <v>0</v>
      </c>
      <c r="U3342" s="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3">
        <v>3</v>
      </c>
      <c r="T3343" s="2">
        <v>0</v>
      </c>
      <c r="U3343" s="2">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3">
        <v>1</v>
      </c>
      <c r="T3344" s="2">
        <v>0.3</v>
      </c>
      <c r="U3344" s="2">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3">
        <v>3</v>
      </c>
      <c r="T3345" s="2">
        <v>0</v>
      </c>
      <c r="U3345" s="2">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3">
        <v>9</v>
      </c>
      <c r="T3346" s="2">
        <v>0</v>
      </c>
      <c r="U3346" s="2">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3">
        <v>4</v>
      </c>
      <c r="T3347" s="2">
        <v>0</v>
      </c>
      <c r="U3347" s="2">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3">
        <v>5</v>
      </c>
      <c r="T3348" s="2">
        <v>0</v>
      </c>
      <c r="U3348" s="2">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3">
        <v>5</v>
      </c>
      <c r="T3349" s="2">
        <v>0</v>
      </c>
      <c r="U3349" s="2">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3">
        <v>5</v>
      </c>
      <c r="T3350" s="2">
        <v>0.8</v>
      </c>
      <c r="U3350" s="2">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3">
        <v>4</v>
      </c>
      <c r="T3351" s="2">
        <v>0.2</v>
      </c>
      <c r="U3351" s="2">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3">
        <v>3</v>
      </c>
      <c r="T3352" s="2">
        <v>0</v>
      </c>
      <c r="U3352" s="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3">
        <v>3</v>
      </c>
      <c r="T3353" s="2">
        <v>0.15</v>
      </c>
      <c r="U3353" s="2">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3">
        <v>2</v>
      </c>
      <c r="T3354" s="2">
        <v>0.2</v>
      </c>
      <c r="U3354" s="2">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3">
        <v>2</v>
      </c>
      <c r="T3355" s="2">
        <v>0</v>
      </c>
      <c r="U3355" s="2">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3">
        <v>1</v>
      </c>
      <c r="T3356" s="2">
        <v>0.3</v>
      </c>
      <c r="U3356" s="2">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3">
        <v>2</v>
      </c>
      <c r="T3357" s="2">
        <v>0</v>
      </c>
      <c r="U3357" s="2">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3">
        <v>1</v>
      </c>
      <c r="T3358" s="2">
        <v>0</v>
      </c>
      <c r="U3358" s="2">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3">
        <v>9</v>
      </c>
      <c r="T3359" s="2">
        <v>0.2</v>
      </c>
      <c r="U3359" s="2">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3">
        <v>2</v>
      </c>
      <c r="T3360" s="2">
        <v>0.8</v>
      </c>
      <c r="U3360" s="2">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3">
        <v>2</v>
      </c>
      <c r="T3361" s="2">
        <v>0.2</v>
      </c>
      <c r="U3361" s="2">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3">
        <v>4</v>
      </c>
      <c r="T3362" s="2">
        <v>0</v>
      </c>
      <c r="U3362" s="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3">
        <v>3</v>
      </c>
      <c r="T3363" s="2">
        <v>0</v>
      </c>
      <c r="U3363" s="2">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3">
        <v>3</v>
      </c>
      <c r="T3364" s="2">
        <v>0</v>
      </c>
      <c r="U3364" s="2">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3">
        <v>2</v>
      </c>
      <c r="T3365" s="2">
        <v>0</v>
      </c>
      <c r="U3365" s="2">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3">
        <v>3</v>
      </c>
      <c r="T3366" s="2">
        <v>0.6</v>
      </c>
      <c r="U3366" s="2">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3">
        <v>2</v>
      </c>
      <c r="T3367" s="2">
        <v>0.15</v>
      </c>
      <c r="U3367" s="2">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3">
        <v>2</v>
      </c>
      <c r="T3368" s="2">
        <v>0.2</v>
      </c>
      <c r="U3368" s="2">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3">
        <v>3</v>
      </c>
      <c r="T3369" s="2">
        <v>0.2</v>
      </c>
      <c r="U3369" s="2">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3">
        <v>2</v>
      </c>
      <c r="T3370" s="2">
        <v>0</v>
      </c>
      <c r="U3370" s="2">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3">
        <v>4</v>
      </c>
      <c r="T3371" s="2">
        <v>0.2</v>
      </c>
      <c r="U3371" s="2">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3">
        <v>5</v>
      </c>
      <c r="T3372" s="2">
        <v>0</v>
      </c>
      <c r="U3372" s="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3">
        <v>6</v>
      </c>
      <c r="T3373" s="2">
        <v>0.2</v>
      </c>
      <c r="U3373" s="2">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3">
        <v>2</v>
      </c>
      <c r="T3374" s="2">
        <v>0</v>
      </c>
      <c r="U3374" s="2">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3">
        <v>3</v>
      </c>
      <c r="T3375" s="2">
        <v>0</v>
      </c>
      <c r="U3375" s="2">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3">
        <v>5</v>
      </c>
      <c r="T3376" s="2">
        <v>0.1</v>
      </c>
      <c r="U3376" s="2">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3">
        <v>4</v>
      </c>
      <c r="T3377" s="2">
        <v>0</v>
      </c>
      <c r="U3377" s="2">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3">
        <v>2</v>
      </c>
      <c r="T3378" s="2">
        <v>0.1</v>
      </c>
      <c r="U3378" s="2">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3">
        <v>9</v>
      </c>
      <c r="T3379" s="2">
        <v>0.2</v>
      </c>
      <c r="U3379" s="2">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3">
        <v>6</v>
      </c>
      <c r="T3380" s="2">
        <v>0.8</v>
      </c>
      <c r="U3380" s="2">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3">
        <v>3</v>
      </c>
      <c r="T3381" s="2">
        <v>0.2</v>
      </c>
      <c r="U3381" s="2">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3">
        <v>9</v>
      </c>
      <c r="T3382" s="2">
        <v>0.2</v>
      </c>
      <c r="U3382" s="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3">
        <v>1</v>
      </c>
      <c r="T3383" s="2">
        <v>0.2</v>
      </c>
      <c r="U3383" s="2">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3">
        <v>3</v>
      </c>
      <c r="T3384" s="2">
        <v>0</v>
      </c>
      <c r="U3384" s="2">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3">
        <v>7</v>
      </c>
      <c r="T3385" s="2">
        <v>0.1</v>
      </c>
      <c r="U3385" s="2">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3">
        <v>5</v>
      </c>
      <c r="T3386" s="2">
        <v>0</v>
      </c>
      <c r="U3386" s="2">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3">
        <v>4</v>
      </c>
      <c r="T3387" s="2">
        <v>0.2</v>
      </c>
      <c r="U3387" s="2">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3">
        <v>3</v>
      </c>
      <c r="T3388" s="2">
        <v>0.2</v>
      </c>
      <c r="U3388" s="2">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3">
        <v>2</v>
      </c>
      <c r="T3389" s="2">
        <v>0.2</v>
      </c>
      <c r="U3389" s="2">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3">
        <v>6</v>
      </c>
      <c r="T3390" s="2">
        <v>0.7</v>
      </c>
      <c r="U3390" s="2">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3">
        <v>3</v>
      </c>
      <c r="T3391" s="2">
        <v>0.4</v>
      </c>
      <c r="U3391" s="2">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3">
        <v>2</v>
      </c>
      <c r="T3392" s="2">
        <v>0.2</v>
      </c>
      <c r="U3392" s="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3">
        <v>4</v>
      </c>
      <c r="T3393" s="2">
        <v>0.2</v>
      </c>
      <c r="U3393" s="2">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3">
        <v>2</v>
      </c>
      <c r="T3394" s="2">
        <v>0.2</v>
      </c>
      <c r="U3394" s="2">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3">
        <v>1</v>
      </c>
      <c r="T3395" s="2">
        <v>0.8</v>
      </c>
      <c r="U3395" s="2">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3">
        <v>6</v>
      </c>
      <c r="T3396" s="2">
        <v>0.2</v>
      </c>
      <c r="U3396" s="2">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3">
        <v>4</v>
      </c>
      <c r="T3397" s="2">
        <v>0</v>
      </c>
      <c r="U3397" s="2">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3">
        <v>1</v>
      </c>
      <c r="T3398" s="2">
        <v>0</v>
      </c>
      <c r="U3398" s="2">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3">
        <v>4</v>
      </c>
      <c r="T3399" s="2">
        <v>0</v>
      </c>
      <c r="U3399" s="2">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3">
        <v>1</v>
      </c>
      <c r="T3400" s="2">
        <v>0</v>
      </c>
      <c r="U3400" s="2">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3">
        <v>6</v>
      </c>
      <c r="T3401" s="2">
        <v>0</v>
      </c>
      <c r="U3401" s="2">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3">
        <v>3</v>
      </c>
      <c r="T3402" s="2">
        <v>0</v>
      </c>
      <c r="U3402" s="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3">
        <v>3</v>
      </c>
      <c r="T3403" s="2">
        <v>0</v>
      </c>
      <c r="U3403" s="2">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3">
        <v>7</v>
      </c>
      <c r="T3404" s="2">
        <v>0.6</v>
      </c>
      <c r="U3404" s="2">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3">
        <v>4</v>
      </c>
      <c r="T3405" s="2">
        <v>0.6</v>
      </c>
      <c r="U3405" s="2">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3">
        <v>2</v>
      </c>
      <c r="T3406" s="2">
        <v>0</v>
      </c>
      <c r="U3406" s="2">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3">
        <v>2</v>
      </c>
      <c r="T3407" s="2">
        <v>0.3</v>
      </c>
      <c r="U3407" s="2">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3">
        <v>2</v>
      </c>
      <c r="T3408" s="2">
        <v>0.3</v>
      </c>
      <c r="U3408" s="2">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3">
        <v>8</v>
      </c>
      <c r="T3409" s="2">
        <v>0.7</v>
      </c>
      <c r="U3409" s="2">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3">
        <v>4</v>
      </c>
      <c r="T3410" s="2">
        <v>0.2</v>
      </c>
      <c r="U3410" s="2">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3">
        <v>2</v>
      </c>
      <c r="T3411" s="2">
        <v>0.2</v>
      </c>
      <c r="U3411" s="2">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3">
        <v>9</v>
      </c>
      <c r="T3412" s="2">
        <v>0</v>
      </c>
      <c r="U3412" s="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3">
        <v>2</v>
      </c>
      <c r="T3413" s="2">
        <v>0.2</v>
      </c>
      <c r="U3413" s="2">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3">
        <v>4</v>
      </c>
      <c r="T3414" s="2">
        <v>0</v>
      </c>
      <c r="U3414" s="2">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3">
        <v>2</v>
      </c>
      <c r="T3415" s="2">
        <v>0</v>
      </c>
      <c r="U3415" s="2">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3">
        <v>2</v>
      </c>
      <c r="T3416" s="2">
        <v>0.2</v>
      </c>
      <c r="U3416" s="2">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3">
        <v>1</v>
      </c>
      <c r="T3417" s="2">
        <v>0</v>
      </c>
      <c r="U3417" s="2">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3">
        <v>2</v>
      </c>
      <c r="T3418" s="2">
        <v>0</v>
      </c>
      <c r="U3418" s="2">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3">
        <v>5</v>
      </c>
      <c r="T3419" s="2">
        <v>0.2</v>
      </c>
      <c r="U3419" s="2">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3">
        <v>2</v>
      </c>
      <c r="T3420" s="2">
        <v>0.2</v>
      </c>
      <c r="U3420" s="2">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3">
        <v>2</v>
      </c>
      <c r="T3421" s="2">
        <v>0.1</v>
      </c>
      <c r="U3421" s="2">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3">
        <v>2</v>
      </c>
      <c r="T3422" s="2">
        <v>0</v>
      </c>
      <c r="U3422" s="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3">
        <v>8</v>
      </c>
      <c r="T3423" s="2">
        <v>0</v>
      </c>
      <c r="U3423" s="2">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3">
        <v>7</v>
      </c>
      <c r="T3424" s="2">
        <v>0</v>
      </c>
      <c r="U3424" s="2">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3">
        <v>4</v>
      </c>
      <c r="T3425" s="2">
        <v>0.2</v>
      </c>
      <c r="U3425" s="2">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3">
        <v>2</v>
      </c>
      <c r="T3426" s="2">
        <v>0.2</v>
      </c>
      <c r="U3426" s="2">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3">
        <v>4</v>
      </c>
      <c r="T3427" s="2">
        <v>0</v>
      </c>
      <c r="U3427" s="2">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3">
        <v>10</v>
      </c>
      <c r="T3428" s="2">
        <v>0</v>
      </c>
      <c r="U3428" s="2">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3">
        <v>4</v>
      </c>
      <c r="T3429" s="2">
        <v>0.2</v>
      </c>
      <c r="U3429" s="2">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3">
        <v>2</v>
      </c>
      <c r="T3430" s="2">
        <v>0.4</v>
      </c>
      <c r="U3430" s="2">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3">
        <v>6</v>
      </c>
      <c r="T3431" s="2">
        <v>0.2</v>
      </c>
      <c r="U3431" s="2">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3">
        <v>3</v>
      </c>
      <c r="T3432" s="2">
        <v>0</v>
      </c>
      <c r="U3432" s="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3">
        <v>2</v>
      </c>
      <c r="T3433" s="2">
        <v>0</v>
      </c>
      <c r="U3433" s="2">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3">
        <v>9</v>
      </c>
      <c r="T3434" s="2">
        <v>0</v>
      </c>
      <c r="U3434" s="2">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3">
        <v>3</v>
      </c>
      <c r="T3435" s="2">
        <v>0.2</v>
      </c>
      <c r="U3435" s="2">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3">
        <v>6</v>
      </c>
      <c r="T3436" s="2">
        <v>0.2</v>
      </c>
      <c r="U3436" s="2">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3">
        <v>2</v>
      </c>
      <c r="T3437" s="2">
        <v>0.8</v>
      </c>
      <c r="U3437" s="2">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3">
        <v>3</v>
      </c>
      <c r="T3438" s="2">
        <v>0.6</v>
      </c>
      <c r="U3438" s="2">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3">
        <v>2</v>
      </c>
      <c r="T3439" s="2">
        <v>0.6</v>
      </c>
      <c r="U3439" s="2">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3">
        <v>2</v>
      </c>
      <c r="T3440" s="2">
        <v>0.3</v>
      </c>
      <c r="U3440" s="2">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3">
        <v>6</v>
      </c>
      <c r="T3441" s="2">
        <v>0.2</v>
      </c>
      <c r="U3441" s="2">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3">
        <v>1</v>
      </c>
      <c r="T3442" s="2">
        <v>0.2</v>
      </c>
      <c r="U3442" s="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3">
        <v>14</v>
      </c>
      <c r="T3443" s="2">
        <v>0</v>
      </c>
      <c r="U3443" s="2">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3">
        <v>3</v>
      </c>
      <c r="T3444" s="2">
        <v>0</v>
      </c>
      <c r="U3444" s="2">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3">
        <v>7</v>
      </c>
      <c r="T3445" s="2">
        <v>0</v>
      </c>
      <c r="U3445" s="2">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3">
        <v>2</v>
      </c>
      <c r="T3446" s="2">
        <v>0.2</v>
      </c>
      <c r="U3446" s="2">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3">
        <v>5</v>
      </c>
      <c r="T3447" s="2">
        <v>0</v>
      </c>
      <c r="U3447" s="2">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3">
        <v>2</v>
      </c>
      <c r="T3448" s="2">
        <v>0</v>
      </c>
      <c r="U3448" s="2">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3">
        <v>2</v>
      </c>
      <c r="T3449" s="2">
        <v>0</v>
      </c>
      <c r="U3449" s="2">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3">
        <v>2</v>
      </c>
      <c r="T3450" s="2">
        <v>0.2</v>
      </c>
      <c r="U3450" s="2">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3">
        <v>5</v>
      </c>
      <c r="T3451" s="2">
        <v>0</v>
      </c>
      <c r="U3451" s="2">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3">
        <v>1</v>
      </c>
      <c r="T3452" s="2">
        <v>0</v>
      </c>
      <c r="U3452" s="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3">
        <v>2</v>
      </c>
      <c r="T3453" s="2">
        <v>0</v>
      </c>
      <c r="U3453" s="2">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3">
        <v>2</v>
      </c>
      <c r="T3454" s="2">
        <v>0.2</v>
      </c>
      <c r="U3454" s="2">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3">
        <v>4</v>
      </c>
      <c r="T3455" s="2">
        <v>0</v>
      </c>
      <c r="U3455" s="2">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3">
        <v>3</v>
      </c>
      <c r="T3456" s="2">
        <v>0.2</v>
      </c>
      <c r="U3456" s="2">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3">
        <v>2</v>
      </c>
      <c r="T3457" s="2">
        <v>0.2</v>
      </c>
      <c r="U3457" s="2">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3">
        <v>3</v>
      </c>
      <c r="T3458" s="2">
        <v>0.2</v>
      </c>
      <c r="U3458" s="2">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3">
        <v>3</v>
      </c>
      <c r="T3459" s="2">
        <v>0.2</v>
      </c>
      <c r="U3459" s="2">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3">
        <v>2</v>
      </c>
      <c r="T3460" s="2">
        <v>0.7</v>
      </c>
      <c r="U3460" s="2">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3">
        <v>2</v>
      </c>
      <c r="T3461" s="2">
        <v>0.7</v>
      </c>
      <c r="U3461" s="2">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3">
        <v>2</v>
      </c>
      <c r="T3462" s="2">
        <v>0.2</v>
      </c>
      <c r="U3462" s="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3">
        <v>4</v>
      </c>
      <c r="T3463" s="2">
        <v>0.2</v>
      </c>
      <c r="U3463" s="2">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3">
        <v>7</v>
      </c>
      <c r="T3464" s="2">
        <v>0</v>
      </c>
      <c r="U3464" s="2">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3">
        <v>1</v>
      </c>
      <c r="T3465" s="2">
        <v>0.2</v>
      </c>
      <c r="U3465" s="2">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3">
        <v>1</v>
      </c>
      <c r="T3466" s="2">
        <v>0.2</v>
      </c>
      <c r="U3466" s="2">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3">
        <v>2</v>
      </c>
      <c r="T3467" s="2">
        <v>0</v>
      </c>
      <c r="U3467" s="2">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3">
        <v>2</v>
      </c>
      <c r="T3468" s="2">
        <v>0</v>
      </c>
      <c r="U3468" s="2">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3">
        <v>9</v>
      </c>
      <c r="T3469" s="2">
        <v>0</v>
      </c>
      <c r="U3469" s="2">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3">
        <v>6</v>
      </c>
      <c r="T3470" s="2">
        <v>0</v>
      </c>
      <c r="U3470" s="2">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3">
        <v>3</v>
      </c>
      <c r="T3471" s="2">
        <v>0.2</v>
      </c>
      <c r="U3471" s="2">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3">
        <v>2</v>
      </c>
      <c r="T3472" s="2">
        <v>0</v>
      </c>
      <c r="U3472" s="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3">
        <v>2</v>
      </c>
      <c r="T3473" s="2">
        <v>0.2</v>
      </c>
      <c r="U3473" s="2">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3">
        <v>2</v>
      </c>
      <c r="T3474" s="2">
        <v>0.2</v>
      </c>
      <c r="U3474" s="2">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3">
        <v>1</v>
      </c>
      <c r="T3475" s="2">
        <v>0</v>
      </c>
      <c r="U3475" s="2">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3">
        <v>2</v>
      </c>
      <c r="T3476" s="2">
        <v>0</v>
      </c>
      <c r="U3476" s="2">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3">
        <v>5</v>
      </c>
      <c r="T3477" s="2">
        <v>0</v>
      </c>
      <c r="U3477" s="2">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3">
        <v>5</v>
      </c>
      <c r="T3478" s="2">
        <v>0</v>
      </c>
      <c r="U3478" s="2">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3">
        <v>9</v>
      </c>
      <c r="T3479" s="2">
        <v>0</v>
      </c>
      <c r="U3479" s="2">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3">
        <v>2</v>
      </c>
      <c r="T3480" s="2">
        <v>0</v>
      </c>
      <c r="U3480" s="2">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3">
        <v>7</v>
      </c>
      <c r="T3481" s="2">
        <v>0</v>
      </c>
      <c r="U3481" s="2">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3">
        <v>6</v>
      </c>
      <c r="T3482" s="2">
        <v>0.2</v>
      </c>
      <c r="U3482" s="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3">
        <v>2</v>
      </c>
      <c r="T3483" s="2">
        <v>0</v>
      </c>
      <c r="U3483" s="2">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3">
        <v>5</v>
      </c>
      <c r="T3484" s="2">
        <v>0</v>
      </c>
      <c r="U3484" s="2">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3">
        <v>4</v>
      </c>
      <c r="T3485" s="2">
        <v>0</v>
      </c>
      <c r="U3485" s="2">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3">
        <v>3</v>
      </c>
      <c r="T3486" s="2">
        <v>0</v>
      </c>
      <c r="U3486" s="2">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3">
        <v>4</v>
      </c>
      <c r="T3487" s="2">
        <v>0</v>
      </c>
      <c r="U3487" s="2">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3">
        <v>1</v>
      </c>
      <c r="T3488" s="2">
        <v>0.2</v>
      </c>
      <c r="U3488" s="2">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3">
        <v>2</v>
      </c>
      <c r="T3489" s="2">
        <v>0.2</v>
      </c>
      <c r="U3489" s="2">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3">
        <v>2</v>
      </c>
      <c r="T3490" s="2">
        <v>0.3</v>
      </c>
      <c r="U3490" s="2">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3">
        <v>6</v>
      </c>
      <c r="T3491" s="2">
        <v>0.3</v>
      </c>
      <c r="U3491" s="2">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3">
        <v>5</v>
      </c>
      <c r="T3492" s="2">
        <v>0.2</v>
      </c>
      <c r="U3492" s="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3">
        <v>3</v>
      </c>
      <c r="T3493" s="2">
        <v>0.2</v>
      </c>
      <c r="U3493" s="2">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3">
        <v>2</v>
      </c>
      <c r="T3494" s="2">
        <v>0.2</v>
      </c>
      <c r="U3494" s="2">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3">
        <v>4</v>
      </c>
      <c r="T3495" s="2">
        <v>0</v>
      </c>
      <c r="U3495" s="2">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3">
        <v>5</v>
      </c>
      <c r="T3496" s="2">
        <v>0</v>
      </c>
      <c r="U3496" s="2">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3">
        <v>4</v>
      </c>
      <c r="T3497" s="2">
        <v>0</v>
      </c>
      <c r="U3497" s="2">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3">
        <v>2</v>
      </c>
      <c r="T3498" s="2">
        <v>0.2</v>
      </c>
      <c r="U3498" s="2">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3">
        <v>6</v>
      </c>
      <c r="T3499" s="2">
        <v>0</v>
      </c>
      <c r="U3499" s="2">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3">
        <v>5</v>
      </c>
      <c r="T3500" s="2">
        <v>0.2</v>
      </c>
      <c r="U3500" s="2">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3">
        <v>3</v>
      </c>
      <c r="T3501" s="2">
        <v>0</v>
      </c>
      <c r="U3501" s="2">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3">
        <v>3</v>
      </c>
      <c r="T3502" s="2">
        <v>0</v>
      </c>
      <c r="U3502" s="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3">
        <v>9</v>
      </c>
      <c r="T3503" s="2">
        <v>0</v>
      </c>
      <c r="U3503" s="2">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3">
        <v>2</v>
      </c>
      <c r="T3504" s="2">
        <v>0.2</v>
      </c>
      <c r="U3504" s="2">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3">
        <v>3</v>
      </c>
      <c r="T3505" s="2">
        <v>0.2</v>
      </c>
      <c r="U3505" s="2">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3">
        <v>4</v>
      </c>
      <c r="T3506" s="2">
        <v>0</v>
      </c>
      <c r="U3506" s="2">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3">
        <v>2</v>
      </c>
      <c r="T3507" s="2">
        <v>0.2</v>
      </c>
      <c r="U3507" s="2">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3">
        <v>4</v>
      </c>
      <c r="T3508" s="2">
        <v>0.8</v>
      </c>
      <c r="U3508" s="2">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3">
        <v>4</v>
      </c>
      <c r="T3509" s="2">
        <v>0.32</v>
      </c>
      <c r="U3509" s="2">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3">
        <v>3</v>
      </c>
      <c r="T3510" s="2">
        <v>0.2</v>
      </c>
      <c r="U3510" s="2">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3">
        <v>2</v>
      </c>
      <c r="T3511" s="2">
        <v>0.2</v>
      </c>
      <c r="U3511" s="2">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3">
        <v>2</v>
      </c>
      <c r="T3512" s="2">
        <v>0.4</v>
      </c>
      <c r="U3512" s="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3">
        <v>7</v>
      </c>
      <c r="T3513" s="2">
        <v>0.2</v>
      </c>
      <c r="U3513" s="2">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3">
        <v>9</v>
      </c>
      <c r="T3514" s="2">
        <v>0.3</v>
      </c>
      <c r="U3514" s="2">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3">
        <v>3</v>
      </c>
      <c r="T3515" s="2">
        <v>0.2</v>
      </c>
      <c r="U3515" s="2">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3">
        <v>3</v>
      </c>
      <c r="T3516" s="2">
        <v>0.2</v>
      </c>
      <c r="U3516" s="2">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3">
        <v>3</v>
      </c>
      <c r="T3517" s="2">
        <v>0</v>
      </c>
      <c r="U3517" s="2">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3">
        <v>9</v>
      </c>
      <c r="T3518" s="2">
        <v>0.2</v>
      </c>
      <c r="U3518" s="2">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3">
        <v>2</v>
      </c>
      <c r="T3519" s="2">
        <v>0.2</v>
      </c>
      <c r="U3519" s="2">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3">
        <v>4</v>
      </c>
      <c r="T3520" s="2">
        <v>0.2</v>
      </c>
      <c r="U3520" s="2">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3">
        <v>7</v>
      </c>
      <c r="T3521" s="2">
        <v>0.5</v>
      </c>
      <c r="U3521" s="2">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3">
        <v>2</v>
      </c>
      <c r="T3522" s="2">
        <v>0.2</v>
      </c>
      <c r="U3522" s="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3">
        <v>7</v>
      </c>
      <c r="T3523" s="2">
        <v>0</v>
      </c>
      <c r="U3523" s="2">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3">
        <v>3</v>
      </c>
      <c r="T3524" s="2">
        <v>0</v>
      </c>
      <c r="U3524" s="2">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3">
        <v>8</v>
      </c>
      <c r="T3525" s="2">
        <v>0</v>
      </c>
      <c r="U3525" s="2">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3">
        <v>6</v>
      </c>
      <c r="T3526" s="2">
        <v>0.2</v>
      </c>
      <c r="U3526" s="2">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3">
        <v>3</v>
      </c>
      <c r="T3527" s="2">
        <v>0</v>
      </c>
      <c r="U3527" s="2">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3">
        <v>3</v>
      </c>
      <c r="T3528" s="2">
        <v>0</v>
      </c>
      <c r="U3528" s="2">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3">
        <v>8</v>
      </c>
      <c r="T3529" s="2">
        <v>0</v>
      </c>
      <c r="U3529" s="2">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3">
        <v>4</v>
      </c>
      <c r="T3530" s="2">
        <v>0.2</v>
      </c>
      <c r="U3530" s="2">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3">
        <v>3</v>
      </c>
      <c r="T3531" s="2">
        <v>0.2</v>
      </c>
      <c r="U3531" s="2">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3">
        <v>5</v>
      </c>
      <c r="T3532" s="2">
        <v>0</v>
      </c>
      <c r="U3532" s="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3">
        <v>5</v>
      </c>
      <c r="T3533" s="2">
        <v>0</v>
      </c>
      <c r="U3533" s="2">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3">
        <v>4</v>
      </c>
      <c r="T3534" s="2">
        <v>0.2</v>
      </c>
      <c r="U3534" s="2">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3">
        <v>4</v>
      </c>
      <c r="T3535" s="2">
        <v>0</v>
      </c>
      <c r="U3535" s="2">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3">
        <v>5</v>
      </c>
      <c r="T3536" s="2">
        <v>0</v>
      </c>
      <c r="U3536" s="2">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3">
        <v>2</v>
      </c>
      <c r="T3537" s="2">
        <v>0</v>
      </c>
      <c r="U3537" s="2">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3">
        <v>3</v>
      </c>
      <c r="T3538" s="2">
        <v>0</v>
      </c>
      <c r="U3538" s="2">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3">
        <v>3</v>
      </c>
      <c r="T3539" s="2">
        <v>0</v>
      </c>
      <c r="U3539" s="2">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3">
        <v>3</v>
      </c>
      <c r="T3540" s="2">
        <v>0</v>
      </c>
      <c r="U3540" s="2">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3">
        <v>5</v>
      </c>
      <c r="T3541" s="2">
        <v>0</v>
      </c>
      <c r="U3541" s="2">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3">
        <v>7</v>
      </c>
      <c r="T3542" s="2">
        <v>0</v>
      </c>
      <c r="U3542" s="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3">
        <v>3</v>
      </c>
      <c r="T3543" s="2">
        <v>0.2</v>
      </c>
      <c r="U3543" s="2">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3">
        <v>2</v>
      </c>
      <c r="T3544" s="2">
        <v>0.3</v>
      </c>
      <c r="U3544" s="2">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3">
        <v>1</v>
      </c>
      <c r="T3545" s="2">
        <v>0.2</v>
      </c>
      <c r="U3545" s="2">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3">
        <v>8</v>
      </c>
      <c r="T3546" s="2">
        <v>0.2</v>
      </c>
      <c r="U3546" s="2">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3">
        <v>8</v>
      </c>
      <c r="T3547" s="2">
        <v>0.8</v>
      </c>
      <c r="U3547" s="2">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3">
        <v>7</v>
      </c>
      <c r="T3548" s="2">
        <v>0</v>
      </c>
      <c r="U3548" s="2">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3">
        <v>2</v>
      </c>
      <c r="T3549" s="2">
        <v>0</v>
      </c>
      <c r="U3549" s="2">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3">
        <v>1</v>
      </c>
      <c r="T3550" s="2">
        <v>0</v>
      </c>
      <c r="U3550" s="2">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3">
        <v>8</v>
      </c>
      <c r="T3551" s="2">
        <v>0</v>
      </c>
      <c r="U3551" s="2">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3">
        <v>3</v>
      </c>
      <c r="T3552" s="2">
        <v>0.2</v>
      </c>
      <c r="U3552" s="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3">
        <v>6</v>
      </c>
      <c r="T3553" s="2">
        <v>0.3</v>
      </c>
      <c r="U3553" s="2">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3">
        <v>8</v>
      </c>
      <c r="T3554" s="2">
        <v>0.2</v>
      </c>
      <c r="U3554" s="2">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3">
        <v>1</v>
      </c>
      <c r="T3555" s="2">
        <v>0.7</v>
      </c>
      <c r="U3555" s="2">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3">
        <v>2</v>
      </c>
      <c r="T3556" s="2">
        <v>0</v>
      </c>
      <c r="U3556" s="2">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3">
        <v>6</v>
      </c>
      <c r="T3557" s="2">
        <v>0.2</v>
      </c>
      <c r="U3557" s="2">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3">
        <v>7</v>
      </c>
      <c r="T3558" s="2">
        <v>0</v>
      </c>
      <c r="U3558" s="2">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3">
        <v>2</v>
      </c>
      <c r="T3559" s="2">
        <v>0.2</v>
      </c>
      <c r="U3559" s="2">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3">
        <v>4</v>
      </c>
      <c r="T3560" s="2">
        <v>0.2</v>
      </c>
      <c r="U3560" s="2">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3">
        <v>4</v>
      </c>
      <c r="T3561" s="2">
        <v>0</v>
      </c>
      <c r="U3561" s="2">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3">
        <v>4</v>
      </c>
      <c r="T3562" s="2">
        <v>0.2</v>
      </c>
      <c r="U3562" s="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3">
        <v>5</v>
      </c>
      <c r="T3563" s="2">
        <v>0.7</v>
      </c>
      <c r="U3563" s="2">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3">
        <v>2</v>
      </c>
      <c r="T3564" s="2">
        <v>0.7</v>
      </c>
      <c r="U3564" s="2">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3">
        <v>4</v>
      </c>
      <c r="T3565" s="2">
        <v>0.2</v>
      </c>
      <c r="U3565" s="2">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3">
        <v>2</v>
      </c>
      <c r="T3566" s="2">
        <v>0</v>
      </c>
      <c r="U3566" s="2">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3">
        <v>2</v>
      </c>
      <c r="T3567" s="2">
        <v>0</v>
      </c>
      <c r="U3567" s="2">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3">
        <v>3</v>
      </c>
      <c r="T3568" s="2">
        <v>0</v>
      </c>
      <c r="U3568" s="2">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3">
        <v>4</v>
      </c>
      <c r="T3569" s="2">
        <v>0.6</v>
      </c>
      <c r="U3569" s="2">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3">
        <v>2</v>
      </c>
      <c r="T3570" s="2">
        <v>0</v>
      </c>
      <c r="U3570" s="2">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3">
        <v>6</v>
      </c>
      <c r="T3571" s="2">
        <v>0.2</v>
      </c>
      <c r="U3571" s="2">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3">
        <v>4</v>
      </c>
      <c r="T3572" s="2">
        <v>0</v>
      </c>
      <c r="U3572" s="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3">
        <v>1</v>
      </c>
      <c r="T3573" s="2">
        <v>0.2</v>
      </c>
      <c r="U3573" s="2">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3">
        <v>1</v>
      </c>
      <c r="T3574" s="2">
        <v>0.2</v>
      </c>
      <c r="U3574" s="2">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3">
        <v>2</v>
      </c>
      <c r="T3575" s="2">
        <v>0</v>
      </c>
      <c r="U3575" s="2">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3">
        <v>10</v>
      </c>
      <c r="T3576" s="2">
        <v>0</v>
      </c>
      <c r="U3576" s="2">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3">
        <v>3</v>
      </c>
      <c r="T3577" s="2">
        <v>0.2</v>
      </c>
      <c r="U3577" s="2">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3">
        <v>1</v>
      </c>
      <c r="T3578" s="2">
        <v>0.2</v>
      </c>
      <c r="U3578" s="2">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3">
        <v>1</v>
      </c>
      <c r="T3579" s="2">
        <v>0</v>
      </c>
      <c r="U3579" s="2">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3">
        <v>1</v>
      </c>
      <c r="T3580" s="2">
        <v>0</v>
      </c>
      <c r="U3580" s="2">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3">
        <v>5</v>
      </c>
      <c r="T3581" s="2">
        <v>0</v>
      </c>
      <c r="U3581" s="2">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3">
        <v>8</v>
      </c>
      <c r="T3582" s="2">
        <v>0</v>
      </c>
      <c r="U3582" s="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3">
        <v>1</v>
      </c>
      <c r="T3583" s="2">
        <v>0</v>
      </c>
      <c r="U3583" s="2">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3">
        <v>2</v>
      </c>
      <c r="T3584" s="2">
        <v>0</v>
      </c>
      <c r="U3584" s="2">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3">
        <v>2</v>
      </c>
      <c r="T3585" s="2">
        <v>0</v>
      </c>
      <c r="U3585" s="2">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3">
        <v>2</v>
      </c>
      <c r="T3586" s="2">
        <v>0</v>
      </c>
      <c r="U3586" s="2">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3">
        <v>1</v>
      </c>
      <c r="T3587" s="2">
        <v>0</v>
      </c>
      <c r="U3587" s="2">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3">
        <v>2</v>
      </c>
      <c r="T3588" s="2">
        <v>0</v>
      </c>
      <c r="U3588" s="2">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3">
        <v>3</v>
      </c>
      <c r="T3589" s="2">
        <v>0.4</v>
      </c>
      <c r="U3589" s="2">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3">
        <v>2</v>
      </c>
      <c r="T3590" s="2">
        <v>0</v>
      </c>
      <c r="U3590" s="2">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3">
        <v>1</v>
      </c>
      <c r="T3591" s="2">
        <v>0</v>
      </c>
      <c r="U3591" s="2">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3">
        <v>12</v>
      </c>
      <c r="T3592" s="2">
        <v>0</v>
      </c>
      <c r="U3592" s="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3">
        <v>1</v>
      </c>
      <c r="T3593" s="2">
        <v>0.2</v>
      </c>
      <c r="U3593" s="2">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3">
        <v>3</v>
      </c>
      <c r="T3594" s="2">
        <v>0</v>
      </c>
      <c r="U3594" s="2">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3">
        <v>3</v>
      </c>
      <c r="T3595" s="2">
        <v>0.7</v>
      </c>
      <c r="U3595" s="2">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3">
        <v>5</v>
      </c>
      <c r="T3596" s="2">
        <v>0.2</v>
      </c>
      <c r="U3596" s="2">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3">
        <v>1</v>
      </c>
      <c r="T3597" s="2">
        <v>0.2</v>
      </c>
      <c r="U3597" s="2">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3">
        <v>3</v>
      </c>
      <c r="T3598" s="2">
        <v>0.2</v>
      </c>
      <c r="U3598" s="2">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3">
        <v>6</v>
      </c>
      <c r="T3599" s="2">
        <v>0.2</v>
      </c>
      <c r="U3599" s="2">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3">
        <v>3</v>
      </c>
      <c r="T3600" s="2">
        <v>0.2</v>
      </c>
      <c r="U3600" s="2">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3">
        <v>1</v>
      </c>
      <c r="T3601" s="2">
        <v>0.4</v>
      </c>
      <c r="U3601" s="2">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3">
        <v>9</v>
      </c>
      <c r="T3602" s="2">
        <v>0.2</v>
      </c>
      <c r="U3602" s="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3">
        <v>2</v>
      </c>
      <c r="T3603" s="2">
        <v>0.2</v>
      </c>
      <c r="U3603" s="2">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3">
        <v>5</v>
      </c>
      <c r="T3604" s="2">
        <v>0.3</v>
      </c>
      <c r="U3604" s="2">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3">
        <v>5</v>
      </c>
      <c r="T3605" s="2">
        <v>0</v>
      </c>
      <c r="U3605" s="2">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3">
        <v>2</v>
      </c>
      <c r="T3606" s="2">
        <v>0</v>
      </c>
      <c r="U3606" s="2">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3">
        <v>4</v>
      </c>
      <c r="T3607" s="2">
        <v>0</v>
      </c>
      <c r="U3607" s="2">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3">
        <v>3</v>
      </c>
      <c r="T3608" s="2">
        <v>0</v>
      </c>
      <c r="U3608" s="2">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3">
        <v>3</v>
      </c>
      <c r="T3609" s="2">
        <v>0.2</v>
      </c>
      <c r="U3609" s="2">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3">
        <v>3</v>
      </c>
      <c r="T3610" s="2">
        <v>0.2</v>
      </c>
      <c r="U3610" s="2">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3">
        <v>3</v>
      </c>
      <c r="T3611" s="2">
        <v>0.2</v>
      </c>
      <c r="U3611" s="2">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3">
        <v>2</v>
      </c>
      <c r="T3612" s="2">
        <v>0.2</v>
      </c>
      <c r="U3612" s="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3">
        <v>2</v>
      </c>
      <c r="T3613" s="2">
        <v>0.2</v>
      </c>
      <c r="U3613" s="2">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3">
        <v>2</v>
      </c>
      <c r="T3614" s="2">
        <v>0.2</v>
      </c>
      <c r="U3614" s="2">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3">
        <v>2</v>
      </c>
      <c r="T3615" s="2">
        <v>0.2</v>
      </c>
      <c r="U3615" s="2">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3">
        <v>6</v>
      </c>
      <c r="T3616" s="2">
        <v>0.3</v>
      </c>
      <c r="U3616" s="2">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3">
        <v>4</v>
      </c>
      <c r="T3617" s="2">
        <v>0.2</v>
      </c>
      <c r="U3617" s="2">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3">
        <v>5</v>
      </c>
      <c r="T3618" s="2">
        <v>0.7</v>
      </c>
      <c r="U3618" s="2">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3">
        <v>2</v>
      </c>
      <c r="T3619" s="2">
        <v>0.2</v>
      </c>
      <c r="U3619" s="2">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3">
        <v>1</v>
      </c>
      <c r="T3620" s="2">
        <v>0.2</v>
      </c>
      <c r="U3620" s="2">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3">
        <v>5</v>
      </c>
      <c r="T3621" s="2">
        <v>0</v>
      </c>
      <c r="U3621" s="2">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3">
        <v>3</v>
      </c>
      <c r="T3622" s="2">
        <v>0.2</v>
      </c>
      <c r="U3622" s="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3">
        <v>8</v>
      </c>
      <c r="T3623" s="2">
        <v>0.2</v>
      </c>
      <c r="U3623" s="2">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3">
        <v>5</v>
      </c>
      <c r="T3624" s="2">
        <v>0</v>
      </c>
      <c r="U3624" s="2">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3">
        <v>2</v>
      </c>
      <c r="T3625" s="2">
        <v>0</v>
      </c>
      <c r="U3625" s="2">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3">
        <v>12</v>
      </c>
      <c r="T3626" s="2">
        <v>0.2</v>
      </c>
      <c r="U3626" s="2">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3">
        <v>2</v>
      </c>
      <c r="T3627" s="2">
        <v>0</v>
      </c>
      <c r="U3627" s="2">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3">
        <v>1</v>
      </c>
      <c r="T3628" s="2">
        <v>0</v>
      </c>
      <c r="U3628" s="2">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3">
        <v>1</v>
      </c>
      <c r="T3629" s="2">
        <v>0</v>
      </c>
      <c r="U3629" s="2">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3">
        <v>7</v>
      </c>
      <c r="T3630" s="2">
        <v>0.2</v>
      </c>
      <c r="U3630" s="2">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3">
        <v>3</v>
      </c>
      <c r="T3631" s="2">
        <v>0.2</v>
      </c>
      <c r="U3631" s="2">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3">
        <v>7</v>
      </c>
      <c r="T3632" s="2">
        <v>0.2</v>
      </c>
      <c r="U3632" s="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3">
        <v>2</v>
      </c>
      <c r="T3633" s="2">
        <v>0</v>
      </c>
      <c r="U3633" s="2">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3">
        <v>8</v>
      </c>
      <c r="T3634" s="2">
        <v>0</v>
      </c>
      <c r="U3634" s="2">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3">
        <v>4</v>
      </c>
      <c r="T3635" s="2">
        <v>0.2</v>
      </c>
      <c r="U3635" s="2">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3">
        <v>7</v>
      </c>
      <c r="T3636" s="2">
        <v>0.4</v>
      </c>
      <c r="U3636" s="2">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3">
        <v>2</v>
      </c>
      <c r="T3637" s="2">
        <v>0.2</v>
      </c>
      <c r="U3637" s="2">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3">
        <v>3</v>
      </c>
      <c r="T3638" s="2">
        <v>0.2</v>
      </c>
      <c r="U3638" s="2">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3">
        <v>4</v>
      </c>
      <c r="T3639" s="2">
        <v>0.2</v>
      </c>
      <c r="U3639" s="2">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3">
        <v>7</v>
      </c>
      <c r="T3640" s="2">
        <v>0.2</v>
      </c>
      <c r="U3640" s="2">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3">
        <v>1</v>
      </c>
      <c r="T3641" s="2">
        <v>0.2</v>
      </c>
      <c r="U3641" s="2">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3">
        <v>7</v>
      </c>
      <c r="T3642" s="2">
        <v>0.2</v>
      </c>
      <c r="U3642" s="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3">
        <v>7</v>
      </c>
      <c r="T3643" s="2">
        <v>0.7</v>
      </c>
      <c r="U3643" s="2">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3">
        <v>2</v>
      </c>
      <c r="T3644" s="2">
        <v>0.2</v>
      </c>
      <c r="U3644" s="2">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3">
        <v>2</v>
      </c>
      <c r="T3645" s="2">
        <v>0</v>
      </c>
      <c r="U3645" s="2">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3">
        <v>1</v>
      </c>
      <c r="T3646" s="2">
        <v>0</v>
      </c>
      <c r="U3646" s="2">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3">
        <v>5</v>
      </c>
      <c r="T3647" s="2">
        <v>0.2</v>
      </c>
      <c r="U3647" s="2">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3">
        <v>1</v>
      </c>
      <c r="T3648" s="2">
        <v>0</v>
      </c>
      <c r="U3648" s="2">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3">
        <v>4</v>
      </c>
      <c r="T3649" s="2">
        <v>0</v>
      </c>
      <c r="U3649" s="2">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3">
        <v>2</v>
      </c>
      <c r="T3650" s="2">
        <v>0.7</v>
      </c>
      <c r="U3650" s="2">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3">
        <v>6</v>
      </c>
      <c r="T3651" s="2">
        <v>0.2</v>
      </c>
      <c r="U3651" s="2">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3">
        <v>6</v>
      </c>
      <c r="T3652" s="2">
        <v>0</v>
      </c>
      <c r="U3652" s="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3">
        <v>5</v>
      </c>
      <c r="T3653" s="2">
        <v>0</v>
      </c>
      <c r="U3653" s="2">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3">
        <v>4</v>
      </c>
      <c r="T3654" s="2">
        <v>0</v>
      </c>
      <c r="U3654" s="2">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3">
        <v>3</v>
      </c>
      <c r="T3655" s="2">
        <v>0</v>
      </c>
      <c r="U3655" s="2">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3">
        <v>9</v>
      </c>
      <c r="T3656" s="2">
        <v>0</v>
      </c>
      <c r="U3656" s="2">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3">
        <v>2</v>
      </c>
      <c r="T3657" s="2">
        <v>0.2</v>
      </c>
      <c r="U3657" s="2">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3">
        <v>1</v>
      </c>
      <c r="T3658" s="2">
        <v>0.2</v>
      </c>
      <c r="U3658" s="2">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3">
        <v>3</v>
      </c>
      <c r="T3659" s="2">
        <v>0.2</v>
      </c>
      <c r="U3659" s="2">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3">
        <v>4</v>
      </c>
      <c r="T3660" s="2">
        <v>0.2</v>
      </c>
      <c r="U3660" s="2">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3">
        <v>3</v>
      </c>
      <c r="T3661" s="2">
        <v>0.2</v>
      </c>
      <c r="U3661" s="2">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3">
        <v>5</v>
      </c>
      <c r="T3662" s="2">
        <v>0.2</v>
      </c>
      <c r="U3662" s="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3">
        <v>3</v>
      </c>
      <c r="T3663" s="2">
        <v>0</v>
      </c>
      <c r="U3663" s="2">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3">
        <v>10</v>
      </c>
      <c r="T3664" s="2">
        <v>0</v>
      </c>
      <c r="U3664" s="2">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3">
        <v>2</v>
      </c>
      <c r="T3665" s="2">
        <v>0</v>
      </c>
      <c r="U3665" s="2">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3">
        <v>7</v>
      </c>
      <c r="T3666" s="2">
        <v>0.2</v>
      </c>
      <c r="U3666" s="2">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3">
        <v>4</v>
      </c>
      <c r="T3667" s="2">
        <v>0.7</v>
      </c>
      <c r="U3667" s="2">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3">
        <v>3</v>
      </c>
      <c r="T3668" s="2">
        <v>0.2</v>
      </c>
      <c r="U3668" s="2">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3">
        <v>5</v>
      </c>
      <c r="T3669" s="2">
        <v>0.2</v>
      </c>
      <c r="U3669" s="2">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3">
        <v>10</v>
      </c>
      <c r="T3670" s="2">
        <v>0.2</v>
      </c>
      <c r="U3670" s="2">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3">
        <v>5</v>
      </c>
      <c r="T3671" s="2">
        <v>0.2</v>
      </c>
      <c r="U3671" s="2">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3">
        <v>2</v>
      </c>
      <c r="T3672" s="2">
        <v>0.2</v>
      </c>
      <c r="U3672" s="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3">
        <v>3</v>
      </c>
      <c r="T3673" s="2">
        <v>0.2</v>
      </c>
      <c r="U3673" s="2">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3">
        <v>1</v>
      </c>
      <c r="T3674" s="2">
        <v>0.2</v>
      </c>
      <c r="U3674" s="2">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3">
        <v>6</v>
      </c>
      <c r="T3675" s="2">
        <v>0.7</v>
      </c>
      <c r="U3675" s="2">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3">
        <v>2</v>
      </c>
      <c r="T3676" s="2">
        <v>0.3</v>
      </c>
      <c r="U3676" s="2">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3">
        <v>3</v>
      </c>
      <c r="T3677" s="2">
        <v>0.2</v>
      </c>
      <c r="U3677" s="2">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3">
        <v>2</v>
      </c>
      <c r="T3678" s="2">
        <v>0</v>
      </c>
      <c r="U3678" s="2">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3">
        <v>4</v>
      </c>
      <c r="T3679" s="2">
        <v>0</v>
      </c>
      <c r="U3679" s="2">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3">
        <v>3</v>
      </c>
      <c r="T3680" s="2">
        <v>0</v>
      </c>
      <c r="U3680" s="2">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3">
        <v>2</v>
      </c>
      <c r="T3681" s="2">
        <v>0</v>
      </c>
      <c r="U3681" s="2">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3">
        <v>3</v>
      </c>
      <c r="T3682" s="2">
        <v>0</v>
      </c>
      <c r="U3682" s="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3">
        <v>3</v>
      </c>
      <c r="T3683" s="2">
        <v>0</v>
      </c>
      <c r="U3683" s="2">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3">
        <v>4</v>
      </c>
      <c r="T3684" s="2">
        <v>0</v>
      </c>
      <c r="U3684" s="2">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3">
        <v>9</v>
      </c>
      <c r="T3685" s="2">
        <v>0</v>
      </c>
      <c r="U3685" s="2">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3">
        <v>6</v>
      </c>
      <c r="T3686" s="2">
        <v>0</v>
      </c>
      <c r="U3686" s="2">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3">
        <v>7</v>
      </c>
      <c r="T3687" s="2">
        <v>0</v>
      </c>
      <c r="U3687" s="2">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3">
        <v>3</v>
      </c>
      <c r="T3688" s="2">
        <v>0</v>
      </c>
      <c r="U3688" s="2">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3">
        <v>2</v>
      </c>
      <c r="T3689" s="2">
        <v>0.7</v>
      </c>
      <c r="U3689" s="2">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3">
        <v>6</v>
      </c>
      <c r="T3690" s="2">
        <v>0.2</v>
      </c>
      <c r="U3690" s="2">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3">
        <v>5</v>
      </c>
      <c r="T3691" s="2">
        <v>0.2</v>
      </c>
      <c r="U3691" s="2">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3">
        <v>2</v>
      </c>
      <c r="T3692" s="2">
        <v>0.7</v>
      </c>
      <c r="U3692" s="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3">
        <v>1</v>
      </c>
      <c r="T3693" s="2">
        <v>0.2</v>
      </c>
      <c r="U3693" s="2">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3">
        <v>5</v>
      </c>
      <c r="T3694" s="2">
        <v>0.2</v>
      </c>
      <c r="U3694" s="2">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3">
        <v>4</v>
      </c>
      <c r="T3695" s="2">
        <v>0.2</v>
      </c>
      <c r="U3695" s="2">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3">
        <v>7</v>
      </c>
      <c r="T3696" s="2">
        <v>0</v>
      </c>
      <c r="U3696" s="2">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3">
        <v>6</v>
      </c>
      <c r="T3697" s="2">
        <v>0</v>
      </c>
      <c r="U3697" s="2">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3">
        <v>3</v>
      </c>
      <c r="T3698" s="2">
        <v>0</v>
      </c>
      <c r="U3698" s="2">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3">
        <v>2</v>
      </c>
      <c r="T3699" s="2">
        <v>0</v>
      </c>
      <c r="U3699" s="2">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3">
        <v>5</v>
      </c>
      <c r="T3700" s="2">
        <v>0.2</v>
      </c>
      <c r="U3700" s="2">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3">
        <v>4</v>
      </c>
      <c r="T3701" s="2">
        <v>0</v>
      </c>
      <c r="U3701" s="2">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3">
        <v>1</v>
      </c>
      <c r="T3702" s="2">
        <v>0</v>
      </c>
      <c r="U3702" s="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3">
        <v>2</v>
      </c>
      <c r="T3703" s="2">
        <v>0.2</v>
      </c>
      <c r="U3703" s="2">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3">
        <v>6</v>
      </c>
      <c r="T3704" s="2">
        <v>0</v>
      </c>
      <c r="U3704" s="2">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3">
        <v>3</v>
      </c>
      <c r="T3705" s="2">
        <v>0</v>
      </c>
      <c r="U3705" s="2">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3">
        <v>3</v>
      </c>
      <c r="T3706" s="2">
        <v>0</v>
      </c>
      <c r="U3706" s="2">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3">
        <v>5</v>
      </c>
      <c r="T3707" s="2">
        <v>0</v>
      </c>
      <c r="U3707" s="2">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3">
        <v>3</v>
      </c>
      <c r="T3708" s="2">
        <v>0.2</v>
      </c>
      <c r="U3708" s="2">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3">
        <v>2</v>
      </c>
      <c r="T3709" s="2">
        <v>0.6</v>
      </c>
      <c r="U3709" s="2">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3">
        <v>3</v>
      </c>
      <c r="T3710" s="2">
        <v>0.8</v>
      </c>
      <c r="U3710" s="2">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3">
        <v>7</v>
      </c>
      <c r="T3711" s="2">
        <v>0.2</v>
      </c>
      <c r="U3711" s="2">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3">
        <v>3</v>
      </c>
      <c r="T3712" s="2">
        <v>0.2</v>
      </c>
      <c r="U3712" s="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3">
        <v>5</v>
      </c>
      <c r="T3713" s="2">
        <v>0</v>
      </c>
      <c r="U3713" s="2">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3">
        <v>1</v>
      </c>
      <c r="T3714" s="2">
        <v>0</v>
      </c>
      <c r="U3714" s="2">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3">
        <v>3</v>
      </c>
      <c r="T3715" s="2">
        <v>0</v>
      </c>
      <c r="U3715" s="2">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3">
        <v>2</v>
      </c>
      <c r="T3716" s="2">
        <v>0</v>
      </c>
      <c r="U3716" s="2">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3">
        <v>5</v>
      </c>
      <c r="T3717" s="2">
        <v>0.2</v>
      </c>
      <c r="U3717" s="2">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3">
        <v>5</v>
      </c>
      <c r="T3718" s="2">
        <v>0</v>
      </c>
      <c r="U3718" s="2">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3">
        <v>2</v>
      </c>
      <c r="T3719" s="2">
        <v>0</v>
      </c>
      <c r="U3719" s="2">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3">
        <v>5</v>
      </c>
      <c r="T3720" s="2">
        <v>0</v>
      </c>
      <c r="U3720" s="2">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3">
        <v>5</v>
      </c>
      <c r="T3721" s="2">
        <v>0</v>
      </c>
      <c r="U3721" s="2">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3">
        <v>4</v>
      </c>
      <c r="T3722" s="2">
        <v>0</v>
      </c>
      <c r="U3722" s="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3">
        <v>2</v>
      </c>
      <c r="T3723" s="2">
        <v>0</v>
      </c>
      <c r="U3723" s="2">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3">
        <v>8</v>
      </c>
      <c r="T3724" s="2">
        <v>0.2</v>
      </c>
      <c r="U3724" s="2">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3">
        <v>5</v>
      </c>
      <c r="T3725" s="2">
        <v>0.7</v>
      </c>
      <c r="U3725" s="2">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3">
        <v>3</v>
      </c>
      <c r="T3726" s="2">
        <v>0.2</v>
      </c>
      <c r="U3726" s="2">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3">
        <v>2</v>
      </c>
      <c r="T3727" s="2">
        <v>0.2</v>
      </c>
      <c r="U3727" s="2">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3">
        <v>2</v>
      </c>
      <c r="T3728" s="2">
        <v>0</v>
      </c>
      <c r="U3728" s="2">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3">
        <v>2</v>
      </c>
      <c r="T3729" s="2">
        <v>0</v>
      </c>
      <c r="U3729" s="2">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3">
        <v>3</v>
      </c>
      <c r="T3730" s="2">
        <v>0</v>
      </c>
      <c r="U3730" s="2">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3">
        <v>2</v>
      </c>
      <c r="T3731" s="2">
        <v>0</v>
      </c>
      <c r="U3731" s="2">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3">
        <v>7</v>
      </c>
      <c r="T3732" s="2">
        <v>0</v>
      </c>
      <c r="U3732" s="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3">
        <v>1</v>
      </c>
      <c r="T3733" s="2">
        <v>0</v>
      </c>
      <c r="U3733" s="2">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3">
        <v>7</v>
      </c>
      <c r="T3734" s="2">
        <v>0</v>
      </c>
      <c r="U3734" s="2">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3">
        <v>4</v>
      </c>
      <c r="T3735" s="2">
        <v>0</v>
      </c>
      <c r="U3735" s="2">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3">
        <v>1</v>
      </c>
      <c r="T3736" s="2">
        <v>0</v>
      </c>
      <c r="U3736" s="2">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3">
        <v>3</v>
      </c>
      <c r="T3737" s="2">
        <v>0</v>
      </c>
      <c r="U3737" s="2">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3">
        <v>2</v>
      </c>
      <c r="T3738" s="2">
        <v>0</v>
      </c>
      <c r="U3738" s="2">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3">
        <v>2</v>
      </c>
      <c r="T3739" s="2">
        <v>0</v>
      </c>
      <c r="U3739" s="2">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3">
        <v>1</v>
      </c>
      <c r="T3740" s="2">
        <v>0</v>
      </c>
      <c r="U3740" s="2">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3">
        <v>2</v>
      </c>
      <c r="T3741" s="2">
        <v>0</v>
      </c>
      <c r="U3741" s="2">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3">
        <v>1</v>
      </c>
      <c r="T3742" s="2">
        <v>0.1</v>
      </c>
      <c r="U3742" s="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3">
        <v>4</v>
      </c>
      <c r="T3743" s="2">
        <v>0</v>
      </c>
      <c r="U3743" s="2">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3">
        <v>9</v>
      </c>
      <c r="T3744" s="2">
        <v>0</v>
      </c>
      <c r="U3744" s="2">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3">
        <v>3</v>
      </c>
      <c r="T3745" s="2">
        <v>0.2</v>
      </c>
      <c r="U3745" s="2">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3">
        <v>3</v>
      </c>
      <c r="T3746" s="2">
        <v>0</v>
      </c>
      <c r="U3746" s="2">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3">
        <v>5</v>
      </c>
      <c r="T3747" s="2">
        <v>0</v>
      </c>
      <c r="U3747" s="2">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3">
        <v>3</v>
      </c>
      <c r="T3748" s="2">
        <v>0</v>
      </c>
      <c r="U3748" s="2">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3">
        <v>2</v>
      </c>
      <c r="T3749" s="2">
        <v>0</v>
      </c>
      <c r="U3749" s="2">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3">
        <v>4</v>
      </c>
      <c r="T3750" s="2">
        <v>0</v>
      </c>
      <c r="U3750" s="2">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3">
        <v>2</v>
      </c>
      <c r="T3751" s="2">
        <v>0.2</v>
      </c>
      <c r="U3751" s="2">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3">
        <v>5</v>
      </c>
      <c r="T3752" s="2">
        <v>0</v>
      </c>
      <c r="U3752" s="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3">
        <v>3</v>
      </c>
      <c r="T3753" s="2">
        <v>0.2</v>
      </c>
      <c r="U3753" s="2">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3">
        <v>3</v>
      </c>
      <c r="T3754" s="2">
        <v>0</v>
      </c>
      <c r="U3754" s="2">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3">
        <v>2</v>
      </c>
      <c r="T3755" s="2">
        <v>0.2</v>
      </c>
      <c r="U3755" s="2">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3">
        <v>5</v>
      </c>
      <c r="T3756" s="2">
        <v>0</v>
      </c>
      <c r="U3756" s="2">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3">
        <v>7</v>
      </c>
      <c r="T3757" s="2">
        <v>0.2</v>
      </c>
      <c r="U3757" s="2">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3">
        <v>5</v>
      </c>
      <c r="T3758" s="2">
        <v>0.3</v>
      </c>
      <c r="U3758" s="2">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3">
        <v>7</v>
      </c>
      <c r="T3759" s="2">
        <v>0.2</v>
      </c>
      <c r="U3759" s="2">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3">
        <v>2</v>
      </c>
      <c r="T3760" s="2">
        <v>0</v>
      </c>
      <c r="U3760" s="2">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3">
        <v>2</v>
      </c>
      <c r="T3761" s="2">
        <v>0</v>
      </c>
      <c r="U3761" s="2">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3">
        <v>2</v>
      </c>
      <c r="T3762" s="2">
        <v>0</v>
      </c>
      <c r="U3762" s="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3">
        <v>5</v>
      </c>
      <c r="T3763" s="2">
        <v>0</v>
      </c>
      <c r="U3763" s="2">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3">
        <v>2</v>
      </c>
      <c r="T3764" s="2">
        <v>0</v>
      </c>
      <c r="U3764" s="2">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3">
        <v>3</v>
      </c>
      <c r="T3765" s="2">
        <v>0</v>
      </c>
      <c r="U3765" s="2">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3">
        <v>3</v>
      </c>
      <c r="T3766" s="2">
        <v>0.8</v>
      </c>
      <c r="U3766" s="2">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3">
        <v>2</v>
      </c>
      <c r="T3767" s="2">
        <v>0.3</v>
      </c>
      <c r="U3767" s="2">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3">
        <v>1</v>
      </c>
      <c r="T3768" s="2">
        <v>0.2</v>
      </c>
      <c r="U3768" s="2">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3">
        <v>5</v>
      </c>
      <c r="T3769" s="2">
        <v>0.2</v>
      </c>
      <c r="U3769" s="2">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3">
        <v>9</v>
      </c>
      <c r="T3770" s="2">
        <v>0.2</v>
      </c>
      <c r="U3770" s="2">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3">
        <v>2</v>
      </c>
      <c r="T3771" s="2">
        <v>0.2</v>
      </c>
      <c r="U3771" s="2">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3">
        <v>6</v>
      </c>
      <c r="T3772" s="2">
        <v>0.2</v>
      </c>
      <c r="U3772" s="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3">
        <v>2</v>
      </c>
      <c r="T3773" s="2">
        <v>0.2</v>
      </c>
      <c r="U3773" s="2">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3">
        <v>3</v>
      </c>
      <c r="T3774" s="2">
        <v>0</v>
      </c>
      <c r="U3774" s="2">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3">
        <v>3</v>
      </c>
      <c r="T3775" s="2">
        <v>0.2</v>
      </c>
      <c r="U3775" s="2">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3">
        <v>3</v>
      </c>
      <c r="T3776" s="2">
        <v>0.2</v>
      </c>
      <c r="U3776" s="2">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3">
        <v>2</v>
      </c>
      <c r="T3777" s="2">
        <v>0.2</v>
      </c>
      <c r="U3777" s="2">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3">
        <v>7</v>
      </c>
      <c r="T3778" s="2">
        <v>0.2</v>
      </c>
      <c r="U3778" s="2">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3">
        <v>6</v>
      </c>
      <c r="T3779" s="2">
        <v>0</v>
      </c>
      <c r="U3779" s="2">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3">
        <v>3</v>
      </c>
      <c r="T3780" s="2">
        <v>0.2</v>
      </c>
      <c r="U3780" s="2">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3">
        <v>2</v>
      </c>
      <c r="T3781" s="2">
        <v>0</v>
      </c>
      <c r="U3781" s="2">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3">
        <v>2</v>
      </c>
      <c r="T3782" s="2">
        <v>0</v>
      </c>
      <c r="U3782" s="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3">
        <v>3</v>
      </c>
      <c r="T3783" s="2">
        <v>0.4</v>
      </c>
      <c r="U3783" s="2">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3">
        <v>3</v>
      </c>
      <c r="T3784" s="2">
        <v>0.2</v>
      </c>
      <c r="U3784" s="2">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3">
        <v>4</v>
      </c>
      <c r="T3785" s="2">
        <v>0.2</v>
      </c>
      <c r="U3785" s="2">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3">
        <v>2</v>
      </c>
      <c r="T3786" s="2">
        <v>0.2</v>
      </c>
      <c r="U3786" s="2">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3">
        <v>2</v>
      </c>
      <c r="T3787" s="2">
        <v>0.7</v>
      </c>
      <c r="U3787" s="2">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3">
        <v>7</v>
      </c>
      <c r="T3788" s="2">
        <v>0</v>
      </c>
      <c r="U3788" s="2">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3">
        <v>1</v>
      </c>
      <c r="T3789" s="2">
        <v>0.2</v>
      </c>
      <c r="U3789" s="2">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3">
        <v>3</v>
      </c>
      <c r="T3790" s="2">
        <v>0.2</v>
      </c>
      <c r="U3790" s="2">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3">
        <v>5</v>
      </c>
      <c r="T3791" s="2">
        <v>0</v>
      </c>
      <c r="U3791" s="2">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3">
        <v>6</v>
      </c>
      <c r="T3792" s="2">
        <v>0.2</v>
      </c>
      <c r="U3792" s="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3">
        <v>3</v>
      </c>
      <c r="T3793" s="2">
        <v>0.7</v>
      </c>
      <c r="U3793" s="2">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3">
        <v>6</v>
      </c>
      <c r="T3794" s="2">
        <v>0.2</v>
      </c>
      <c r="U3794" s="2">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3">
        <v>3</v>
      </c>
      <c r="T3795" s="2">
        <v>0</v>
      </c>
      <c r="U3795" s="2">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3">
        <v>1</v>
      </c>
      <c r="T3796" s="2">
        <v>0</v>
      </c>
      <c r="U3796" s="2">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3">
        <v>3</v>
      </c>
      <c r="T3797" s="2">
        <v>0.2</v>
      </c>
      <c r="U3797" s="2">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3">
        <v>4</v>
      </c>
      <c r="T3798" s="2">
        <v>0</v>
      </c>
      <c r="U3798" s="2">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3">
        <v>3</v>
      </c>
      <c r="T3799" s="2">
        <v>0.2</v>
      </c>
      <c r="U3799" s="2">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3">
        <v>3</v>
      </c>
      <c r="T3800" s="2">
        <v>0.4</v>
      </c>
      <c r="U3800" s="2">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3">
        <v>5</v>
      </c>
      <c r="T3801" s="2">
        <v>0.2</v>
      </c>
      <c r="U3801" s="2">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3">
        <v>1</v>
      </c>
      <c r="T3802" s="2">
        <v>0.2</v>
      </c>
      <c r="U3802" s="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3">
        <v>1</v>
      </c>
      <c r="T3803" s="2">
        <v>0.2</v>
      </c>
      <c r="U3803" s="2">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3">
        <v>3</v>
      </c>
      <c r="T3804" s="2">
        <v>0.2</v>
      </c>
      <c r="U3804" s="2">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3">
        <v>2</v>
      </c>
      <c r="T3805" s="2">
        <v>0.2</v>
      </c>
      <c r="U3805" s="2">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3">
        <v>4</v>
      </c>
      <c r="T3806" s="2">
        <v>0.2</v>
      </c>
      <c r="U3806" s="2">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3">
        <v>1</v>
      </c>
      <c r="T3807" s="2">
        <v>0.2</v>
      </c>
      <c r="U3807" s="2">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3">
        <v>5</v>
      </c>
      <c r="T3808" s="2">
        <v>0.2</v>
      </c>
      <c r="U3808" s="2">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3">
        <v>2</v>
      </c>
      <c r="T3809" s="2">
        <v>0.7</v>
      </c>
      <c r="U3809" s="2">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3">
        <v>3</v>
      </c>
      <c r="T3810" s="2">
        <v>0.7</v>
      </c>
      <c r="U3810" s="2">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3">
        <v>5</v>
      </c>
      <c r="T3811" s="2">
        <v>0.2</v>
      </c>
      <c r="U3811" s="2">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3">
        <v>1</v>
      </c>
      <c r="T3812" s="2">
        <v>0.2</v>
      </c>
      <c r="U3812" s="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3">
        <v>3</v>
      </c>
      <c r="T3813" s="2">
        <v>0.2</v>
      </c>
      <c r="U3813" s="2">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3">
        <v>2</v>
      </c>
      <c r="T3814" s="2">
        <v>0</v>
      </c>
      <c r="U3814" s="2">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3">
        <v>6</v>
      </c>
      <c r="T3815" s="2">
        <v>0.2</v>
      </c>
      <c r="U3815" s="2">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3">
        <v>5</v>
      </c>
      <c r="T3816" s="2">
        <v>0.2</v>
      </c>
      <c r="U3816" s="2">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3">
        <v>2</v>
      </c>
      <c r="T3817" s="2">
        <v>0.2</v>
      </c>
      <c r="U3817" s="2">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3">
        <v>2</v>
      </c>
      <c r="T3818" s="2">
        <v>0</v>
      </c>
      <c r="U3818" s="2">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3">
        <v>3</v>
      </c>
      <c r="T3819" s="2">
        <v>0</v>
      </c>
      <c r="U3819" s="2">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3">
        <v>7</v>
      </c>
      <c r="T3820" s="2">
        <v>0</v>
      </c>
      <c r="U3820" s="2">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3">
        <v>3</v>
      </c>
      <c r="T3821" s="2">
        <v>0.2</v>
      </c>
      <c r="U3821" s="2">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3">
        <v>3</v>
      </c>
      <c r="T3822" s="2">
        <v>0.2</v>
      </c>
      <c r="U3822" s="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3">
        <v>2</v>
      </c>
      <c r="T3823" s="2">
        <v>0</v>
      </c>
      <c r="U3823" s="2">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3">
        <v>6</v>
      </c>
      <c r="T3824" s="2">
        <v>0.2</v>
      </c>
      <c r="U3824" s="2">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3">
        <v>6</v>
      </c>
      <c r="T3825" s="2">
        <v>0</v>
      </c>
      <c r="U3825" s="2">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3">
        <v>2</v>
      </c>
      <c r="T3826" s="2">
        <v>0.2</v>
      </c>
      <c r="U3826" s="2">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3">
        <v>9</v>
      </c>
      <c r="T3827" s="2">
        <v>0.2</v>
      </c>
      <c r="U3827" s="2">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3">
        <v>10</v>
      </c>
      <c r="T3828" s="2">
        <v>0.2</v>
      </c>
      <c r="U3828" s="2">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3">
        <v>5</v>
      </c>
      <c r="T3829" s="2">
        <v>0</v>
      </c>
      <c r="U3829" s="2">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3">
        <v>1</v>
      </c>
      <c r="T3830" s="2">
        <v>0</v>
      </c>
      <c r="U3830" s="2">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3">
        <v>2</v>
      </c>
      <c r="T3831" s="2">
        <v>0</v>
      </c>
      <c r="U3831" s="2">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3">
        <v>2</v>
      </c>
      <c r="T3832" s="2">
        <v>0.1</v>
      </c>
      <c r="U3832" s="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3">
        <v>3</v>
      </c>
      <c r="T3833" s="2">
        <v>0</v>
      </c>
      <c r="U3833" s="2">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3">
        <v>2</v>
      </c>
      <c r="T3834" s="2">
        <v>0</v>
      </c>
      <c r="U3834" s="2">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3">
        <v>5</v>
      </c>
      <c r="T3835" s="2">
        <v>0.4</v>
      </c>
      <c r="U3835" s="2">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3">
        <v>3</v>
      </c>
      <c r="T3836" s="2">
        <v>0.3</v>
      </c>
      <c r="U3836" s="2">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3">
        <v>2</v>
      </c>
      <c r="T3837" s="2">
        <v>0.2</v>
      </c>
      <c r="U3837" s="2">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3">
        <v>3</v>
      </c>
      <c r="T3838" s="2">
        <v>0.2</v>
      </c>
      <c r="U3838" s="2">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3">
        <v>2</v>
      </c>
      <c r="T3839" s="2">
        <v>0.2</v>
      </c>
      <c r="U3839" s="2">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3">
        <v>3</v>
      </c>
      <c r="T3840" s="2">
        <v>0.2</v>
      </c>
      <c r="U3840" s="2">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3">
        <v>9</v>
      </c>
      <c r="T3841" s="2">
        <v>0</v>
      </c>
      <c r="U3841" s="2">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3">
        <v>3</v>
      </c>
      <c r="T3842" s="2">
        <v>0</v>
      </c>
      <c r="U3842" s="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3">
        <v>3</v>
      </c>
      <c r="T3843" s="2">
        <v>0.2</v>
      </c>
      <c r="U3843" s="2">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3">
        <v>2</v>
      </c>
      <c r="T3844" s="2">
        <v>0.2</v>
      </c>
      <c r="U3844" s="2">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3">
        <v>2</v>
      </c>
      <c r="T3845" s="2">
        <v>0</v>
      </c>
      <c r="U3845" s="2">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3">
        <v>2</v>
      </c>
      <c r="T3846" s="2">
        <v>0</v>
      </c>
      <c r="U3846" s="2">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3">
        <v>6</v>
      </c>
      <c r="T3847" s="2">
        <v>0.15</v>
      </c>
      <c r="U3847" s="2">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3">
        <v>5</v>
      </c>
      <c r="T3848" s="2">
        <v>0</v>
      </c>
      <c r="U3848" s="2">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3">
        <v>3</v>
      </c>
      <c r="T3849" s="2">
        <v>0</v>
      </c>
      <c r="U3849" s="2">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3">
        <v>4</v>
      </c>
      <c r="T3850" s="2">
        <v>0</v>
      </c>
      <c r="U3850" s="2">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3">
        <v>5</v>
      </c>
      <c r="T3851" s="2">
        <v>0</v>
      </c>
      <c r="U3851" s="2">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3">
        <v>7</v>
      </c>
      <c r="T3852" s="2">
        <v>0</v>
      </c>
      <c r="U3852" s="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3">
        <v>2</v>
      </c>
      <c r="T3853" s="2">
        <v>0</v>
      </c>
      <c r="U3853" s="2">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3">
        <v>8</v>
      </c>
      <c r="T3854" s="2">
        <v>0.8</v>
      </c>
      <c r="U3854" s="2">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3">
        <v>1</v>
      </c>
      <c r="T3855" s="2">
        <v>0</v>
      </c>
      <c r="U3855" s="2">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3">
        <v>5</v>
      </c>
      <c r="T3856" s="2">
        <v>0</v>
      </c>
      <c r="U3856" s="2">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3">
        <v>3</v>
      </c>
      <c r="T3857" s="2">
        <v>0.8</v>
      </c>
      <c r="U3857" s="2">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3">
        <v>5</v>
      </c>
      <c r="T3858" s="2">
        <v>0.2</v>
      </c>
      <c r="U3858" s="2">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3">
        <v>3</v>
      </c>
      <c r="T3859" s="2">
        <v>0.2</v>
      </c>
      <c r="U3859" s="2">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3">
        <v>7</v>
      </c>
      <c r="T3860" s="2">
        <v>0.2</v>
      </c>
      <c r="U3860" s="2">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3">
        <v>3</v>
      </c>
      <c r="T3861" s="2">
        <v>0.5</v>
      </c>
      <c r="U3861" s="2">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3">
        <v>1</v>
      </c>
      <c r="T3862" s="2">
        <v>0.2</v>
      </c>
      <c r="U3862" s="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3">
        <v>3</v>
      </c>
      <c r="T3863" s="2">
        <v>0.2</v>
      </c>
      <c r="U3863" s="2">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3">
        <v>3</v>
      </c>
      <c r="T3864" s="2">
        <v>0.2</v>
      </c>
      <c r="U3864" s="2">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3">
        <v>4</v>
      </c>
      <c r="T3865" s="2">
        <v>0</v>
      </c>
      <c r="U3865" s="2">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3">
        <v>5</v>
      </c>
      <c r="T3866" s="2">
        <v>0.6</v>
      </c>
      <c r="U3866" s="2">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3">
        <v>2</v>
      </c>
      <c r="T3867" s="2">
        <v>0</v>
      </c>
      <c r="U3867" s="2">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3">
        <v>6</v>
      </c>
      <c r="T3868" s="2">
        <v>0</v>
      </c>
      <c r="U3868" s="2">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3">
        <v>9</v>
      </c>
      <c r="T3869" s="2">
        <v>0</v>
      </c>
      <c r="U3869" s="2">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3">
        <v>1</v>
      </c>
      <c r="T3870" s="2">
        <v>0.2</v>
      </c>
      <c r="U3870" s="2">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3">
        <v>7</v>
      </c>
      <c r="T3871" s="2">
        <v>0.2</v>
      </c>
      <c r="U3871" s="2">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3">
        <v>2</v>
      </c>
      <c r="T3872" s="2">
        <v>0</v>
      </c>
      <c r="U3872" s="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3">
        <v>4</v>
      </c>
      <c r="T3873" s="2">
        <v>0</v>
      </c>
      <c r="U3873" s="2">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3">
        <v>3</v>
      </c>
      <c r="T3874" s="2">
        <v>0.2</v>
      </c>
      <c r="U3874" s="2">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3">
        <v>3</v>
      </c>
      <c r="T3875" s="2">
        <v>0.2</v>
      </c>
      <c r="U3875" s="2">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3">
        <v>7</v>
      </c>
      <c r="T3876" s="2">
        <v>0.7</v>
      </c>
      <c r="U3876" s="2">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3">
        <v>2</v>
      </c>
      <c r="T3877" s="2">
        <v>0.2</v>
      </c>
      <c r="U3877" s="2">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3">
        <v>3</v>
      </c>
      <c r="T3878" s="2">
        <v>0.2</v>
      </c>
      <c r="U3878" s="2">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3">
        <v>5</v>
      </c>
      <c r="T3879" s="2">
        <v>0.7</v>
      </c>
      <c r="U3879" s="2">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3">
        <v>4</v>
      </c>
      <c r="T3880" s="2">
        <v>0.2</v>
      </c>
      <c r="U3880" s="2">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3">
        <v>4</v>
      </c>
      <c r="T3881" s="2">
        <v>0.2</v>
      </c>
      <c r="U3881" s="2">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3">
        <v>2</v>
      </c>
      <c r="T3882" s="2">
        <v>0.2</v>
      </c>
      <c r="U3882" s="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3">
        <v>2</v>
      </c>
      <c r="T3883" s="2">
        <v>0.2</v>
      </c>
      <c r="U3883" s="2">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3">
        <v>6</v>
      </c>
      <c r="T3884" s="2">
        <v>0.2</v>
      </c>
      <c r="U3884" s="2">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3">
        <v>4</v>
      </c>
      <c r="T3885" s="2">
        <v>0.2</v>
      </c>
      <c r="U3885" s="2">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3">
        <v>3</v>
      </c>
      <c r="T3886" s="2">
        <v>0.2</v>
      </c>
      <c r="U3886" s="2">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3">
        <v>4</v>
      </c>
      <c r="T3887" s="2">
        <v>0.8</v>
      </c>
      <c r="U3887" s="2">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3">
        <v>3</v>
      </c>
      <c r="T3888" s="2">
        <v>0</v>
      </c>
      <c r="U3888" s="2">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3">
        <v>2</v>
      </c>
      <c r="T3889" s="2">
        <v>0</v>
      </c>
      <c r="U3889" s="2">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3">
        <v>3</v>
      </c>
      <c r="T3890" s="2">
        <v>0</v>
      </c>
      <c r="U3890" s="2">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3">
        <v>2</v>
      </c>
      <c r="T3891" s="2">
        <v>0</v>
      </c>
      <c r="U3891" s="2">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3">
        <v>2</v>
      </c>
      <c r="T3892" s="2">
        <v>0</v>
      </c>
      <c r="U3892" s="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3">
        <v>6</v>
      </c>
      <c r="T3893" s="2">
        <v>0.2</v>
      </c>
      <c r="U3893" s="2">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3">
        <v>8</v>
      </c>
      <c r="T3894" s="2">
        <v>0</v>
      </c>
      <c r="U3894" s="2">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3">
        <v>7</v>
      </c>
      <c r="T3895" s="2">
        <v>0.2</v>
      </c>
      <c r="U3895" s="2">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3">
        <v>5</v>
      </c>
      <c r="T3896" s="2">
        <v>0.8</v>
      </c>
      <c r="U3896" s="2">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3">
        <v>5</v>
      </c>
      <c r="T3897" s="2">
        <v>0</v>
      </c>
      <c r="U3897" s="2">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3">
        <v>3</v>
      </c>
      <c r="T3898" s="2">
        <v>0.2</v>
      </c>
      <c r="U3898" s="2">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3">
        <v>3</v>
      </c>
      <c r="T3899" s="2">
        <v>0.2</v>
      </c>
      <c r="U3899" s="2">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3">
        <v>2</v>
      </c>
      <c r="T3900" s="2">
        <v>0.2</v>
      </c>
      <c r="U3900" s="2">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3">
        <v>2</v>
      </c>
      <c r="T3901" s="2">
        <v>0.2</v>
      </c>
      <c r="U3901" s="2">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3">
        <v>2</v>
      </c>
      <c r="T3902" s="2">
        <v>0.2</v>
      </c>
      <c r="U3902" s="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3">
        <v>2</v>
      </c>
      <c r="T3903" s="2">
        <v>0.2</v>
      </c>
      <c r="U3903" s="2">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3">
        <v>14</v>
      </c>
      <c r="T3904" s="2">
        <v>0</v>
      </c>
      <c r="U3904" s="2">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3">
        <v>7</v>
      </c>
      <c r="T3905" s="2">
        <v>0.2</v>
      </c>
      <c r="U3905" s="2">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3">
        <v>4</v>
      </c>
      <c r="T3906" s="2">
        <v>0.2</v>
      </c>
      <c r="U3906" s="2">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3">
        <v>4</v>
      </c>
      <c r="T3907" s="2">
        <v>0.7</v>
      </c>
      <c r="U3907" s="2">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3">
        <v>4</v>
      </c>
      <c r="T3908" s="2">
        <v>0.2</v>
      </c>
      <c r="U3908" s="2">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3">
        <v>5</v>
      </c>
      <c r="T3909" s="2">
        <v>0.4</v>
      </c>
      <c r="U3909" s="2">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3">
        <v>2</v>
      </c>
      <c r="T3910" s="2">
        <v>0.4</v>
      </c>
      <c r="U3910" s="2">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3">
        <v>1</v>
      </c>
      <c r="T3911" s="2">
        <v>0.2</v>
      </c>
      <c r="U3911" s="2">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3">
        <v>5</v>
      </c>
      <c r="T3912" s="2">
        <v>0.5</v>
      </c>
      <c r="U3912" s="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3">
        <v>3</v>
      </c>
      <c r="T3913" s="2">
        <v>0.2</v>
      </c>
      <c r="U3913" s="2">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3">
        <v>3</v>
      </c>
      <c r="T3914" s="2">
        <v>0</v>
      </c>
      <c r="U3914" s="2">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3">
        <v>2</v>
      </c>
      <c r="T3915" s="2">
        <v>0</v>
      </c>
      <c r="U3915" s="2">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3">
        <v>5</v>
      </c>
      <c r="T3916" s="2">
        <v>0.5</v>
      </c>
      <c r="U3916" s="2">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3">
        <v>2</v>
      </c>
      <c r="T3917" s="2">
        <v>0.2</v>
      </c>
      <c r="U3917" s="2">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3">
        <v>2</v>
      </c>
      <c r="T3918" s="2">
        <v>0.2</v>
      </c>
      <c r="U3918" s="2">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3">
        <v>4</v>
      </c>
      <c r="T3919" s="2">
        <v>0.7</v>
      </c>
      <c r="U3919" s="2">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3">
        <v>3</v>
      </c>
      <c r="T3920" s="2">
        <v>0.2</v>
      </c>
      <c r="U3920" s="2">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3">
        <v>4</v>
      </c>
      <c r="T3921" s="2">
        <v>0</v>
      </c>
      <c r="U3921" s="2">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3">
        <v>4</v>
      </c>
      <c r="T3922" s="2">
        <v>0</v>
      </c>
      <c r="U3922" s="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3">
        <v>3</v>
      </c>
      <c r="T3923" s="2">
        <v>0.2</v>
      </c>
      <c r="U3923" s="2">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3">
        <v>6</v>
      </c>
      <c r="T3924" s="2">
        <v>0.2</v>
      </c>
      <c r="U3924" s="2">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3">
        <v>5</v>
      </c>
      <c r="T3925" s="2">
        <v>0.2</v>
      </c>
      <c r="U3925" s="2">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3">
        <v>2</v>
      </c>
      <c r="T3926" s="2">
        <v>0</v>
      </c>
      <c r="U3926" s="2">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3">
        <v>3</v>
      </c>
      <c r="T3927" s="2">
        <v>0</v>
      </c>
      <c r="U3927" s="2">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3">
        <v>2</v>
      </c>
      <c r="T3928" s="2">
        <v>0</v>
      </c>
      <c r="U3928" s="2">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3">
        <v>5</v>
      </c>
      <c r="T3929" s="2">
        <v>0.2</v>
      </c>
      <c r="U3929" s="2">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3">
        <v>5</v>
      </c>
      <c r="T3930" s="2">
        <v>0.32</v>
      </c>
      <c r="U3930" s="2">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3">
        <v>1</v>
      </c>
      <c r="T3931" s="2">
        <v>0.2</v>
      </c>
      <c r="U3931" s="2">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3">
        <v>7</v>
      </c>
      <c r="T3932" s="2">
        <v>0.2</v>
      </c>
      <c r="U3932" s="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3">
        <v>3</v>
      </c>
      <c r="T3933" s="2">
        <v>0.2</v>
      </c>
      <c r="U3933" s="2">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3">
        <v>2</v>
      </c>
      <c r="T3934" s="2">
        <v>0.2</v>
      </c>
      <c r="U3934" s="2">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3">
        <v>5</v>
      </c>
      <c r="T3935" s="2">
        <v>0</v>
      </c>
      <c r="U3935" s="2">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3">
        <v>5</v>
      </c>
      <c r="T3936" s="2">
        <v>0</v>
      </c>
      <c r="U3936" s="2">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3">
        <v>2</v>
      </c>
      <c r="T3937" s="2">
        <v>0.2</v>
      </c>
      <c r="U3937" s="2">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3">
        <v>3</v>
      </c>
      <c r="T3938" s="2">
        <v>0.2</v>
      </c>
      <c r="U3938" s="2">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3">
        <v>3</v>
      </c>
      <c r="T3939" s="2">
        <v>0.2</v>
      </c>
      <c r="U3939" s="2">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3">
        <v>2</v>
      </c>
      <c r="T3940" s="2">
        <v>0.3</v>
      </c>
      <c r="U3940" s="2">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3">
        <v>5</v>
      </c>
      <c r="T3941" s="2">
        <v>0</v>
      </c>
      <c r="U3941" s="2">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3">
        <v>2</v>
      </c>
      <c r="T3942" s="2">
        <v>0</v>
      </c>
      <c r="U3942" s="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3">
        <v>1</v>
      </c>
      <c r="T3943" s="2">
        <v>0.2</v>
      </c>
      <c r="U3943" s="2">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3">
        <v>5</v>
      </c>
      <c r="T3944" s="2">
        <v>0.2</v>
      </c>
      <c r="U3944" s="2">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3">
        <v>7</v>
      </c>
      <c r="T3945" s="2">
        <v>0</v>
      </c>
      <c r="U3945" s="2">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3">
        <v>3</v>
      </c>
      <c r="T3946" s="2">
        <v>0</v>
      </c>
      <c r="U3946" s="2">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3">
        <v>1</v>
      </c>
      <c r="T3947" s="2">
        <v>0.2</v>
      </c>
      <c r="U3947" s="2">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3">
        <v>1</v>
      </c>
      <c r="T3948" s="2">
        <v>0.2</v>
      </c>
      <c r="U3948" s="2">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3">
        <v>2</v>
      </c>
      <c r="T3949" s="2">
        <v>0.2</v>
      </c>
      <c r="U3949" s="2">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3">
        <v>2</v>
      </c>
      <c r="T3950" s="2">
        <v>0.2</v>
      </c>
      <c r="U3950" s="2">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3">
        <v>2</v>
      </c>
      <c r="T3951" s="2">
        <v>0.2</v>
      </c>
      <c r="U3951" s="2">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3">
        <v>6</v>
      </c>
      <c r="T3952" s="2">
        <v>0.3</v>
      </c>
      <c r="U3952" s="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3">
        <v>2</v>
      </c>
      <c r="T3953" s="2">
        <v>0.2</v>
      </c>
      <c r="U3953" s="2">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3">
        <v>2</v>
      </c>
      <c r="T3954" s="2">
        <v>0.2</v>
      </c>
      <c r="U3954" s="2">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3">
        <v>2</v>
      </c>
      <c r="T3955" s="2">
        <v>0</v>
      </c>
      <c r="U3955" s="2">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3">
        <v>1</v>
      </c>
      <c r="T3956" s="2">
        <v>0</v>
      </c>
      <c r="U3956" s="2">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3">
        <v>4</v>
      </c>
      <c r="T3957" s="2">
        <v>0</v>
      </c>
      <c r="U3957" s="2">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3">
        <v>3</v>
      </c>
      <c r="T3958" s="2">
        <v>0</v>
      </c>
      <c r="U3958" s="2">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3">
        <v>3</v>
      </c>
      <c r="T3959" s="2">
        <v>0.7</v>
      </c>
      <c r="U3959" s="2">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3">
        <v>2</v>
      </c>
      <c r="T3960" s="2">
        <v>0.2</v>
      </c>
      <c r="U3960" s="2">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3">
        <v>3</v>
      </c>
      <c r="T3961" s="2">
        <v>0.2</v>
      </c>
      <c r="U3961" s="2">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3">
        <v>6</v>
      </c>
      <c r="T3962" s="2">
        <v>0</v>
      </c>
      <c r="U3962" s="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3">
        <v>5</v>
      </c>
      <c r="T3963" s="2">
        <v>0</v>
      </c>
      <c r="U3963" s="2">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3">
        <v>3</v>
      </c>
      <c r="T3964" s="2">
        <v>0</v>
      </c>
      <c r="U3964" s="2">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3">
        <v>3</v>
      </c>
      <c r="T3965" s="2">
        <v>0</v>
      </c>
      <c r="U3965" s="2">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3">
        <v>3</v>
      </c>
      <c r="T3966" s="2">
        <v>0.2</v>
      </c>
      <c r="U3966" s="2">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3">
        <v>3</v>
      </c>
      <c r="T3967" s="2">
        <v>0.2</v>
      </c>
      <c r="U3967" s="2">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3">
        <v>4</v>
      </c>
      <c r="T3968" s="2">
        <v>0</v>
      </c>
      <c r="U3968" s="2">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3">
        <v>7</v>
      </c>
      <c r="T3969" s="2">
        <v>0.7</v>
      </c>
      <c r="U3969" s="2">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3">
        <v>8</v>
      </c>
      <c r="T3970" s="2">
        <v>0.8</v>
      </c>
      <c r="U3970" s="2">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3">
        <v>10</v>
      </c>
      <c r="T3971" s="2">
        <v>0.2</v>
      </c>
      <c r="U3971" s="2">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3">
        <v>9</v>
      </c>
      <c r="T3972" s="2">
        <v>0</v>
      </c>
      <c r="U3972" s="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3">
        <v>4</v>
      </c>
      <c r="T3973" s="2">
        <v>0</v>
      </c>
      <c r="U3973" s="2">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3">
        <v>2</v>
      </c>
      <c r="T3974" s="2">
        <v>0</v>
      </c>
      <c r="U3974" s="2">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3">
        <v>5</v>
      </c>
      <c r="T3975" s="2">
        <v>0.2</v>
      </c>
      <c r="U3975" s="2">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3">
        <v>8</v>
      </c>
      <c r="T3976" s="2">
        <v>0</v>
      </c>
      <c r="U3976" s="2">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3">
        <v>7</v>
      </c>
      <c r="T3977" s="2">
        <v>0.2</v>
      </c>
      <c r="U3977" s="2">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3">
        <v>4</v>
      </c>
      <c r="T3978" s="2">
        <v>0</v>
      </c>
      <c r="U3978" s="2">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3">
        <v>3</v>
      </c>
      <c r="T3979" s="2">
        <v>0</v>
      </c>
      <c r="U3979" s="2">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3">
        <v>2</v>
      </c>
      <c r="T3980" s="2">
        <v>0.2</v>
      </c>
      <c r="U3980" s="2">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3">
        <v>2</v>
      </c>
      <c r="T3981" s="2">
        <v>0.4</v>
      </c>
      <c r="U3981" s="2">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3">
        <v>3</v>
      </c>
      <c r="T3982" s="2">
        <v>0</v>
      </c>
      <c r="U3982" s="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3">
        <v>3</v>
      </c>
      <c r="T3983" s="2">
        <v>0</v>
      </c>
      <c r="U3983" s="2">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3">
        <v>4</v>
      </c>
      <c r="T3984" s="2">
        <v>0.2</v>
      </c>
      <c r="U3984" s="2">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3">
        <v>5</v>
      </c>
      <c r="T3985" s="2">
        <v>0.2</v>
      </c>
      <c r="U3985" s="2">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3">
        <v>1</v>
      </c>
      <c r="T3986" s="2">
        <v>0</v>
      </c>
      <c r="U3986" s="2">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3">
        <v>3</v>
      </c>
      <c r="T3987" s="2">
        <v>0.15</v>
      </c>
      <c r="U3987" s="2">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3">
        <v>4</v>
      </c>
      <c r="T3988" s="2">
        <v>0</v>
      </c>
      <c r="U3988" s="2">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3">
        <v>5</v>
      </c>
      <c r="T3989" s="2">
        <v>0</v>
      </c>
      <c r="U3989" s="2">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3">
        <v>5</v>
      </c>
      <c r="T3990" s="2">
        <v>0.2</v>
      </c>
      <c r="U3990" s="2">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3">
        <v>2</v>
      </c>
      <c r="T3991" s="2">
        <v>0</v>
      </c>
      <c r="U3991" s="2">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3">
        <v>3</v>
      </c>
      <c r="T3992" s="2">
        <v>0.2</v>
      </c>
      <c r="U3992" s="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3">
        <v>3</v>
      </c>
      <c r="T3993" s="2">
        <v>0.2</v>
      </c>
      <c r="U3993" s="2">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3">
        <v>3</v>
      </c>
      <c r="T3994" s="2">
        <v>0.2</v>
      </c>
      <c r="U3994" s="2">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3">
        <v>6</v>
      </c>
      <c r="T3995" s="2">
        <v>0.2</v>
      </c>
      <c r="U3995" s="2">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3">
        <v>3</v>
      </c>
      <c r="T3996" s="2">
        <v>0</v>
      </c>
      <c r="U3996" s="2">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3">
        <v>7</v>
      </c>
      <c r="T3997" s="2">
        <v>0</v>
      </c>
      <c r="U3997" s="2">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3">
        <v>5</v>
      </c>
      <c r="T3998" s="2">
        <v>0</v>
      </c>
      <c r="U3998" s="2">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3">
        <v>1</v>
      </c>
      <c r="T3999" s="2">
        <v>0</v>
      </c>
      <c r="U3999" s="2">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3">
        <v>6</v>
      </c>
      <c r="T4000" s="2">
        <v>0</v>
      </c>
      <c r="U4000" s="2">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3">
        <v>5</v>
      </c>
      <c r="T4001" s="2">
        <v>0.2</v>
      </c>
      <c r="U4001" s="2">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3">
        <v>11</v>
      </c>
      <c r="T4002" s="2">
        <v>0</v>
      </c>
      <c r="U4002" s="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3">
        <v>5</v>
      </c>
      <c r="T4003" s="2">
        <v>0</v>
      </c>
      <c r="U4003" s="2">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3">
        <v>3</v>
      </c>
      <c r="T4004" s="2">
        <v>0.3</v>
      </c>
      <c r="U4004" s="2">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3">
        <v>3</v>
      </c>
      <c r="T4005" s="2">
        <v>0.4</v>
      </c>
      <c r="U4005" s="2">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3">
        <v>3</v>
      </c>
      <c r="T4006" s="2">
        <v>0.2</v>
      </c>
      <c r="U4006" s="2">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3">
        <v>1</v>
      </c>
      <c r="T4007" s="2">
        <v>0</v>
      </c>
      <c r="U4007" s="2">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3">
        <v>4</v>
      </c>
      <c r="T4008" s="2">
        <v>0</v>
      </c>
      <c r="U4008" s="2">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3">
        <v>6</v>
      </c>
      <c r="T4009" s="2">
        <v>0</v>
      </c>
      <c r="U4009" s="2">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3">
        <v>2</v>
      </c>
      <c r="T4010" s="2">
        <v>0.2</v>
      </c>
      <c r="U4010" s="2">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3">
        <v>11</v>
      </c>
      <c r="T4011" s="2">
        <v>0</v>
      </c>
      <c r="U4011" s="2">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3">
        <v>2</v>
      </c>
      <c r="T4012" s="2">
        <v>0.2</v>
      </c>
      <c r="U4012" s="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3">
        <v>4</v>
      </c>
      <c r="T4013" s="2">
        <v>0.2</v>
      </c>
      <c r="U4013" s="2">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3">
        <v>4</v>
      </c>
      <c r="T4014" s="2">
        <v>0</v>
      </c>
      <c r="U4014" s="2">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3">
        <v>3</v>
      </c>
      <c r="T4015" s="2">
        <v>0</v>
      </c>
      <c r="U4015" s="2">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3">
        <v>3</v>
      </c>
      <c r="T4016" s="2">
        <v>0</v>
      </c>
      <c r="U4016" s="2">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3">
        <v>5</v>
      </c>
      <c r="T4017" s="2">
        <v>0</v>
      </c>
      <c r="U4017" s="2">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3">
        <v>5</v>
      </c>
      <c r="T4018" s="2">
        <v>0</v>
      </c>
      <c r="U4018" s="2">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3">
        <v>2</v>
      </c>
      <c r="T4019" s="2">
        <v>0</v>
      </c>
      <c r="U4019" s="2">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3">
        <v>9</v>
      </c>
      <c r="T4020" s="2">
        <v>0</v>
      </c>
      <c r="U4020" s="2">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3">
        <v>3</v>
      </c>
      <c r="T4021" s="2">
        <v>0</v>
      </c>
      <c r="U4021" s="2">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3">
        <v>3</v>
      </c>
      <c r="T4022" s="2">
        <v>0.3</v>
      </c>
      <c r="U4022" s="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3">
        <v>3</v>
      </c>
      <c r="T4023" s="2">
        <v>0.4</v>
      </c>
      <c r="U4023" s="2">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3">
        <v>5</v>
      </c>
      <c r="T4024" s="2">
        <v>0.3</v>
      </c>
      <c r="U4024" s="2">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3">
        <v>5</v>
      </c>
      <c r="T4025" s="2">
        <v>0.15</v>
      </c>
      <c r="U4025" s="2">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3">
        <v>4</v>
      </c>
      <c r="T4026" s="2">
        <v>0.2</v>
      </c>
      <c r="U4026" s="2">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3">
        <v>4</v>
      </c>
      <c r="T4027" s="2">
        <v>0.2</v>
      </c>
      <c r="U4027" s="2">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3">
        <v>7</v>
      </c>
      <c r="T4028" s="2">
        <v>0.2</v>
      </c>
      <c r="U4028" s="2">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3">
        <v>2</v>
      </c>
      <c r="T4029" s="2">
        <v>0.2</v>
      </c>
      <c r="U4029" s="2">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3">
        <v>8</v>
      </c>
      <c r="T4030" s="2">
        <v>0.8</v>
      </c>
      <c r="U4030" s="2">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3">
        <v>3</v>
      </c>
      <c r="T4031" s="2">
        <v>0</v>
      </c>
      <c r="U4031" s="2">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3">
        <v>4</v>
      </c>
      <c r="T4032" s="2">
        <v>0</v>
      </c>
      <c r="U4032" s="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3">
        <v>6</v>
      </c>
      <c r="T4033" s="2">
        <v>0</v>
      </c>
      <c r="U4033" s="2">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3">
        <v>5</v>
      </c>
      <c r="T4034" s="2">
        <v>0</v>
      </c>
      <c r="U4034" s="2">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3">
        <v>4</v>
      </c>
      <c r="T4035" s="2">
        <v>0</v>
      </c>
      <c r="U4035" s="2">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3">
        <v>3</v>
      </c>
      <c r="T4036" s="2">
        <v>0.7</v>
      </c>
      <c r="U4036" s="2">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3">
        <v>6</v>
      </c>
      <c r="T4037" s="2">
        <v>0.2</v>
      </c>
      <c r="U4037" s="2">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3">
        <v>2</v>
      </c>
      <c r="T4038" s="2">
        <v>0.2</v>
      </c>
      <c r="U4038" s="2">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3">
        <v>5</v>
      </c>
      <c r="T4039" s="2">
        <v>0</v>
      </c>
      <c r="U4039" s="2">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3">
        <v>4</v>
      </c>
      <c r="T4040" s="2">
        <v>0</v>
      </c>
      <c r="U4040" s="2">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3">
        <v>6</v>
      </c>
      <c r="T4041" s="2">
        <v>0.2</v>
      </c>
      <c r="U4041" s="2">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3">
        <v>3</v>
      </c>
      <c r="T4042" s="2">
        <v>0.2</v>
      </c>
      <c r="U4042" s="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3">
        <v>3</v>
      </c>
      <c r="T4043" s="2">
        <v>0.2</v>
      </c>
      <c r="U4043" s="2">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3">
        <v>9</v>
      </c>
      <c r="T4044" s="2">
        <v>0</v>
      </c>
      <c r="U4044" s="2">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3">
        <v>6</v>
      </c>
      <c r="T4045" s="2">
        <v>0</v>
      </c>
      <c r="U4045" s="2">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3">
        <v>5</v>
      </c>
      <c r="T4046" s="2">
        <v>0</v>
      </c>
      <c r="U4046" s="2">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3">
        <v>3</v>
      </c>
      <c r="T4047" s="2">
        <v>0.8</v>
      </c>
      <c r="U4047" s="2">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3">
        <v>2</v>
      </c>
      <c r="T4048" s="2">
        <v>0.8</v>
      </c>
      <c r="U4048" s="2">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3">
        <v>3</v>
      </c>
      <c r="T4049" s="2">
        <v>0</v>
      </c>
      <c r="U4049" s="2">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3">
        <v>10</v>
      </c>
      <c r="T4050" s="2">
        <v>0</v>
      </c>
      <c r="U4050" s="2">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3">
        <v>3</v>
      </c>
      <c r="T4051" s="2">
        <v>0</v>
      </c>
      <c r="U4051" s="2">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3">
        <v>2</v>
      </c>
      <c r="T4052" s="2">
        <v>0.1</v>
      </c>
      <c r="U4052" s="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3">
        <v>3</v>
      </c>
      <c r="T4053" s="2">
        <v>0.2</v>
      </c>
      <c r="U4053" s="2">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3">
        <v>2</v>
      </c>
      <c r="T4054" s="2">
        <v>0.4</v>
      </c>
      <c r="U4054" s="2">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3">
        <v>11</v>
      </c>
      <c r="T4055" s="2">
        <v>0.2</v>
      </c>
      <c r="U4055" s="2">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3">
        <v>4</v>
      </c>
      <c r="T4056" s="2">
        <v>0.2</v>
      </c>
      <c r="U4056" s="2">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3">
        <v>6</v>
      </c>
      <c r="T4057" s="2">
        <v>0.2</v>
      </c>
      <c r="U4057" s="2">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3">
        <v>1</v>
      </c>
      <c r="T4058" s="2">
        <v>0.4</v>
      </c>
      <c r="U4058" s="2">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3">
        <v>5</v>
      </c>
      <c r="T4059" s="2">
        <v>0.2</v>
      </c>
      <c r="U4059" s="2">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3">
        <v>7</v>
      </c>
      <c r="T4060" s="2">
        <v>0.2</v>
      </c>
      <c r="U4060" s="2">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3">
        <v>3</v>
      </c>
      <c r="T4061" s="2">
        <v>0.2</v>
      </c>
      <c r="U4061" s="2">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3">
        <v>3</v>
      </c>
      <c r="T4062" s="2">
        <v>0.2</v>
      </c>
      <c r="U4062" s="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3">
        <v>3</v>
      </c>
      <c r="T4063" s="2">
        <v>0.2</v>
      </c>
      <c r="U4063" s="2">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3">
        <v>1</v>
      </c>
      <c r="T4064" s="2">
        <v>0.2</v>
      </c>
      <c r="U4064" s="2">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3">
        <v>9</v>
      </c>
      <c r="T4065" s="2">
        <v>0.2</v>
      </c>
      <c r="U4065" s="2">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3">
        <v>1</v>
      </c>
      <c r="T4066" s="2">
        <v>0.2</v>
      </c>
      <c r="U4066" s="2">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3">
        <v>5</v>
      </c>
      <c r="T4067" s="2">
        <v>0.2</v>
      </c>
      <c r="U4067" s="2">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3">
        <v>3</v>
      </c>
      <c r="T4068" s="2">
        <v>0.2</v>
      </c>
      <c r="U4068" s="2">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3">
        <v>12</v>
      </c>
      <c r="T4069" s="2">
        <v>0.2</v>
      </c>
      <c r="U4069" s="2">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3">
        <v>9</v>
      </c>
      <c r="T4070" s="2">
        <v>0.2</v>
      </c>
      <c r="U4070" s="2">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3">
        <v>9</v>
      </c>
      <c r="T4071" s="2">
        <v>0.8</v>
      </c>
      <c r="U4071" s="2">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3">
        <v>4</v>
      </c>
      <c r="T4072" s="2">
        <v>0.8</v>
      </c>
      <c r="U4072" s="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3">
        <v>2</v>
      </c>
      <c r="T4073" s="2">
        <v>0.32</v>
      </c>
      <c r="U4073" s="2">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3">
        <v>2</v>
      </c>
      <c r="T4074" s="2">
        <v>0</v>
      </c>
      <c r="U4074" s="2">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3">
        <v>6</v>
      </c>
      <c r="T4075" s="2">
        <v>0</v>
      </c>
      <c r="U4075" s="2">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3">
        <v>4</v>
      </c>
      <c r="T4076" s="2">
        <v>0.2</v>
      </c>
      <c r="U4076" s="2">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3">
        <v>4</v>
      </c>
      <c r="T4077" s="2">
        <v>0.2</v>
      </c>
      <c r="U4077" s="2">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3">
        <v>2</v>
      </c>
      <c r="T4078" s="2">
        <v>0</v>
      </c>
      <c r="U4078" s="2">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3">
        <v>4</v>
      </c>
      <c r="T4079" s="2">
        <v>0</v>
      </c>
      <c r="U4079" s="2">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3">
        <v>3</v>
      </c>
      <c r="T4080" s="2">
        <v>0</v>
      </c>
      <c r="U4080" s="2">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3">
        <v>3</v>
      </c>
      <c r="T4081" s="2">
        <v>0.2</v>
      </c>
      <c r="U4081" s="2">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3">
        <v>9</v>
      </c>
      <c r="T4082" s="2">
        <v>0.2</v>
      </c>
      <c r="U4082" s="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3">
        <v>1</v>
      </c>
      <c r="T4083" s="2">
        <v>0.7</v>
      </c>
      <c r="U4083" s="2">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3">
        <v>3</v>
      </c>
      <c r="T4084" s="2">
        <v>0.8</v>
      </c>
      <c r="U4084" s="2">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3">
        <v>3</v>
      </c>
      <c r="T4085" s="2">
        <v>0.2</v>
      </c>
      <c r="U4085" s="2">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3">
        <v>3</v>
      </c>
      <c r="T4086" s="2">
        <v>0.7</v>
      </c>
      <c r="U4086" s="2">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3">
        <v>2</v>
      </c>
      <c r="T4087" s="2">
        <v>0.2</v>
      </c>
      <c r="U4087" s="2">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3">
        <v>3</v>
      </c>
      <c r="T4088" s="2">
        <v>0.2</v>
      </c>
      <c r="U4088" s="2">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3">
        <v>3</v>
      </c>
      <c r="T4089" s="2">
        <v>0.2</v>
      </c>
      <c r="U4089" s="2">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3">
        <v>9</v>
      </c>
      <c r="T4090" s="2">
        <v>0</v>
      </c>
      <c r="U4090" s="2">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3">
        <v>2</v>
      </c>
      <c r="T4091" s="2">
        <v>0</v>
      </c>
      <c r="U4091" s="2">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3">
        <v>3</v>
      </c>
      <c r="T4092" s="2">
        <v>0</v>
      </c>
      <c r="U4092" s="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3">
        <v>3</v>
      </c>
      <c r="T4093" s="2">
        <v>0.2</v>
      </c>
      <c r="U4093" s="2">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3">
        <v>2</v>
      </c>
      <c r="T4094" s="2">
        <v>0.2</v>
      </c>
      <c r="U4094" s="2">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3">
        <v>7</v>
      </c>
      <c r="T4095" s="2">
        <v>0</v>
      </c>
      <c r="U4095" s="2">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3">
        <v>4</v>
      </c>
      <c r="T4096" s="2">
        <v>0</v>
      </c>
      <c r="U4096" s="2">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3">
        <v>3</v>
      </c>
      <c r="T4097" s="2">
        <v>0</v>
      </c>
      <c r="U4097" s="2">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3">
        <v>5</v>
      </c>
      <c r="T4098" s="2">
        <v>0</v>
      </c>
      <c r="U4098" s="2">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3">
        <v>5</v>
      </c>
      <c r="T4099" s="2">
        <v>0</v>
      </c>
      <c r="U4099" s="2">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3">
        <v>5</v>
      </c>
      <c r="T4100" s="2">
        <v>0</v>
      </c>
      <c r="U4100" s="2">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3">
        <v>2</v>
      </c>
      <c r="T4101" s="2">
        <v>0</v>
      </c>
      <c r="U4101" s="2">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3">
        <v>1</v>
      </c>
      <c r="T4102" s="2">
        <v>0.8</v>
      </c>
      <c r="U4102" s="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3">
        <v>1</v>
      </c>
      <c r="T4103" s="2">
        <v>0.8</v>
      </c>
      <c r="U4103" s="2">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3">
        <v>8</v>
      </c>
      <c r="T4104" s="2">
        <v>0.2</v>
      </c>
      <c r="U4104" s="2">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3">
        <v>2</v>
      </c>
      <c r="T4105" s="2">
        <v>0</v>
      </c>
      <c r="U4105" s="2">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3">
        <v>5</v>
      </c>
      <c r="T4106" s="2">
        <v>0.2</v>
      </c>
      <c r="U4106" s="2">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3">
        <v>2</v>
      </c>
      <c r="T4107" s="2">
        <v>0.2</v>
      </c>
      <c r="U4107" s="2">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3">
        <v>2</v>
      </c>
      <c r="T4108" s="2">
        <v>0.8</v>
      </c>
      <c r="U4108" s="2">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3">
        <v>2</v>
      </c>
      <c r="T4109" s="2">
        <v>0</v>
      </c>
      <c r="U4109" s="2">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3">
        <v>3</v>
      </c>
      <c r="T4110" s="2">
        <v>0.4</v>
      </c>
      <c r="U4110" s="2">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3">
        <v>2</v>
      </c>
      <c r="T4111" s="2">
        <v>0</v>
      </c>
      <c r="U4111" s="2">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3">
        <v>1</v>
      </c>
      <c r="T4112" s="2">
        <v>0</v>
      </c>
      <c r="U4112" s="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3">
        <v>3</v>
      </c>
      <c r="T4113" s="2">
        <v>0</v>
      </c>
      <c r="U4113" s="2">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3">
        <v>1</v>
      </c>
      <c r="T4114" s="2">
        <v>0</v>
      </c>
      <c r="U4114" s="2">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3">
        <v>3</v>
      </c>
      <c r="T4115" s="2">
        <v>0.2</v>
      </c>
      <c r="U4115" s="2">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3">
        <v>3</v>
      </c>
      <c r="T4116" s="2">
        <v>0.2</v>
      </c>
      <c r="U4116" s="2">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3">
        <v>5</v>
      </c>
      <c r="T4117" s="2">
        <v>0.2</v>
      </c>
      <c r="U4117" s="2">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3">
        <v>2</v>
      </c>
      <c r="T4118" s="2">
        <v>0.2</v>
      </c>
      <c r="U4118" s="2">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3">
        <v>3</v>
      </c>
      <c r="T4119" s="2">
        <v>0</v>
      </c>
      <c r="U4119" s="2">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3">
        <v>7</v>
      </c>
      <c r="T4120" s="2">
        <v>0</v>
      </c>
      <c r="U4120" s="2">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3">
        <v>8</v>
      </c>
      <c r="T4121" s="2">
        <v>0.2</v>
      </c>
      <c r="U4121" s="2">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3">
        <v>4</v>
      </c>
      <c r="T4122" s="2">
        <v>0.2</v>
      </c>
      <c r="U4122" s="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3">
        <v>6</v>
      </c>
      <c r="T4123" s="2">
        <v>0</v>
      </c>
      <c r="U4123" s="2">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3">
        <v>3</v>
      </c>
      <c r="T4124" s="2">
        <v>0</v>
      </c>
      <c r="U4124" s="2">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3">
        <v>2</v>
      </c>
      <c r="T4125" s="2">
        <v>0.2</v>
      </c>
      <c r="U4125" s="2">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3">
        <v>3</v>
      </c>
      <c r="T4126" s="2">
        <v>0</v>
      </c>
      <c r="U4126" s="2">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3">
        <v>3</v>
      </c>
      <c r="T4127" s="2">
        <v>0.2</v>
      </c>
      <c r="U4127" s="2">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3">
        <v>6</v>
      </c>
      <c r="T4128" s="2">
        <v>0</v>
      </c>
      <c r="U4128" s="2">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3">
        <v>6</v>
      </c>
      <c r="T4129" s="2">
        <v>0.2</v>
      </c>
      <c r="U4129" s="2">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3">
        <v>3</v>
      </c>
      <c r="T4130" s="2">
        <v>0.5</v>
      </c>
      <c r="U4130" s="2">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3">
        <v>4</v>
      </c>
      <c r="T4131" s="2">
        <v>0</v>
      </c>
      <c r="U4131" s="2">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3">
        <v>5</v>
      </c>
      <c r="T4132" s="2">
        <v>0.8</v>
      </c>
      <c r="U4132" s="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3">
        <v>3</v>
      </c>
      <c r="T4133" s="2">
        <v>0.2</v>
      </c>
      <c r="U4133" s="2">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3">
        <v>3</v>
      </c>
      <c r="T4134" s="2">
        <v>0.2</v>
      </c>
      <c r="U4134" s="2">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3">
        <v>9</v>
      </c>
      <c r="T4135" s="2">
        <v>0</v>
      </c>
      <c r="U4135" s="2">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3">
        <v>3</v>
      </c>
      <c r="T4136" s="2">
        <v>0</v>
      </c>
      <c r="U4136" s="2">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3">
        <v>5</v>
      </c>
      <c r="T4137" s="2">
        <v>0.2</v>
      </c>
      <c r="U4137" s="2">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3">
        <v>7</v>
      </c>
      <c r="T4138" s="2">
        <v>0</v>
      </c>
      <c r="U4138" s="2">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3">
        <v>7</v>
      </c>
      <c r="T4139" s="2">
        <v>0</v>
      </c>
      <c r="U4139" s="2">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3">
        <v>6</v>
      </c>
      <c r="T4140" s="2">
        <v>0.8</v>
      </c>
      <c r="U4140" s="2">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3">
        <v>3</v>
      </c>
      <c r="T4141" s="2">
        <v>0.2</v>
      </c>
      <c r="U4141" s="2">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3">
        <v>5</v>
      </c>
      <c r="T4142" s="2">
        <v>0.2</v>
      </c>
      <c r="U4142" s="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3">
        <v>3</v>
      </c>
      <c r="T4143" s="2">
        <v>0</v>
      </c>
      <c r="U4143" s="2">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3">
        <v>9</v>
      </c>
      <c r="T4144" s="2">
        <v>0</v>
      </c>
      <c r="U4144" s="2">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3">
        <v>7</v>
      </c>
      <c r="T4145" s="2">
        <v>0</v>
      </c>
      <c r="U4145" s="2">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3">
        <v>3</v>
      </c>
      <c r="T4146" s="2">
        <v>0</v>
      </c>
      <c r="U4146" s="2">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3">
        <v>1</v>
      </c>
      <c r="T4147" s="2">
        <v>0.2</v>
      </c>
      <c r="U4147" s="2">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3">
        <v>3</v>
      </c>
      <c r="T4148" s="2">
        <v>0</v>
      </c>
      <c r="U4148" s="2">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3">
        <v>3</v>
      </c>
      <c r="T4149" s="2">
        <v>0.8</v>
      </c>
      <c r="U4149" s="2">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3">
        <v>1</v>
      </c>
      <c r="T4150" s="2">
        <v>0.2</v>
      </c>
      <c r="U4150" s="2">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3">
        <v>1</v>
      </c>
      <c r="T4151" s="2">
        <v>0.2</v>
      </c>
      <c r="U4151" s="2">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3">
        <v>4</v>
      </c>
      <c r="T4152" s="2">
        <v>0.2</v>
      </c>
      <c r="U4152" s="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3">
        <v>5</v>
      </c>
      <c r="T4153" s="2">
        <v>0.2</v>
      </c>
      <c r="U4153" s="2">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3">
        <v>3</v>
      </c>
      <c r="T4154" s="2">
        <v>0.2</v>
      </c>
      <c r="U4154" s="2">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3">
        <v>3</v>
      </c>
      <c r="T4155" s="2">
        <v>0.2</v>
      </c>
      <c r="U4155" s="2">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3">
        <v>4</v>
      </c>
      <c r="T4156" s="2">
        <v>0.7</v>
      </c>
      <c r="U4156" s="2">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3">
        <v>3</v>
      </c>
      <c r="T4157" s="2">
        <v>0.7</v>
      </c>
      <c r="U4157" s="2">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3">
        <v>2</v>
      </c>
      <c r="T4158" s="2">
        <v>0.2</v>
      </c>
      <c r="U4158" s="2">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3">
        <v>6</v>
      </c>
      <c r="T4159" s="2">
        <v>0.7</v>
      </c>
      <c r="U4159" s="2">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3">
        <v>3</v>
      </c>
      <c r="T4160" s="2">
        <v>0.2</v>
      </c>
      <c r="U4160" s="2">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3">
        <v>3</v>
      </c>
      <c r="T4161" s="2">
        <v>0</v>
      </c>
      <c r="U4161" s="2">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3">
        <v>3</v>
      </c>
      <c r="T4162" s="2">
        <v>0</v>
      </c>
      <c r="U4162" s="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3">
        <v>2</v>
      </c>
      <c r="T4163" s="2">
        <v>0</v>
      </c>
      <c r="U4163" s="2">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3">
        <v>4</v>
      </c>
      <c r="T4164" s="2">
        <v>0</v>
      </c>
      <c r="U4164" s="2">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3">
        <v>3</v>
      </c>
      <c r="T4165" s="2">
        <v>0</v>
      </c>
      <c r="U4165" s="2">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3">
        <v>7</v>
      </c>
      <c r="T4166" s="2">
        <v>0.2</v>
      </c>
      <c r="U4166" s="2">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3">
        <v>9</v>
      </c>
      <c r="T4167" s="2">
        <v>0.2</v>
      </c>
      <c r="U4167" s="2">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3">
        <v>3</v>
      </c>
      <c r="T4168" s="2">
        <v>0</v>
      </c>
      <c r="U4168" s="2">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3">
        <v>4</v>
      </c>
      <c r="T4169" s="2">
        <v>0</v>
      </c>
      <c r="U4169" s="2">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3">
        <v>2</v>
      </c>
      <c r="T4170" s="2">
        <v>0.2</v>
      </c>
      <c r="U4170" s="2">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3">
        <v>6</v>
      </c>
      <c r="T4171" s="2">
        <v>0.2</v>
      </c>
      <c r="U4171" s="2">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3">
        <v>3</v>
      </c>
      <c r="T4172" s="2">
        <v>0.2</v>
      </c>
      <c r="U4172" s="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3">
        <v>7</v>
      </c>
      <c r="T4173" s="2">
        <v>0</v>
      </c>
      <c r="U4173" s="2">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3">
        <v>2</v>
      </c>
      <c r="T4174" s="2">
        <v>0</v>
      </c>
      <c r="U4174" s="2">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3">
        <v>2</v>
      </c>
      <c r="T4175" s="2">
        <v>0</v>
      </c>
      <c r="U4175" s="2">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3">
        <v>2</v>
      </c>
      <c r="T4176" s="2">
        <v>0</v>
      </c>
      <c r="U4176" s="2">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3">
        <v>2</v>
      </c>
      <c r="T4177" s="2">
        <v>0</v>
      </c>
      <c r="U4177" s="2">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3">
        <v>5</v>
      </c>
      <c r="T4178" s="2">
        <v>0</v>
      </c>
      <c r="U4178" s="2">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3">
        <v>3</v>
      </c>
      <c r="T4179" s="2">
        <v>0</v>
      </c>
      <c r="U4179" s="2">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3">
        <v>5</v>
      </c>
      <c r="T4180" s="2">
        <v>0</v>
      </c>
      <c r="U4180" s="2">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3">
        <v>9</v>
      </c>
      <c r="T4181" s="2">
        <v>0.2</v>
      </c>
      <c r="U4181" s="2">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3">
        <v>5</v>
      </c>
      <c r="T4182" s="2">
        <v>0.8</v>
      </c>
      <c r="U4182" s="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3">
        <v>4</v>
      </c>
      <c r="T4183" s="2">
        <v>0</v>
      </c>
      <c r="U4183" s="2">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3">
        <v>3</v>
      </c>
      <c r="T4184" s="2">
        <v>0</v>
      </c>
      <c r="U4184" s="2">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3">
        <v>3</v>
      </c>
      <c r="T4185" s="2">
        <v>0</v>
      </c>
      <c r="U4185" s="2">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3">
        <v>1</v>
      </c>
      <c r="T4186" s="2">
        <v>0</v>
      </c>
      <c r="U4186" s="2">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3">
        <v>6</v>
      </c>
      <c r="T4187" s="2">
        <v>0</v>
      </c>
      <c r="U4187" s="2">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3">
        <v>7</v>
      </c>
      <c r="T4188" s="2">
        <v>0.8</v>
      </c>
      <c r="U4188" s="2">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3">
        <v>1</v>
      </c>
      <c r="T4189" s="2">
        <v>0.8</v>
      </c>
      <c r="U4189" s="2">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3">
        <v>2</v>
      </c>
      <c r="T4190" s="2">
        <v>0.2</v>
      </c>
      <c r="U4190" s="2">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3">
        <v>1</v>
      </c>
      <c r="T4191" s="2">
        <v>0</v>
      </c>
      <c r="U4191" s="2">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3">
        <v>3</v>
      </c>
      <c r="T4192" s="2">
        <v>0</v>
      </c>
      <c r="U4192" s="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3">
        <v>5</v>
      </c>
      <c r="T4193" s="2">
        <v>0.2</v>
      </c>
      <c r="U4193" s="2">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3">
        <v>2</v>
      </c>
      <c r="T4194" s="2">
        <v>0</v>
      </c>
      <c r="U4194" s="2">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3">
        <v>3</v>
      </c>
      <c r="T4195" s="2">
        <v>0.2</v>
      </c>
      <c r="U4195" s="2">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3">
        <v>2</v>
      </c>
      <c r="T4196" s="2">
        <v>0</v>
      </c>
      <c r="U4196" s="2">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3">
        <v>5</v>
      </c>
      <c r="T4197" s="2">
        <v>0</v>
      </c>
      <c r="U4197" s="2">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3">
        <v>3</v>
      </c>
      <c r="T4198" s="2">
        <v>0</v>
      </c>
      <c r="U4198" s="2">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3">
        <v>4</v>
      </c>
      <c r="T4199" s="2">
        <v>0.2</v>
      </c>
      <c r="U4199" s="2">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3">
        <v>4</v>
      </c>
      <c r="T4200" s="2">
        <v>0.7</v>
      </c>
      <c r="U4200" s="2">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3">
        <v>1</v>
      </c>
      <c r="T4201" s="2">
        <v>0</v>
      </c>
      <c r="U4201" s="2">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3">
        <v>2</v>
      </c>
      <c r="T4202" s="2">
        <v>0.2</v>
      </c>
      <c r="U4202" s="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3">
        <v>6</v>
      </c>
      <c r="T4203" s="2">
        <v>0</v>
      </c>
      <c r="U4203" s="2">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3">
        <v>7</v>
      </c>
      <c r="T4204" s="2">
        <v>0</v>
      </c>
      <c r="U4204" s="2">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3">
        <v>5</v>
      </c>
      <c r="T4205" s="2">
        <v>0</v>
      </c>
      <c r="U4205" s="2">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3">
        <v>2</v>
      </c>
      <c r="T4206" s="2">
        <v>0</v>
      </c>
      <c r="U4206" s="2">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3">
        <v>2</v>
      </c>
      <c r="T4207" s="2">
        <v>0</v>
      </c>
      <c r="U4207" s="2">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3">
        <v>2</v>
      </c>
      <c r="T4208" s="2">
        <v>0</v>
      </c>
      <c r="U4208" s="2">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3">
        <v>3</v>
      </c>
      <c r="T4209" s="2">
        <v>0</v>
      </c>
      <c r="U4209" s="2">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3">
        <v>5</v>
      </c>
      <c r="T4210" s="2">
        <v>0</v>
      </c>
      <c r="U4210" s="2">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3">
        <v>1</v>
      </c>
      <c r="T4211" s="2">
        <v>0.3</v>
      </c>
      <c r="U4211" s="2">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3">
        <v>2</v>
      </c>
      <c r="T4212" s="2">
        <v>0.2</v>
      </c>
      <c r="U4212" s="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3">
        <v>3</v>
      </c>
      <c r="T4213" s="2">
        <v>0</v>
      </c>
      <c r="U4213" s="2">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3">
        <v>2</v>
      </c>
      <c r="T4214" s="2">
        <v>0</v>
      </c>
      <c r="U4214" s="2">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3">
        <v>2</v>
      </c>
      <c r="T4215" s="2">
        <v>0</v>
      </c>
      <c r="U4215" s="2">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3">
        <v>3</v>
      </c>
      <c r="T4216" s="2">
        <v>0</v>
      </c>
      <c r="U4216" s="2">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3">
        <v>4</v>
      </c>
      <c r="T4217" s="2">
        <v>0</v>
      </c>
      <c r="U4217" s="2">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3">
        <v>3</v>
      </c>
      <c r="T4218" s="2">
        <v>0</v>
      </c>
      <c r="U4218" s="2">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3">
        <v>8</v>
      </c>
      <c r="T4219" s="2">
        <v>0.15</v>
      </c>
      <c r="U4219" s="2">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3">
        <v>2</v>
      </c>
      <c r="T4220" s="2">
        <v>0.2</v>
      </c>
      <c r="U4220" s="2">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3">
        <v>2</v>
      </c>
      <c r="T4221" s="2">
        <v>0</v>
      </c>
      <c r="U4221" s="2">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3">
        <v>6</v>
      </c>
      <c r="T4222" s="2">
        <v>0.2</v>
      </c>
      <c r="U4222" s="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3">
        <v>5</v>
      </c>
      <c r="T4223" s="2">
        <v>0.2</v>
      </c>
      <c r="U4223" s="2">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3">
        <v>2</v>
      </c>
      <c r="T4224" s="2">
        <v>0</v>
      </c>
      <c r="U4224" s="2">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3">
        <v>3</v>
      </c>
      <c r="T4225" s="2">
        <v>0</v>
      </c>
      <c r="U4225" s="2">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3">
        <v>2</v>
      </c>
      <c r="T4226" s="2">
        <v>0.8</v>
      </c>
      <c r="U4226" s="2">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3">
        <v>3</v>
      </c>
      <c r="T4227" s="2">
        <v>0.6</v>
      </c>
      <c r="U4227" s="2">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3">
        <v>4</v>
      </c>
      <c r="T4228" s="2">
        <v>0</v>
      </c>
      <c r="U4228" s="2">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3">
        <v>1</v>
      </c>
      <c r="T4229" s="2">
        <v>0.2</v>
      </c>
      <c r="U4229" s="2">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3">
        <v>1</v>
      </c>
      <c r="T4230" s="2">
        <v>0</v>
      </c>
      <c r="U4230" s="2">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3">
        <v>9</v>
      </c>
      <c r="T4231" s="2">
        <v>0.6</v>
      </c>
      <c r="U4231" s="2">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3">
        <v>9</v>
      </c>
      <c r="T4232" s="2">
        <v>0.8</v>
      </c>
      <c r="U4232" s="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3">
        <v>3</v>
      </c>
      <c r="T4233" s="2">
        <v>0.2</v>
      </c>
      <c r="U4233" s="2">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3">
        <v>6</v>
      </c>
      <c r="T4234" s="2">
        <v>0.2</v>
      </c>
      <c r="U4234" s="2">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3">
        <v>1</v>
      </c>
      <c r="T4235" s="2">
        <v>0.8</v>
      </c>
      <c r="U4235" s="2">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3">
        <v>3</v>
      </c>
      <c r="T4236" s="2">
        <v>0.2</v>
      </c>
      <c r="U4236" s="2">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3">
        <v>9</v>
      </c>
      <c r="T4237" s="2">
        <v>0.2</v>
      </c>
      <c r="U4237" s="2">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3">
        <v>4</v>
      </c>
      <c r="T4238" s="2">
        <v>0.8</v>
      </c>
      <c r="U4238" s="2">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3">
        <v>7</v>
      </c>
      <c r="T4239" s="2">
        <v>0.2</v>
      </c>
      <c r="U4239" s="2">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3">
        <v>1</v>
      </c>
      <c r="T4240" s="2">
        <v>0</v>
      </c>
      <c r="U4240" s="2">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3">
        <v>2</v>
      </c>
      <c r="T4241" s="2">
        <v>0</v>
      </c>
      <c r="U4241" s="2">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3">
        <v>4</v>
      </c>
      <c r="T4242" s="2">
        <v>0</v>
      </c>
      <c r="U4242" s="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3">
        <v>3</v>
      </c>
      <c r="T4243" s="2">
        <v>0.2</v>
      </c>
      <c r="U4243" s="2">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3">
        <v>3</v>
      </c>
      <c r="T4244" s="2">
        <v>0</v>
      </c>
      <c r="U4244" s="2">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3">
        <v>3</v>
      </c>
      <c r="T4245" s="2">
        <v>0</v>
      </c>
      <c r="U4245" s="2">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3">
        <v>3</v>
      </c>
      <c r="T4246" s="2">
        <v>0</v>
      </c>
      <c r="U4246" s="2">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3">
        <v>1</v>
      </c>
      <c r="T4247" s="2">
        <v>0</v>
      </c>
      <c r="U4247" s="2">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3">
        <v>5</v>
      </c>
      <c r="T4248" s="2">
        <v>0</v>
      </c>
      <c r="U4248" s="2">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3">
        <v>5</v>
      </c>
      <c r="T4249" s="2">
        <v>0</v>
      </c>
      <c r="U4249" s="2">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3">
        <v>6</v>
      </c>
      <c r="T4250" s="2">
        <v>0</v>
      </c>
      <c r="U4250" s="2">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3">
        <v>4</v>
      </c>
      <c r="T4251" s="2">
        <v>0</v>
      </c>
      <c r="U4251" s="2">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3">
        <v>7</v>
      </c>
      <c r="T4252" s="2">
        <v>0.1</v>
      </c>
      <c r="U4252" s="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3">
        <v>7</v>
      </c>
      <c r="T4253" s="2">
        <v>0.2</v>
      </c>
      <c r="U4253" s="2">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3">
        <v>2</v>
      </c>
      <c r="T4254" s="2">
        <v>0.2</v>
      </c>
      <c r="U4254" s="2">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3">
        <v>2</v>
      </c>
      <c r="T4255" s="2">
        <v>0.2</v>
      </c>
      <c r="U4255" s="2">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3">
        <v>3</v>
      </c>
      <c r="T4256" s="2">
        <v>0.2</v>
      </c>
      <c r="U4256" s="2">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3">
        <v>4</v>
      </c>
      <c r="T4257" s="2">
        <v>0.8</v>
      </c>
      <c r="U4257" s="2">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3">
        <v>3</v>
      </c>
      <c r="T4258" s="2">
        <v>0.6</v>
      </c>
      <c r="U4258" s="2">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3">
        <v>2</v>
      </c>
      <c r="T4259" s="2">
        <v>0.7</v>
      </c>
      <c r="U4259" s="2">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3">
        <v>2</v>
      </c>
      <c r="T4260" s="2">
        <v>0.2</v>
      </c>
      <c r="U4260" s="2">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3">
        <v>2</v>
      </c>
      <c r="T4261" s="2">
        <v>0</v>
      </c>
      <c r="U4261" s="2">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3">
        <v>5</v>
      </c>
      <c r="T4262" s="2">
        <v>0</v>
      </c>
      <c r="U4262" s="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3">
        <v>4</v>
      </c>
      <c r="T4263" s="2">
        <v>0</v>
      </c>
      <c r="U4263" s="2">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3">
        <v>1</v>
      </c>
      <c r="T4264" s="2">
        <v>0</v>
      </c>
      <c r="U4264" s="2">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3">
        <v>3</v>
      </c>
      <c r="T4265" s="2">
        <v>0.7</v>
      </c>
      <c r="U4265" s="2">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3">
        <v>8</v>
      </c>
      <c r="T4266" s="2">
        <v>0.3</v>
      </c>
      <c r="U4266" s="2">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3">
        <v>3</v>
      </c>
      <c r="T4267" s="2">
        <v>0.8</v>
      </c>
      <c r="U4267" s="2">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3">
        <v>7</v>
      </c>
      <c r="T4268" s="2">
        <v>0.32</v>
      </c>
      <c r="U4268" s="2">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3">
        <v>3</v>
      </c>
      <c r="T4269" s="2">
        <v>0.8</v>
      </c>
      <c r="U4269" s="2">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3">
        <v>5</v>
      </c>
      <c r="T4270" s="2">
        <v>0.2</v>
      </c>
      <c r="U4270" s="2">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3">
        <v>4</v>
      </c>
      <c r="T4271" s="2">
        <v>0</v>
      </c>
      <c r="U4271" s="2">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3">
        <v>11</v>
      </c>
      <c r="T4272" s="2">
        <v>0.2</v>
      </c>
      <c r="U4272" s="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3">
        <v>4</v>
      </c>
      <c r="T4273" s="2">
        <v>0</v>
      </c>
      <c r="U4273" s="2">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3">
        <v>9</v>
      </c>
      <c r="T4274" s="2">
        <v>0.2</v>
      </c>
      <c r="U4274" s="2">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3">
        <v>1</v>
      </c>
      <c r="T4275" s="2">
        <v>0</v>
      </c>
      <c r="U4275" s="2">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3">
        <v>1</v>
      </c>
      <c r="T4276" s="2">
        <v>0.2</v>
      </c>
      <c r="U4276" s="2">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3">
        <v>2</v>
      </c>
      <c r="T4277" s="2">
        <v>0.8</v>
      </c>
      <c r="U4277" s="2">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3">
        <v>2</v>
      </c>
      <c r="T4278" s="2">
        <v>0</v>
      </c>
      <c r="U4278" s="2">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3">
        <v>7</v>
      </c>
      <c r="T4279" s="2">
        <v>0</v>
      </c>
      <c r="U4279" s="2">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3">
        <v>2</v>
      </c>
      <c r="T4280" s="2">
        <v>0</v>
      </c>
      <c r="U4280" s="2">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3">
        <v>5</v>
      </c>
      <c r="T4281" s="2">
        <v>0</v>
      </c>
      <c r="U4281" s="2">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3">
        <v>2</v>
      </c>
      <c r="T4282" s="2">
        <v>0</v>
      </c>
      <c r="U4282" s="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3">
        <v>2</v>
      </c>
      <c r="T4283" s="2">
        <v>0.1</v>
      </c>
      <c r="U4283" s="2">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3">
        <v>1</v>
      </c>
      <c r="T4284" s="2">
        <v>0</v>
      </c>
      <c r="U4284" s="2">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3">
        <v>3</v>
      </c>
      <c r="T4285" s="2">
        <v>0</v>
      </c>
      <c r="U4285" s="2">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3">
        <v>2</v>
      </c>
      <c r="T4286" s="2">
        <v>0.32</v>
      </c>
      <c r="U4286" s="2">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3">
        <v>2</v>
      </c>
      <c r="T4287" s="2">
        <v>0.2</v>
      </c>
      <c r="U4287" s="2">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3">
        <v>1</v>
      </c>
      <c r="T4288" s="2">
        <v>0.2</v>
      </c>
      <c r="U4288" s="2">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3">
        <v>1</v>
      </c>
      <c r="T4289" s="2">
        <v>0.2</v>
      </c>
      <c r="U4289" s="2">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3">
        <v>5</v>
      </c>
      <c r="T4290" s="2">
        <v>0.8</v>
      </c>
      <c r="U4290" s="2">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3">
        <v>3</v>
      </c>
      <c r="T4291" s="2">
        <v>0.2</v>
      </c>
      <c r="U4291" s="2">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3">
        <v>2</v>
      </c>
      <c r="T4292" s="2">
        <v>0</v>
      </c>
      <c r="U4292" s="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3">
        <v>9</v>
      </c>
      <c r="T4293" s="2">
        <v>0.2</v>
      </c>
      <c r="U4293" s="2">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3">
        <v>1</v>
      </c>
      <c r="T4294" s="2">
        <v>0</v>
      </c>
      <c r="U4294" s="2">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3">
        <v>3</v>
      </c>
      <c r="T4295" s="2">
        <v>0.4</v>
      </c>
      <c r="U4295" s="2">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3">
        <v>5</v>
      </c>
      <c r="T4296" s="2">
        <v>0.5</v>
      </c>
      <c r="U4296" s="2">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3">
        <v>3</v>
      </c>
      <c r="T4297" s="2">
        <v>0</v>
      </c>
      <c r="U4297" s="2">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3">
        <v>4</v>
      </c>
      <c r="T4298" s="2">
        <v>0</v>
      </c>
      <c r="U4298" s="2">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3">
        <v>13</v>
      </c>
      <c r="T4299" s="2">
        <v>0.2</v>
      </c>
      <c r="U4299" s="2">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3">
        <v>2</v>
      </c>
      <c r="T4300" s="2">
        <v>0.2</v>
      </c>
      <c r="U4300" s="2">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3">
        <v>6</v>
      </c>
      <c r="T4301" s="2">
        <v>0.2</v>
      </c>
      <c r="U4301" s="2">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3">
        <v>2</v>
      </c>
      <c r="T4302" s="2">
        <v>0.2</v>
      </c>
      <c r="U4302" s="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3">
        <v>5</v>
      </c>
      <c r="T4303" s="2">
        <v>0.2</v>
      </c>
      <c r="U4303" s="2">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3">
        <v>1</v>
      </c>
      <c r="T4304" s="2">
        <v>0.2</v>
      </c>
      <c r="U4304" s="2">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3">
        <v>7</v>
      </c>
      <c r="T4305" s="2">
        <v>0.2</v>
      </c>
      <c r="U4305" s="2">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3">
        <v>4</v>
      </c>
      <c r="T4306" s="2">
        <v>0</v>
      </c>
      <c r="U4306" s="2">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3">
        <v>5</v>
      </c>
      <c r="T4307" s="2">
        <v>0.2</v>
      </c>
      <c r="U4307" s="2">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3">
        <v>3</v>
      </c>
      <c r="T4308" s="2">
        <v>0.2</v>
      </c>
      <c r="U4308" s="2">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3">
        <v>2</v>
      </c>
      <c r="T4309" s="2">
        <v>0.2</v>
      </c>
      <c r="U4309" s="2">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3">
        <v>7</v>
      </c>
      <c r="T4310" s="2">
        <v>0.2</v>
      </c>
      <c r="U4310" s="2">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3">
        <v>4</v>
      </c>
      <c r="T4311" s="2">
        <v>0.2</v>
      </c>
      <c r="U4311" s="2">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3">
        <v>3</v>
      </c>
      <c r="T4312" s="2">
        <v>0.2</v>
      </c>
      <c r="U4312" s="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3">
        <v>3</v>
      </c>
      <c r="T4313" s="2">
        <v>0</v>
      </c>
      <c r="U4313" s="2">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3">
        <v>4</v>
      </c>
      <c r="T4314" s="2">
        <v>0.2</v>
      </c>
      <c r="U4314" s="2">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3">
        <v>2</v>
      </c>
      <c r="T4315" s="2">
        <v>0</v>
      </c>
      <c r="U4315" s="2">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3">
        <v>2</v>
      </c>
      <c r="T4316" s="2">
        <v>0</v>
      </c>
      <c r="U4316" s="2">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3">
        <v>3</v>
      </c>
      <c r="T4317" s="2">
        <v>0.2</v>
      </c>
      <c r="U4317" s="2">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3">
        <v>3</v>
      </c>
      <c r="T4318" s="2">
        <v>0</v>
      </c>
      <c r="U4318" s="2">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3">
        <v>2</v>
      </c>
      <c r="T4319" s="2">
        <v>0</v>
      </c>
      <c r="U4319" s="2">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3">
        <v>6</v>
      </c>
      <c r="T4320" s="2">
        <v>0</v>
      </c>
      <c r="U4320" s="2">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3">
        <v>3</v>
      </c>
      <c r="T4321" s="2">
        <v>0.2</v>
      </c>
      <c r="U4321" s="2">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3">
        <v>1</v>
      </c>
      <c r="T4322" s="2">
        <v>0</v>
      </c>
      <c r="U4322" s="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3">
        <v>2</v>
      </c>
      <c r="T4323" s="2">
        <v>0.7</v>
      </c>
      <c r="U4323" s="2">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3">
        <v>3</v>
      </c>
      <c r="T4324" s="2">
        <v>0.4</v>
      </c>
      <c r="U4324" s="2">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3">
        <v>2</v>
      </c>
      <c r="T4325" s="2">
        <v>0.7</v>
      </c>
      <c r="U4325" s="2">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3">
        <v>3</v>
      </c>
      <c r="T4326" s="2">
        <v>0.2</v>
      </c>
      <c r="U4326" s="2">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3">
        <v>3</v>
      </c>
      <c r="T4327" s="2">
        <v>0.2</v>
      </c>
      <c r="U4327" s="2">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3">
        <v>3</v>
      </c>
      <c r="T4328" s="2">
        <v>0</v>
      </c>
      <c r="U4328" s="2">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3">
        <v>5</v>
      </c>
      <c r="T4329" s="2">
        <v>0</v>
      </c>
      <c r="U4329" s="2">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3">
        <v>9</v>
      </c>
      <c r="T4330" s="2">
        <v>0</v>
      </c>
      <c r="U4330" s="2">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3">
        <v>3</v>
      </c>
      <c r="T4331" s="2">
        <v>0.2</v>
      </c>
      <c r="U4331" s="2">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3">
        <v>5</v>
      </c>
      <c r="T4332" s="2">
        <v>0.2</v>
      </c>
      <c r="U4332" s="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3">
        <v>1</v>
      </c>
      <c r="T4333" s="2">
        <v>0</v>
      </c>
      <c r="U4333" s="2">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3">
        <v>5</v>
      </c>
      <c r="T4334" s="2">
        <v>0.2</v>
      </c>
      <c r="U4334" s="2">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3">
        <v>6</v>
      </c>
      <c r="T4335" s="2">
        <v>0.2</v>
      </c>
      <c r="U4335" s="2">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3">
        <v>2</v>
      </c>
      <c r="T4336" s="2">
        <v>0.2</v>
      </c>
      <c r="U4336" s="2">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3">
        <v>1</v>
      </c>
      <c r="T4337" s="2">
        <v>0.2</v>
      </c>
      <c r="U4337" s="2">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3">
        <v>2</v>
      </c>
      <c r="T4338" s="2">
        <v>0.2</v>
      </c>
      <c r="U4338" s="2">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3">
        <v>3</v>
      </c>
      <c r="T4339" s="2">
        <v>0</v>
      </c>
      <c r="U4339" s="2">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3">
        <v>3</v>
      </c>
      <c r="T4340" s="2">
        <v>0</v>
      </c>
      <c r="U4340" s="2">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3">
        <v>1</v>
      </c>
      <c r="T4341" s="2">
        <v>0.2</v>
      </c>
      <c r="U4341" s="2">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3">
        <v>2</v>
      </c>
      <c r="T4342" s="2">
        <v>0</v>
      </c>
      <c r="U4342" s="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3">
        <v>3</v>
      </c>
      <c r="T4343" s="2">
        <v>0</v>
      </c>
      <c r="U4343" s="2">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3">
        <v>6</v>
      </c>
      <c r="T4344" s="2">
        <v>0.2</v>
      </c>
      <c r="U4344" s="2">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3">
        <v>6</v>
      </c>
      <c r="T4345" s="2">
        <v>0.2</v>
      </c>
      <c r="U4345" s="2">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3">
        <v>2</v>
      </c>
      <c r="T4346" s="2">
        <v>0</v>
      </c>
      <c r="U4346" s="2">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3">
        <v>4</v>
      </c>
      <c r="T4347" s="2">
        <v>0</v>
      </c>
      <c r="U4347" s="2">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3">
        <v>2</v>
      </c>
      <c r="T4348" s="2">
        <v>0.1</v>
      </c>
      <c r="U4348" s="2">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3">
        <v>3</v>
      </c>
      <c r="T4349" s="2">
        <v>0</v>
      </c>
      <c r="U4349" s="2">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3">
        <v>2</v>
      </c>
      <c r="T4350" s="2">
        <v>0.7</v>
      </c>
      <c r="U4350" s="2">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3">
        <v>8</v>
      </c>
      <c r="T4351" s="2">
        <v>0.2</v>
      </c>
      <c r="U4351" s="2">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3">
        <v>2</v>
      </c>
      <c r="T4352" s="2">
        <v>0.2</v>
      </c>
      <c r="U4352" s="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3">
        <v>2</v>
      </c>
      <c r="T4353" s="2">
        <v>0.2</v>
      </c>
      <c r="U4353" s="2">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3">
        <v>4</v>
      </c>
      <c r="T4354" s="2">
        <v>0.2</v>
      </c>
      <c r="U4354" s="2">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3">
        <v>2</v>
      </c>
      <c r="T4355" s="2">
        <v>0</v>
      </c>
      <c r="U4355" s="2">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3">
        <v>8</v>
      </c>
      <c r="T4356" s="2">
        <v>0.7</v>
      </c>
      <c r="U4356" s="2">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3">
        <v>7</v>
      </c>
      <c r="T4357" s="2">
        <v>0.7</v>
      </c>
      <c r="U4357" s="2">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3">
        <v>4</v>
      </c>
      <c r="T4358" s="2">
        <v>0.2</v>
      </c>
      <c r="U4358" s="2">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3">
        <v>2</v>
      </c>
      <c r="T4359" s="2">
        <v>0.2</v>
      </c>
      <c r="U4359" s="2">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3">
        <v>1</v>
      </c>
      <c r="T4360" s="2">
        <v>0.6</v>
      </c>
      <c r="U4360" s="2">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3">
        <v>2</v>
      </c>
      <c r="T4361" s="2">
        <v>0.3</v>
      </c>
      <c r="U4361" s="2">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3">
        <v>2</v>
      </c>
      <c r="T4362" s="2">
        <v>0</v>
      </c>
      <c r="U4362" s="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3">
        <v>3</v>
      </c>
      <c r="T4363" s="2">
        <v>0</v>
      </c>
      <c r="U4363" s="2">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3">
        <v>3</v>
      </c>
      <c r="T4364" s="2">
        <v>0</v>
      </c>
      <c r="U4364" s="2">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3">
        <v>4</v>
      </c>
      <c r="T4365" s="2">
        <v>0</v>
      </c>
      <c r="U4365" s="2">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3">
        <v>4</v>
      </c>
      <c r="T4366" s="2">
        <v>0</v>
      </c>
      <c r="U4366" s="2">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3">
        <v>3</v>
      </c>
      <c r="T4367" s="2">
        <v>0</v>
      </c>
      <c r="U4367" s="2">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3">
        <v>10</v>
      </c>
      <c r="T4368" s="2">
        <v>0</v>
      </c>
      <c r="U4368" s="2">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3">
        <v>4</v>
      </c>
      <c r="T4369" s="2">
        <v>0.2</v>
      </c>
      <c r="U4369" s="2">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3">
        <v>6</v>
      </c>
      <c r="T4370" s="2">
        <v>0.2</v>
      </c>
      <c r="U4370" s="2">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3">
        <v>5</v>
      </c>
      <c r="T4371" s="2">
        <v>0</v>
      </c>
      <c r="U4371" s="2">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3">
        <v>2</v>
      </c>
      <c r="T4372" s="2">
        <v>0</v>
      </c>
      <c r="U4372" s="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3">
        <v>5</v>
      </c>
      <c r="T4373" s="2">
        <v>0</v>
      </c>
      <c r="U4373" s="2">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3">
        <v>2</v>
      </c>
      <c r="T4374" s="2">
        <v>0</v>
      </c>
      <c r="U4374" s="2">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3">
        <v>5</v>
      </c>
      <c r="T4375" s="2">
        <v>0</v>
      </c>
      <c r="U4375" s="2">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3">
        <v>6</v>
      </c>
      <c r="T4376" s="2">
        <v>0.2</v>
      </c>
      <c r="U4376" s="2">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3">
        <v>5</v>
      </c>
      <c r="T4377" s="2">
        <v>0</v>
      </c>
      <c r="U4377" s="2">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3">
        <v>3</v>
      </c>
      <c r="T4378" s="2">
        <v>0</v>
      </c>
      <c r="U4378" s="2">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3">
        <v>5</v>
      </c>
      <c r="T4379" s="2">
        <v>0.2</v>
      </c>
      <c r="U4379" s="2">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3">
        <v>2</v>
      </c>
      <c r="T4380" s="2">
        <v>0</v>
      </c>
      <c r="U4380" s="2">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3">
        <v>2</v>
      </c>
      <c r="T4381" s="2">
        <v>0</v>
      </c>
      <c r="U4381" s="2">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3">
        <v>3</v>
      </c>
      <c r="T4382" s="2">
        <v>0</v>
      </c>
      <c r="U4382" s="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3">
        <v>3</v>
      </c>
      <c r="T4383" s="2">
        <v>0.2</v>
      </c>
      <c r="U4383" s="2">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3">
        <v>5</v>
      </c>
      <c r="T4384" s="2">
        <v>0.8</v>
      </c>
      <c r="U4384" s="2">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3">
        <v>4</v>
      </c>
      <c r="T4385" s="2">
        <v>0.3</v>
      </c>
      <c r="U4385" s="2">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3">
        <v>2</v>
      </c>
      <c r="T4386" s="2">
        <v>0.2</v>
      </c>
      <c r="U4386" s="2">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3">
        <v>5</v>
      </c>
      <c r="T4387" s="2">
        <v>0.3</v>
      </c>
      <c r="U4387" s="2">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3">
        <v>4</v>
      </c>
      <c r="T4388" s="2">
        <v>0</v>
      </c>
      <c r="U4388" s="2">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3">
        <v>3</v>
      </c>
      <c r="T4389" s="2">
        <v>0.2</v>
      </c>
      <c r="U4389" s="2">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3">
        <v>7</v>
      </c>
      <c r="T4390" s="2">
        <v>0</v>
      </c>
      <c r="U4390" s="2">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3">
        <v>2</v>
      </c>
      <c r="T4391" s="2">
        <v>0.2</v>
      </c>
      <c r="U4391" s="2">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3">
        <v>3</v>
      </c>
      <c r="T4392" s="2">
        <v>0</v>
      </c>
      <c r="U4392" s="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3">
        <v>3</v>
      </c>
      <c r="T4393" s="2">
        <v>0</v>
      </c>
      <c r="U4393" s="2">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3">
        <v>2</v>
      </c>
      <c r="T4394" s="2">
        <v>0.2</v>
      </c>
      <c r="U4394" s="2">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3">
        <v>5</v>
      </c>
      <c r="T4395" s="2">
        <v>0.2</v>
      </c>
      <c r="U4395" s="2">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3">
        <v>1</v>
      </c>
      <c r="T4396" s="2">
        <v>0.2</v>
      </c>
      <c r="U4396" s="2">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3">
        <v>3</v>
      </c>
      <c r="T4397" s="2">
        <v>0.7</v>
      </c>
      <c r="U4397" s="2">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3">
        <v>2</v>
      </c>
      <c r="T4398" s="2">
        <v>0.2</v>
      </c>
      <c r="U4398" s="2">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3">
        <v>2</v>
      </c>
      <c r="T4399" s="2">
        <v>0.3</v>
      </c>
      <c r="U4399" s="2">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3">
        <v>2</v>
      </c>
      <c r="T4400" s="2">
        <v>0.2</v>
      </c>
      <c r="U4400" s="2">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3">
        <v>5</v>
      </c>
      <c r="T4401" s="2">
        <v>0</v>
      </c>
      <c r="U4401" s="2">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3">
        <v>3</v>
      </c>
      <c r="T4402" s="2">
        <v>0</v>
      </c>
      <c r="U4402" s="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3">
        <v>5</v>
      </c>
      <c r="T4403" s="2">
        <v>0</v>
      </c>
      <c r="U4403" s="2">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3">
        <v>2</v>
      </c>
      <c r="T4404" s="2">
        <v>0.2</v>
      </c>
      <c r="U4404" s="2">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3">
        <v>3</v>
      </c>
      <c r="T4405" s="2">
        <v>0</v>
      </c>
      <c r="U4405" s="2">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3">
        <v>3</v>
      </c>
      <c r="T4406" s="2">
        <v>0.2</v>
      </c>
      <c r="U4406" s="2">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3">
        <v>3</v>
      </c>
      <c r="T4407" s="2">
        <v>0.2</v>
      </c>
      <c r="U4407" s="2">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3">
        <v>2</v>
      </c>
      <c r="T4408" s="2">
        <v>0</v>
      </c>
      <c r="U4408" s="2">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3">
        <v>3</v>
      </c>
      <c r="T4409" s="2">
        <v>0</v>
      </c>
      <c r="U4409" s="2">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3">
        <v>1</v>
      </c>
      <c r="T4410" s="2">
        <v>0</v>
      </c>
      <c r="U4410" s="2">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3">
        <v>2</v>
      </c>
      <c r="T4411" s="2">
        <v>0</v>
      </c>
      <c r="U4411" s="2">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3">
        <v>6</v>
      </c>
      <c r="T4412" s="2">
        <v>0</v>
      </c>
      <c r="U4412" s="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3">
        <v>3</v>
      </c>
      <c r="T4413" s="2">
        <v>0</v>
      </c>
      <c r="U4413" s="2">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3">
        <v>3</v>
      </c>
      <c r="T4414" s="2">
        <v>0</v>
      </c>
      <c r="U4414" s="2">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3">
        <v>3</v>
      </c>
      <c r="T4415" s="2">
        <v>0</v>
      </c>
      <c r="U4415" s="2">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3">
        <v>1</v>
      </c>
      <c r="T4416" s="2">
        <v>0</v>
      </c>
      <c r="U4416" s="2">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3">
        <v>2</v>
      </c>
      <c r="T4417" s="2">
        <v>0.2</v>
      </c>
      <c r="U4417" s="2">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3">
        <v>5</v>
      </c>
      <c r="T4418" s="2">
        <v>0</v>
      </c>
      <c r="U4418" s="2">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3">
        <v>8</v>
      </c>
      <c r="T4419" s="2">
        <v>0</v>
      </c>
      <c r="U4419" s="2">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3">
        <v>3</v>
      </c>
      <c r="T4420" s="2">
        <v>0.2</v>
      </c>
      <c r="U4420" s="2">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3">
        <v>4</v>
      </c>
      <c r="T4421" s="2">
        <v>0.7</v>
      </c>
      <c r="U4421" s="2">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3">
        <v>5</v>
      </c>
      <c r="T4422" s="2">
        <v>0.2</v>
      </c>
      <c r="U4422" s="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3">
        <v>3</v>
      </c>
      <c r="T4423" s="2">
        <v>0.2</v>
      </c>
      <c r="U4423" s="2">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3">
        <v>2</v>
      </c>
      <c r="T4424" s="2">
        <v>0</v>
      </c>
      <c r="U4424" s="2">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3">
        <v>3</v>
      </c>
      <c r="T4425" s="2">
        <v>0</v>
      </c>
      <c r="U4425" s="2">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3">
        <v>5</v>
      </c>
      <c r="T4426" s="2">
        <v>0</v>
      </c>
      <c r="U4426" s="2">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3">
        <v>6</v>
      </c>
      <c r="T4427" s="2">
        <v>0</v>
      </c>
      <c r="U4427" s="2">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3">
        <v>2</v>
      </c>
      <c r="T4428" s="2">
        <v>0</v>
      </c>
      <c r="U4428" s="2">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3">
        <v>3</v>
      </c>
      <c r="T4429" s="2">
        <v>0</v>
      </c>
      <c r="U4429" s="2">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3">
        <v>6</v>
      </c>
      <c r="T4430" s="2">
        <v>0</v>
      </c>
      <c r="U4430" s="2">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3">
        <v>3</v>
      </c>
      <c r="T4431" s="2">
        <v>0</v>
      </c>
      <c r="U4431" s="2">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3">
        <v>4</v>
      </c>
      <c r="T4432" s="2">
        <v>0</v>
      </c>
      <c r="U4432" s="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3">
        <v>3</v>
      </c>
      <c r="T4433" s="2">
        <v>0</v>
      </c>
      <c r="U4433" s="2">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3">
        <v>5</v>
      </c>
      <c r="T4434" s="2">
        <v>0</v>
      </c>
      <c r="U4434" s="2">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3">
        <v>1</v>
      </c>
      <c r="T4435" s="2">
        <v>0</v>
      </c>
      <c r="U4435" s="2">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3">
        <v>3</v>
      </c>
      <c r="T4436" s="2">
        <v>0</v>
      </c>
      <c r="U4436" s="2">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3">
        <v>1</v>
      </c>
      <c r="T4437" s="2">
        <v>0.8</v>
      </c>
      <c r="U4437" s="2">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3">
        <v>7</v>
      </c>
      <c r="T4438" s="2">
        <v>0.2</v>
      </c>
      <c r="U4438" s="2">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3">
        <v>3</v>
      </c>
      <c r="T4439" s="2">
        <v>0.8</v>
      </c>
      <c r="U4439" s="2">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3">
        <v>2</v>
      </c>
      <c r="T4440" s="2">
        <v>0.2</v>
      </c>
      <c r="U4440" s="2">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3">
        <v>4</v>
      </c>
      <c r="T4441" s="2">
        <v>0.2</v>
      </c>
      <c r="U4441" s="2">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3">
        <v>1</v>
      </c>
      <c r="T4442" s="2">
        <v>0</v>
      </c>
      <c r="U4442" s="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3">
        <v>5</v>
      </c>
      <c r="T4443" s="2">
        <v>0</v>
      </c>
      <c r="U4443" s="2">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3">
        <v>5</v>
      </c>
      <c r="T4444" s="2">
        <v>0</v>
      </c>
      <c r="U4444" s="2">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3">
        <v>5</v>
      </c>
      <c r="T4445" s="2">
        <v>0</v>
      </c>
      <c r="U4445" s="2">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3">
        <v>5</v>
      </c>
      <c r="T4446" s="2">
        <v>0</v>
      </c>
      <c r="U4446" s="2">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3">
        <v>6</v>
      </c>
      <c r="T4447" s="2">
        <v>0</v>
      </c>
      <c r="U4447" s="2">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3">
        <v>4</v>
      </c>
      <c r="T4448" s="2">
        <v>0</v>
      </c>
      <c r="U4448" s="2">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3">
        <v>5</v>
      </c>
      <c r="T4449" s="2">
        <v>0</v>
      </c>
      <c r="U4449" s="2">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3">
        <v>2</v>
      </c>
      <c r="T4450" s="2">
        <v>0</v>
      </c>
      <c r="U4450" s="2">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3">
        <v>1</v>
      </c>
      <c r="T4451" s="2">
        <v>0</v>
      </c>
      <c r="U4451" s="2">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3">
        <v>3</v>
      </c>
      <c r="T4452" s="2">
        <v>0</v>
      </c>
      <c r="U4452" s="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3">
        <v>5</v>
      </c>
      <c r="T4453" s="2">
        <v>0</v>
      </c>
      <c r="U4453" s="2">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3">
        <v>2</v>
      </c>
      <c r="T4454" s="2">
        <v>0</v>
      </c>
      <c r="U4454" s="2">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3">
        <v>5</v>
      </c>
      <c r="T4455" s="2">
        <v>0.15</v>
      </c>
      <c r="U4455" s="2">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3">
        <v>4</v>
      </c>
      <c r="T4456" s="2">
        <v>0</v>
      </c>
      <c r="U4456" s="2">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3">
        <v>2</v>
      </c>
      <c r="T4457" s="2">
        <v>0.2</v>
      </c>
      <c r="U4457" s="2">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3">
        <v>2</v>
      </c>
      <c r="T4458" s="2">
        <v>0.2</v>
      </c>
      <c r="U4458" s="2">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3">
        <v>5</v>
      </c>
      <c r="T4459" s="2">
        <v>0</v>
      </c>
      <c r="U4459" s="2">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3">
        <v>2</v>
      </c>
      <c r="T4460" s="2">
        <v>0.2</v>
      </c>
      <c r="U4460" s="2">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3">
        <v>1</v>
      </c>
      <c r="T4461" s="2">
        <v>0.2</v>
      </c>
      <c r="U4461" s="2">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3">
        <v>2</v>
      </c>
      <c r="T4462" s="2">
        <v>0.2</v>
      </c>
      <c r="U4462" s="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3">
        <v>2</v>
      </c>
      <c r="T4463" s="2">
        <v>0.2</v>
      </c>
      <c r="U4463" s="2">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3">
        <v>4</v>
      </c>
      <c r="T4464" s="2">
        <v>0.7</v>
      </c>
      <c r="U4464" s="2">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3">
        <v>3</v>
      </c>
      <c r="T4465" s="2">
        <v>0.2</v>
      </c>
      <c r="U4465" s="2">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3">
        <v>2</v>
      </c>
      <c r="T4466" s="2">
        <v>0.2</v>
      </c>
      <c r="U4466" s="2">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3">
        <v>1</v>
      </c>
      <c r="T4467" s="2">
        <v>0.2</v>
      </c>
      <c r="U4467" s="2">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3">
        <v>9</v>
      </c>
      <c r="T4468" s="2">
        <v>0</v>
      </c>
      <c r="U4468" s="2">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3">
        <v>2</v>
      </c>
      <c r="T4469" s="2">
        <v>0</v>
      </c>
      <c r="U4469" s="2">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3">
        <v>2</v>
      </c>
      <c r="T4470" s="2">
        <v>0.2</v>
      </c>
      <c r="U4470" s="2">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3">
        <v>2</v>
      </c>
      <c r="T4471" s="2">
        <v>0</v>
      </c>
      <c r="U4471" s="2">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3">
        <v>3</v>
      </c>
      <c r="T4472" s="2">
        <v>0.3</v>
      </c>
      <c r="U4472" s="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3">
        <v>1</v>
      </c>
      <c r="T4473" s="2">
        <v>0.3</v>
      </c>
      <c r="U4473" s="2">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3">
        <v>3</v>
      </c>
      <c r="T4474" s="2">
        <v>0.2</v>
      </c>
      <c r="U4474" s="2">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3">
        <v>2</v>
      </c>
      <c r="T4475" s="2">
        <v>0.4</v>
      </c>
      <c r="U4475" s="2">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3">
        <v>3</v>
      </c>
      <c r="T4476" s="2">
        <v>0.2</v>
      </c>
      <c r="U4476" s="2">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3">
        <v>4</v>
      </c>
      <c r="T4477" s="2">
        <v>0.2</v>
      </c>
      <c r="U4477" s="2">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3">
        <v>2</v>
      </c>
      <c r="T4478" s="2">
        <v>0.2</v>
      </c>
      <c r="U4478" s="2">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3">
        <v>3</v>
      </c>
      <c r="T4479" s="2">
        <v>0</v>
      </c>
      <c r="U4479" s="2">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3">
        <v>2</v>
      </c>
      <c r="T4480" s="2">
        <v>0</v>
      </c>
      <c r="U4480" s="2">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3">
        <v>5</v>
      </c>
      <c r="T4481" s="2">
        <v>0</v>
      </c>
      <c r="U4481" s="2">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3">
        <v>7</v>
      </c>
      <c r="T4482" s="2">
        <v>0</v>
      </c>
      <c r="U4482" s="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3">
        <v>2</v>
      </c>
      <c r="T4483" s="2">
        <v>0</v>
      </c>
      <c r="U4483" s="2">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3">
        <v>12</v>
      </c>
      <c r="T4484" s="2">
        <v>0.2</v>
      </c>
      <c r="U4484" s="2">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3">
        <v>3</v>
      </c>
      <c r="T4485" s="2">
        <v>0</v>
      </c>
      <c r="U4485" s="2">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3">
        <v>2</v>
      </c>
      <c r="T4486" s="2">
        <v>0.2</v>
      </c>
      <c r="U4486" s="2">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3">
        <v>3</v>
      </c>
      <c r="T4487" s="2">
        <v>0</v>
      </c>
      <c r="U4487" s="2">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3">
        <v>3</v>
      </c>
      <c r="T4488" s="2">
        <v>0</v>
      </c>
      <c r="U4488" s="2">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3">
        <v>5</v>
      </c>
      <c r="T4489" s="2">
        <v>0.8</v>
      </c>
      <c r="U4489" s="2">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3">
        <v>9</v>
      </c>
      <c r="T4490" s="2">
        <v>0.2</v>
      </c>
      <c r="U4490" s="2">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3">
        <v>3</v>
      </c>
      <c r="T4491" s="2">
        <v>0.8</v>
      </c>
      <c r="U4491" s="2">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3">
        <v>3</v>
      </c>
      <c r="T4492" s="2">
        <v>0.2</v>
      </c>
      <c r="U4492" s="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3">
        <v>2</v>
      </c>
      <c r="T4493" s="2">
        <v>0.4</v>
      </c>
      <c r="U4493" s="2">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3">
        <v>2</v>
      </c>
      <c r="T4494" s="2">
        <v>0.2</v>
      </c>
      <c r="U4494" s="2">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3">
        <v>7</v>
      </c>
      <c r="T4495" s="2">
        <v>0.2</v>
      </c>
      <c r="U4495" s="2">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3">
        <v>6</v>
      </c>
      <c r="T4496" s="2">
        <v>0.3</v>
      </c>
      <c r="U4496" s="2">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3">
        <v>9</v>
      </c>
      <c r="T4497" s="2">
        <v>0.15</v>
      </c>
      <c r="U4497" s="2">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3">
        <v>6</v>
      </c>
      <c r="T4498" s="2">
        <v>0</v>
      </c>
      <c r="U4498" s="2">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3">
        <v>4</v>
      </c>
      <c r="T4499" s="2">
        <v>0.7</v>
      </c>
      <c r="U4499" s="2">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3">
        <v>2</v>
      </c>
      <c r="T4500" s="2">
        <v>0</v>
      </c>
      <c r="U4500" s="2">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3">
        <v>2</v>
      </c>
      <c r="T4501" s="2">
        <v>0</v>
      </c>
      <c r="U4501" s="2">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3">
        <v>5</v>
      </c>
      <c r="T4502" s="2">
        <v>0.2</v>
      </c>
      <c r="U4502" s="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3">
        <v>5</v>
      </c>
      <c r="T4503" s="2">
        <v>0.2</v>
      </c>
      <c r="U4503" s="2">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3">
        <v>6</v>
      </c>
      <c r="T4504" s="2">
        <v>0.2</v>
      </c>
      <c r="U4504" s="2">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3">
        <v>7</v>
      </c>
      <c r="T4505" s="2">
        <v>0.2</v>
      </c>
      <c r="U4505" s="2">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3">
        <v>2</v>
      </c>
      <c r="T4506" s="2">
        <v>0</v>
      </c>
      <c r="U4506" s="2">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3">
        <v>3</v>
      </c>
      <c r="T4507" s="2">
        <v>0</v>
      </c>
      <c r="U4507" s="2">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3">
        <v>3</v>
      </c>
      <c r="T4508" s="2">
        <v>0.2</v>
      </c>
      <c r="U4508" s="2">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3">
        <v>1</v>
      </c>
      <c r="T4509" s="2">
        <v>0</v>
      </c>
      <c r="U4509" s="2">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3">
        <v>1</v>
      </c>
      <c r="T4510" s="2">
        <v>0</v>
      </c>
      <c r="U4510" s="2">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3">
        <v>3</v>
      </c>
      <c r="T4511" s="2">
        <v>0.2</v>
      </c>
      <c r="U4511" s="2">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3">
        <v>2</v>
      </c>
      <c r="T4512" s="2">
        <v>0</v>
      </c>
      <c r="U4512" s="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3">
        <v>2</v>
      </c>
      <c r="T4513" s="2">
        <v>0</v>
      </c>
      <c r="U4513" s="2">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3">
        <v>6</v>
      </c>
      <c r="T4514" s="2">
        <v>0.7</v>
      </c>
      <c r="U4514" s="2">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3">
        <v>1</v>
      </c>
      <c r="T4515" s="2">
        <v>0.2</v>
      </c>
      <c r="U4515" s="2">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3">
        <v>1</v>
      </c>
      <c r="T4516" s="2">
        <v>0</v>
      </c>
      <c r="U4516" s="2">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3">
        <v>4</v>
      </c>
      <c r="T4517" s="2">
        <v>0</v>
      </c>
      <c r="U4517" s="2">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3">
        <v>5</v>
      </c>
      <c r="T4518" s="2">
        <v>0</v>
      </c>
      <c r="U4518" s="2">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3">
        <v>7</v>
      </c>
      <c r="T4519" s="2">
        <v>0.2</v>
      </c>
      <c r="U4519" s="2">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3">
        <v>4</v>
      </c>
      <c r="T4520" s="2">
        <v>0</v>
      </c>
      <c r="U4520" s="2">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3">
        <v>8</v>
      </c>
      <c r="T4521" s="2">
        <v>0.2</v>
      </c>
      <c r="U4521" s="2">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3">
        <v>3</v>
      </c>
      <c r="T4522" s="2">
        <v>0</v>
      </c>
      <c r="U4522" s="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3">
        <v>4</v>
      </c>
      <c r="T4523" s="2">
        <v>0</v>
      </c>
      <c r="U4523" s="2">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3">
        <v>3</v>
      </c>
      <c r="T4524" s="2">
        <v>0.2</v>
      </c>
      <c r="U4524" s="2">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3">
        <v>7</v>
      </c>
      <c r="T4525" s="2">
        <v>0</v>
      </c>
      <c r="U4525" s="2">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3">
        <v>6</v>
      </c>
      <c r="T4526" s="2">
        <v>0</v>
      </c>
      <c r="U4526" s="2">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3">
        <v>2</v>
      </c>
      <c r="T4527" s="2">
        <v>0</v>
      </c>
      <c r="U4527" s="2">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3">
        <v>5</v>
      </c>
      <c r="T4528" s="2">
        <v>0</v>
      </c>
      <c r="U4528" s="2">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3">
        <v>4</v>
      </c>
      <c r="T4529" s="2">
        <v>0</v>
      </c>
      <c r="U4529" s="2">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3">
        <v>4</v>
      </c>
      <c r="T4530" s="2">
        <v>0.2</v>
      </c>
      <c r="U4530" s="2">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3">
        <v>2</v>
      </c>
      <c r="T4531" s="2">
        <v>0.8</v>
      </c>
      <c r="U4531" s="2">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3">
        <v>2</v>
      </c>
      <c r="T4532" s="2">
        <v>0.1</v>
      </c>
      <c r="U4532" s="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3">
        <v>3</v>
      </c>
      <c r="T4533" s="2">
        <v>0</v>
      </c>
      <c r="U4533" s="2">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3">
        <v>3</v>
      </c>
      <c r="T4534" s="2">
        <v>0.2</v>
      </c>
      <c r="U4534" s="2">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3">
        <v>2</v>
      </c>
      <c r="T4535" s="2">
        <v>0</v>
      </c>
      <c r="U4535" s="2">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3">
        <v>2</v>
      </c>
      <c r="T4536" s="2">
        <v>0</v>
      </c>
      <c r="U4536" s="2">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3">
        <v>3</v>
      </c>
      <c r="T4537" s="2">
        <v>0</v>
      </c>
      <c r="U4537" s="2">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3">
        <v>3</v>
      </c>
      <c r="T4538" s="2">
        <v>0.2</v>
      </c>
      <c r="U4538" s="2">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3">
        <v>3</v>
      </c>
      <c r="T4539" s="2">
        <v>0</v>
      </c>
      <c r="U4539" s="2">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3">
        <v>4</v>
      </c>
      <c r="T4540" s="2">
        <v>0</v>
      </c>
      <c r="U4540" s="2">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3">
        <v>2</v>
      </c>
      <c r="T4541" s="2">
        <v>0</v>
      </c>
      <c r="U4541" s="2">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3">
        <v>7</v>
      </c>
      <c r="T4542" s="2">
        <v>0.3</v>
      </c>
      <c r="U4542" s="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3">
        <v>7</v>
      </c>
      <c r="T4543" s="2">
        <v>0.8</v>
      </c>
      <c r="U4543" s="2">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3">
        <v>2</v>
      </c>
      <c r="T4544" s="2">
        <v>0</v>
      </c>
      <c r="U4544" s="2">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3">
        <v>9</v>
      </c>
      <c r="T4545" s="2">
        <v>0.3</v>
      </c>
      <c r="U4545" s="2">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3">
        <v>2</v>
      </c>
      <c r="T4546" s="2">
        <v>0.2</v>
      </c>
      <c r="U4546" s="2">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3">
        <v>7</v>
      </c>
      <c r="T4547" s="2">
        <v>0.2</v>
      </c>
      <c r="U4547" s="2">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3">
        <v>2</v>
      </c>
      <c r="T4548" s="2">
        <v>0.8</v>
      </c>
      <c r="U4548" s="2">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3">
        <v>3</v>
      </c>
      <c r="T4549" s="2">
        <v>0.2</v>
      </c>
      <c r="U4549" s="2">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3">
        <v>1</v>
      </c>
      <c r="T4550" s="2">
        <v>0.6</v>
      </c>
      <c r="U4550" s="2">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3">
        <v>4</v>
      </c>
      <c r="T4551" s="2">
        <v>0.2</v>
      </c>
      <c r="U4551" s="2">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3">
        <v>2</v>
      </c>
      <c r="T4552" s="2">
        <v>0</v>
      </c>
      <c r="U4552" s="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3">
        <v>3</v>
      </c>
      <c r="T4553" s="2">
        <v>0.2</v>
      </c>
      <c r="U4553" s="2">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3">
        <v>3</v>
      </c>
      <c r="T4554" s="2">
        <v>0.2</v>
      </c>
      <c r="U4554" s="2">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3">
        <v>3</v>
      </c>
      <c r="T4555" s="2">
        <v>0</v>
      </c>
      <c r="U4555" s="2">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3">
        <v>3</v>
      </c>
      <c r="T4556" s="2">
        <v>0</v>
      </c>
      <c r="U4556" s="2">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3">
        <v>4</v>
      </c>
      <c r="T4557" s="2">
        <v>0</v>
      </c>
      <c r="U4557" s="2">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3">
        <v>4</v>
      </c>
      <c r="T4558" s="2">
        <v>0</v>
      </c>
      <c r="U4558" s="2">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3">
        <v>1</v>
      </c>
      <c r="T4559" s="2">
        <v>0.7</v>
      </c>
      <c r="U4559" s="2">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3">
        <v>2</v>
      </c>
      <c r="T4560" s="2">
        <v>0.2</v>
      </c>
      <c r="U4560" s="2">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3">
        <v>3</v>
      </c>
      <c r="T4561" s="2">
        <v>0.3</v>
      </c>
      <c r="U4561" s="2">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3">
        <v>3</v>
      </c>
      <c r="T4562" s="2">
        <v>0</v>
      </c>
      <c r="U4562" s="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3">
        <v>3</v>
      </c>
      <c r="T4563" s="2">
        <v>0.2</v>
      </c>
      <c r="U4563" s="2">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3">
        <v>5</v>
      </c>
      <c r="T4564" s="2">
        <v>0</v>
      </c>
      <c r="U4564" s="2">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3">
        <v>4</v>
      </c>
      <c r="T4565" s="2">
        <v>0.2</v>
      </c>
      <c r="U4565" s="2">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3">
        <v>6</v>
      </c>
      <c r="T4566" s="2">
        <v>0.2</v>
      </c>
      <c r="U4566" s="2">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3">
        <v>3</v>
      </c>
      <c r="T4567" s="2">
        <v>0.2</v>
      </c>
      <c r="U4567" s="2">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3">
        <v>6</v>
      </c>
      <c r="T4568" s="2">
        <v>0.7</v>
      </c>
      <c r="U4568" s="2">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3">
        <v>4</v>
      </c>
      <c r="T4569" s="2">
        <v>0.2</v>
      </c>
      <c r="U4569" s="2">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3">
        <v>6</v>
      </c>
      <c r="T4570" s="2">
        <v>0.8</v>
      </c>
      <c r="U4570" s="2">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3">
        <v>3</v>
      </c>
      <c r="T4571" s="2">
        <v>0</v>
      </c>
      <c r="U4571" s="2">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3">
        <v>3</v>
      </c>
      <c r="T4572" s="2">
        <v>0</v>
      </c>
      <c r="U4572" s="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3">
        <v>2</v>
      </c>
      <c r="T4573" s="2">
        <v>0</v>
      </c>
      <c r="U4573" s="2">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3">
        <v>2</v>
      </c>
      <c r="T4574" s="2">
        <v>0.2</v>
      </c>
      <c r="U4574" s="2">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3">
        <v>7</v>
      </c>
      <c r="T4575" s="2">
        <v>0</v>
      </c>
      <c r="U4575" s="2">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3">
        <v>4</v>
      </c>
      <c r="T4576" s="2">
        <v>0</v>
      </c>
      <c r="U4576" s="2">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3">
        <v>5</v>
      </c>
      <c r="T4577" s="2">
        <v>0</v>
      </c>
      <c r="U4577" s="2">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3">
        <v>2</v>
      </c>
      <c r="T4578" s="2">
        <v>0</v>
      </c>
      <c r="U4578" s="2">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3">
        <v>1</v>
      </c>
      <c r="T4579" s="2">
        <v>0.2</v>
      </c>
      <c r="U4579" s="2">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3">
        <v>3</v>
      </c>
      <c r="T4580" s="2">
        <v>0</v>
      </c>
      <c r="U4580" s="2">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3">
        <v>11</v>
      </c>
      <c r="T4581" s="2">
        <v>0</v>
      </c>
      <c r="U4581" s="2">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3">
        <v>6</v>
      </c>
      <c r="T4582" s="2">
        <v>0</v>
      </c>
      <c r="U4582" s="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3">
        <v>3</v>
      </c>
      <c r="T4583" s="2">
        <v>0.2</v>
      </c>
      <c r="U4583" s="2">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3">
        <v>8</v>
      </c>
      <c r="T4584" s="2">
        <v>0.2</v>
      </c>
      <c r="U4584" s="2">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3">
        <v>2</v>
      </c>
      <c r="T4585" s="2">
        <v>0</v>
      </c>
      <c r="U4585" s="2">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3">
        <v>7</v>
      </c>
      <c r="T4586" s="2">
        <v>0</v>
      </c>
      <c r="U4586" s="2">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3">
        <v>5</v>
      </c>
      <c r="T4587" s="2">
        <v>0</v>
      </c>
      <c r="U4587" s="2">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3">
        <v>6</v>
      </c>
      <c r="T4588" s="2">
        <v>0.2</v>
      </c>
      <c r="U4588" s="2">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3">
        <v>3</v>
      </c>
      <c r="T4589" s="2">
        <v>0</v>
      </c>
      <c r="U4589" s="2">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3">
        <v>3</v>
      </c>
      <c r="T4590" s="2">
        <v>0</v>
      </c>
      <c r="U4590" s="2">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3">
        <v>7</v>
      </c>
      <c r="T4591" s="2">
        <v>0</v>
      </c>
      <c r="U4591" s="2">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3">
        <v>2</v>
      </c>
      <c r="T4592" s="2">
        <v>0</v>
      </c>
      <c r="U4592" s="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3">
        <v>2</v>
      </c>
      <c r="T4593" s="2">
        <v>0.2</v>
      </c>
      <c r="U4593" s="2">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3">
        <v>3</v>
      </c>
      <c r="T4594" s="2">
        <v>0.2</v>
      </c>
      <c r="U4594" s="2">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3">
        <v>2</v>
      </c>
      <c r="T4595" s="2">
        <v>0</v>
      </c>
      <c r="U4595" s="2">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3">
        <v>3</v>
      </c>
      <c r="T4596" s="2">
        <v>0.2</v>
      </c>
      <c r="U4596" s="2">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3">
        <v>3</v>
      </c>
      <c r="T4597" s="2">
        <v>0</v>
      </c>
      <c r="U4597" s="2">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3">
        <v>8</v>
      </c>
      <c r="T4598" s="2">
        <v>0</v>
      </c>
      <c r="U4598" s="2">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3">
        <v>3</v>
      </c>
      <c r="T4599" s="2">
        <v>0</v>
      </c>
      <c r="U4599" s="2">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3">
        <v>5</v>
      </c>
      <c r="T4600" s="2">
        <v>0</v>
      </c>
      <c r="U4600" s="2">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3">
        <v>1</v>
      </c>
      <c r="T4601" s="2">
        <v>0</v>
      </c>
      <c r="U4601" s="2">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3">
        <v>9</v>
      </c>
      <c r="T4602" s="2">
        <v>0</v>
      </c>
      <c r="U4602" s="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3">
        <v>4</v>
      </c>
      <c r="T4603" s="2">
        <v>0</v>
      </c>
      <c r="U4603" s="2">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3">
        <v>1</v>
      </c>
      <c r="T4604" s="2">
        <v>0.2</v>
      </c>
      <c r="U4604" s="2">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3">
        <v>4</v>
      </c>
      <c r="T4605" s="2">
        <v>0.2</v>
      </c>
      <c r="U4605" s="2">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3">
        <v>2</v>
      </c>
      <c r="T4606" s="2">
        <v>0.2</v>
      </c>
      <c r="U4606" s="2">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3">
        <v>7</v>
      </c>
      <c r="T4607" s="2">
        <v>0.2</v>
      </c>
      <c r="U4607" s="2">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3">
        <v>1</v>
      </c>
      <c r="T4608" s="2">
        <v>0</v>
      </c>
      <c r="U4608" s="2">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3">
        <v>3</v>
      </c>
      <c r="T4609" s="2">
        <v>0</v>
      </c>
      <c r="U4609" s="2">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3">
        <v>2</v>
      </c>
      <c r="T4610" s="2">
        <v>0.2</v>
      </c>
      <c r="U4610" s="2">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3">
        <v>7</v>
      </c>
      <c r="T4611" s="2">
        <v>0</v>
      </c>
      <c r="U4611" s="2">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3">
        <v>8</v>
      </c>
      <c r="T4612" s="2">
        <v>0</v>
      </c>
      <c r="U4612" s="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3">
        <v>4</v>
      </c>
      <c r="T4613" s="2">
        <v>0</v>
      </c>
      <c r="U4613" s="2">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3">
        <v>3</v>
      </c>
      <c r="T4614" s="2">
        <v>0.2</v>
      </c>
      <c r="U4614" s="2">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3">
        <v>5</v>
      </c>
      <c r="T4615" s="2">
        <v>0.2</v>
      </c>
      <c r="U4615" s="2">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3">
        <v>3</v>
      </c>
      <c r="T4616" s="2">
        <v>0.8</v>
      </c>
      <c r="U4616" s="2">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3">
        <v>9</v>
      </c>
      <c r="T4617" s="2">
        <v>0.2</v>
      </c>
      <c r="U4617" s="2">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3">
        <v>3</v>
      </c>
      <c r="T4618" s="2">
        <v>0.2</v>
      </c>
      <c r="U4618" s="2">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3">
        <v>2</v>
      </c>
      <c r="T4619" s="2">
        <v>0</v>
      </c>
      <c r="U4619" s="2">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3">
        <v>3</v>
      </c>
      <c r="T4620" s="2">
        <v>0</v>
      </c>
      <c r="U4620" s="2">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3">
        <v>6</v>
      </c>
      <c r="T4621" s="2">
        <v>0.2</v>
      </c>
      <c r="U4621" s="2">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3">
        <v>3</v>
      </c>
      <c r="T4622" s="2">
        <v>0.2</v>
      </c>
      <c r="U4622" s="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3">
        <v>5</v>
      </c>
      <c r="T4623" s="2">
        <v>0</v>
      </c>
      <c r="U4623" s="2">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3">
        <v>3</v>
      </c>
      <c r="T4624" s="2">
        <v>0.2</v>
      </c>
      <c r="U4624" s="2">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3">
        <v>4</v>
      </c>
      <c r="T4625" s="2">
        <v>0.2</v>
      </c>
      <c r="U4625" s="2">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3">
        <v>2</v>
      </c>
      <c r="T4626" s="2">
        <v>0.2</v>
      </c>
      <c r="U4626" s="2">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3">
        <v>3</v>
      </c>
      <c r="T4627" s="2">
        <v>0.2</v>
      </c>
      <c r="U4627" s="2">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3">
        <v>5</v>
      </c>
      <c r="T4628" s="2">
        <v>0</v>
      </c>
      <c r="U4628" s="2">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3">
        <v>2</v>
      </c>
      <c r="T4629" s="2">
        <v>0</v>
      </c>
      <c r="U4629" s="2">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3">
        <v>5</v>
      </c>
      <c r="T4630" s="2">
        <v>0</v>
      </c>
      <c r="U4630" s="2">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3">
        <v>3</v>
      </c>
      <c r="T4631" s="2">
        <v>0</v>
      </c>
      <c r="U4631" s="2">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3">
        <v>2</v>
      </c>
      <c r="T4632" s="2">
        <v>0</v>
      </c>
      <c r="U4632" s="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3">
        <v>5</v>
      </c>
      <c r="T4633" s="2">
        <v>0</v>
      </c>
      <c r="U4633" s="2">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3">
        <v>3</v>
      </c>
      <c r="T4634" s="2">
        <v>0</v>
      </c>
      <c r="U4634" s="2">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3">
        <v>6</v>
      </c>
      <c r="T4635" s="2">
        <v>0.15</v>
      </c>
      <c r="U4635" s="2">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3">
        <v>1</v>
      </c>
      <c r="T4636" s="2">
        <v>0</v>
      </c>
      <c r="U4636" s="2">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3">
        <v>3</v>
      </c>
      <c r="T4637" s="2">
        <v>0</v>
      </c>
      <c r="U4637" s="2">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3">
        <v>4</v>
      </c>
      <c r="T4638" s="2">
        <v>0</v>
      </c>
      <c r="U4638" s="2">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3">
        <v>3</v>
      </c>
      <c r="T4639" s="2">
        <v>0</v>
      </c>
      <c r="U4639" s="2">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3">
        <v>2</v>
      </c>
      <c r="T4640" s="2">
        <v>0</v>
      </c>
      <c r="U4640" s="2">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3">
        <v>8</v>
      </c>
      <c r="T4641" s="2">
        <v>0</v>
      </c>
      <c r="U4641" s="2">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3">
        <v>1</v>
      </c>
      <c r="T4642" s="2">
        <v>0</v>
      </c>
      <c r="U4642" s="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3">
        <v>4</v>
      </c>
      <c r="T4643" s="2">
        <v>0.7</v>
      </c>
      <c r="U4643" s="2">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3">
        <v>4</v>
      </c>
      <c r="T4644" s="2">
        <v>0.2</v>
      </c>
      <c r="U4644" s="2">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3">
        <v>2</v>
      </c>
      <c r="T4645" s="2">
        <v>0.2</v>
      </c>
      <c r="U4645" s="2">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3">
        <v>2</v>
      </c>
      <c r="T4646" s="2">
        <v>0.2</v>
      </c>
      <c r="U4646" s="2">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3">
        <v>2</v>
      </c>
      <c r="T4647" s="2">
        <v>0.1</v>
      </c>
      <c r="U4647" s="2">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3">
        <v>3</v>
      </c>
      <c r="T4648" s="2">
        <v>0</v>
      </c>
      <c r="U4648" s="2">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3">
        <v>3</v>
      </c>
      <c r="T4649" s="2">
        <v>0.1</v>
      </c>
      <c r="U4649" s="2">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3">
        <v>9</v>
      </c>
      <c r="T4650" s="2">
        <v>0</v>
      </c>
      <c r="U4650" s="2">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3">
        <v>5</v>
      </c>
      <c r="T4651" s="2">
        <v>0</v>
      </c>
      <c r="U4651" s="2">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3">
        <v>5</v>
      </c>
      <c r="T4652" s="2">
        <v>0</v>
      </c>
      <c r="U4652" s="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3">
        <v>4</v>
      </c>
      <c r="T4653" s="2">
        <v>0</v>
      </c>
      <c r="U4653" s="2">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3">
        <v>2</v>
      </c>
      <c r="T4654" s="2">
        <v>0</v>
      </c>
      <c r="U4654" s="2">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3">
        <v>5</v>
      </c>
      <c r="T4655" s="2">
        <v>0</v>
      </c>
      <c r="U4655" s="2">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3">
        <v>1</v>
      </c>
      <c r="T4656" s="2">
        <v>0</v>
      </c>
      <c r="U4656" s="2">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3">
        <v>2</v>
      </c>
      <c r="T4657" s="2">
        <v>0.2</v>
      </c>
      <c r="U4657" s="2">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3">
        <v>2</v>
      </c>
      <c r="T4658" s="2">
        <v>0.2</v>
      </c>
      <c r="U4658" s="2">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3">
        <v>2</v>
      </c>
      <c r="T4659" s="2">
        <v>0.2</v>
      </c>
      <c r="U4659" s="2">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3">
        <v>2</v>
      </c>
      <c r="T4660" s="2">
        <v>0.2</v>
      </c>
      <c r="U4660" s="2">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3">
        <v>7</v>
      </c>
      <c r="T4661" s="2">
        <v>0.2</v>
      </c>
      <c r="U4661" s="2">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3">
        <v>3</v>
      </c>
      <c r="T4662" s="2">
        <v>0.2</v>
      </c>
      <c r="U4662" s="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3">
        <v>6</v>
      </c>
      <c r="T4663" s="2">
        <v>0.3</v>
      </c>
      <c r="U4663" s="2">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3">
        <v>3</v>
      </c>
      <c r="T4664" s="2">
        <v>0.2</v>
      </c>
      <c r="U4664" s="2">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3">
        <v>1</v>
      </c>
      <c r="T4665" s="2">
        <v>0.2</v>
      </c>
      <c r="U4665" s="2">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3">
        <v>9</v>
      </c>
      <c r="T4666" s="2">
        <v>0.7</v>
      </c>
      <c r="U4666" s="2">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3">
        <v>2</v>
      </c>
      <c r="T4667" s="2">
        <v>0.2</v>
      </c>
      <c r="U4667" s="2">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3">
        <v>4</v>
      </c>
      <c r="T4668" s="2">
        <v>0</v>
      </c>
      <c r="U4668" s="2">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3">
        <v>2</v>
      </c>
      <c r="T4669" s="2">
        <v>0</v>
      </c>
      <c r="U4669" s="2">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3">
        <v>10</v>
      </c>
      <c r="T4670" s="2">
        <v>0.8</v>
      </c>
      <c r="U4670" s="2">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3">
        <v>7</v>
      </c>
      <c r="T4671" s="2">
        <v>0.32</v>
      </c>
      <c r="U4671" s="2">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3">
        <v>5</v>
      </c>
      <c r="T4672" s="2">
        <v>0.2</v>
      </c>
      <c r="U4672" s="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3">
        <v>4</v>
      </c>
      <c r="T4673" s="2">
        <v>0.1</v>
      </c>
      <c r="U4673" s="2">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3">
        <v>4</v>
      </c>
      <c r="T4674" s="2">
        <v>0</v>
      </c>
      <c r="U4674" s="2">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3">
        <v>1</v>
      </c>
      <c r="T4675" s="2">
        <v>0</v>
      </c>
      <c r="U4675" s="2">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3">
        <v>3</v>
      </c>
      <c r="T4676" s="2">
        <v>0</v>
      </c>
      <c r="U4676" s="2">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3">
        <v>2</v>
      </c>
      <c r="T4677" s="2">
        <v>0.2</v>
      </c>
      <c r="U4677" s="2">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3">
        <v>4</v>
      </c>
      <c r="T4678" s="2">
        <v>0.2</v>
      </c>
      <c r="U4678" s="2">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3">
        <v>1</v>
      </c>
      <c r="T4679" s="2">
        <v>0</v>
      </c>
      <c r="U4679" s="2">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3">
        <v>12</v>
      </c>
      <c r="T4680" s="2">
        <v>0</v>
      </c>
      <c r="U4680" s="2">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3">
        <v>2</v>
      </c>
      <c r="T4681" s="2">
        <v>0</v>
      </c>
      <c r="U4681" s="2">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3">
        <v>2</v>
      </c>
      <c r="T4682" s="2">
        <v>0.2</v>
      </c>
      <c r="U4682" s="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3">
        <v>9</v>
      </c>
      <c r="T4683" s="2">
        <v>0</v>
      </c>
      <c r="U4683" s="2">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3">
        <v>9</v>
      </c>
      <c r="T4684" s="2">
        <v>0.2</v>
      </c>
      <c r="U4684" s="2">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3">
        <v>4</v>
      </c>
      <c r="T4685" s="2">
        <v>0.4</v>
      </c>
      <c r="U4685" s="2">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3">
        <v>4</v>
      </c>
      <c r="T4686" s="2">
        <v>0.5</v>
      </c>
      <c r="U4686" s="2">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3">
        <v>2</v>
      </c>
      <c r="T4687" s="2">
        <v>0.7</v>
      </c>
      <c r="U4687" s="2">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3">
        <v>7</v>
      </c>
      <c r="T4688" s="2">
        <v>0.2</v>
      </c>
      <c r="U4688" s="2">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3">
        <v>9</v>
      </c>
      <c r="T4689" s="2">
        <v>0</v>
      </c>
      <c r="U4689" s="2">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3">
        <v>5</v>
      </c>
      <c r="T4690" s="2">
        <v>0.7</v>
      </c>
      <c r="U4690" s="2">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3">
        <v>2</v>
      </c>
      <c r="T4691" s="2">
        <v>0.2</v>
      </c>
      <c r="U4691" s="2">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3">
        <v>3</v>
      </c>
      <c r="T4692" s="2">
        <v>0.2</v>
      </c>
      <c r="U4692" s="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3">
        <v>3</v>
      </c>
      <c r="T4693" s="2">
        <v>0.2</v>
      </c>
      <c r="U4693" s="2">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3">
        <v>5</v>
      </c>
      <c r="T4694" s="2">
        <v>0.2</v>
      </c>
      <c r="U4694" s="2">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3">
        <v>2</v>
      </c>
      <c r="T4695" s="2">
        <v>0.2</v>
      </c>
      <c r="U4695" s="2">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3">
        <v>4</v>
      </c>
      <c r="T4696" s="2">
        <v>0</v>
      </c>
      <c r="U4696" s="2">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3">
        <v>3</v>
      </c>
      <c r="T4697" s="2">
        <v>0</v>
      </c>
      <c r="U4697" s="2">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3">
        <v>2</v>
      </c>
      <c r="T4698" s="2">
        <v>0</v>
      </c>
      <c r="U4698" s="2">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3">
        <v>9</v>
      </c>
      <c r="T4699" s="2">
        <v>0</v>
      </c>
      <c r="U4699" s="2">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3">
        <v>3</v>
      </c>
      <c r="T4700" s="2">
        <v>0</v>
      </c>
      <c r="U4700" s="2">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3">
        <v>2</v>
      </c>
      <c r="T4701" s="2">
        <v>0.2</v>
      </c>
      <c r="U4701" s="2">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3">
        <v>2</v>
      </c>
      <c r="T4702" s="2">
        <v>0.2</v>
      </c>
      <c r="U4702" s="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3">
        <v>2</v>
      </c>
      <c r="T4703" s="2">
        <v>0.2</v>
      </c>
      <c r="U4703" s="2">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3">
        <v>1</v>
      </c>
      <c r="T4704" s="2">
        <v>0.6</v>
      </c>
      <c r="U4704" s="2">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3">
        <v>2</v>
      </c>
      <c r="T4705" s="2">
        <v>0.8</v>
      </c>
      <c r="U4705" s="2">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3">
        <v>7</v>
      </c>
      <c r="T4706" s="2">
        <v>0</v>
      </c>
      <c r="U4706" s="2">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3">
        <v>2</v>
      </c>
      <c r="T4707" s="2">
        <v>0</v>
      </c>
      <c r="U4707" s="2">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3">
        <v>4</v>
      </c>
      <c r="T4708" s="2">
        <v>0</v>
      </c>
      <c r="U4708" s="2">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3">
        <v>5</v>
      </c>
      <c r="T4709" s="2">
        <v>0.2</v>
      </c>
      <c r="U4709" s="2">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3">
        <v>3</v>
      </c>
      <c r="T4710" s="2">
        <v>0</v>
      </c>
      <c r="U4710" s="2">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3">
        <v>2</v>
      </c>
      <c r="T4711" s="2">
        <v>0</v>
      </c>
      <c r="U4711" s="2">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3">
        <v>3</v>
      </c>
      <c r="T4712" s="2">
        <v>0</v>
      </c>
      <c r="U4712" s="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3">
        <v>1</v>
      </c>
      <c r="T4713" s="2">
        <v>0.7</v>
      </c>
      <c r="U4713" s="2">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3">
        <v>7</v>
      </c>
      <c r="T4714" s="2">
        <v>0.2</v>
      </c>
      <c r="U4714" s="2">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3">
        <v>2</v>
      </c>
      <c r="T4715" s="2">
        <v>0.6</v>
      </c>
      <c r="U4715" s="2">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3">
        <v>2</v>
      </c>
      <c r="T4716" s="2">
        <v>0.2</v>
      </c>
      <c r="U4716" s="2">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3">
        <v>2</v>
      </c>
      <c r="T4717" s="2">
        <v>0.2</v>
      </c>
      <c r="U4717" s="2">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3">
        <v>2</v>
      </c>
      <c r="T4718" s="2">
        <v>0</v>
      </c>
      <c r="U4718" s="2">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3">
        <v>3</v>
      </c>
      <c r="T4719" s="2">
        <v>0</v>
      </c>
      <c r="U4719" s="2">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3">
        <v>7</v>
      </c>
      <c r="T4720" s="2">
        <v>0</v>
      </c>
      <c r="U4720" s="2">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3">
        <v>7</v>
      </c>
      <c r="T4721" s="2">
        <v>0</v>
      </c>
      <c r="U4721" s="2">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3">
        <v>2</v>
      </c>
      <c r="T4722" s="2">
        <v>0</v>
      </c>
      <c r="U4722" s="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3">
        <v>3</v>
      </c>
      <c r="T4723" s="2">
        <v>0.5</v>
      </c>
      <c r="U4723" s="2">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3">
        <v>1</v>
      </c>
      <c r="T4724" s="2">
        <v>0</v>
      </c>
      <c r="U4724" s="2">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3">
        <v>3</v>
      </c>
      <c r="T4725" s="2">
        <v>0</v>
      </c>
      <c r="U4725" s="2">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3">
        <v>2</v>
      </c>
      <c r="T4726" s="2">
        <v>0.7</v>
      </c>
      <c r="U4726" s="2">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3">
        <v>3</v>
      </c>
      <c r="T4727" s="2">
        <v>0.2</v>
      </c>
      <c r="U4727" s="2">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3">
        <v>4</v>
      </c>
      <c r="T4728" s="2">
        <v>0</v>
      </c>
      <c r="U4728" s="2">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3">
        <v>3</v>
      </c>
      <c r="T4729" s="2">
        <v>0.2</v>
      </c>
      <c r="U4729" s="2">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3">
        <v>7</v>
      </c>
      <c r="T4730" s="2">
        <v>0.2</v>
      </c>
      <c r="U4730" s="2">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3">
        <v>3</v>
      </c>
      <c r="T4731" s="2">
        <v>0.2</v>
      </c>
      <c r="U4731" s="2">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3">
        <v>6</v>
      </c>
      <c r="T4732" s="2">
        <v>0</v>
      </c>
      <c r="U4732" s="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3">
        <v>3</v>
      </c>
      <c r="T4733" s="2">
        <v>0</v>
      </c>
      <c r="U4733" s="2">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3">
        <v>3</v>
      </c>
      <c r="T4734" s="2">
        <v>0</v>
      </c>
      <c r="U4734" s="2">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3">
        <v>3</v>
      </c>
      <c r="T4735" s="2">
        <v>0</v>
      </c>
      <c r="U4735" s="2">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3">
        <v>3</v>
      </c>
      <c r="T4736" s="2">
        <v>0.1</v>
      </c>
      <c r="U4736" s="2">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3">
        <v>2</v>
      </c>
      <c r="T4737" s="2">
        <v>0</v>
      </c>
      <c r="U4737" s="2">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3">
        <v>2</v>
      </c>
      <c r="T4738" s="2">
        <v>0</v>
      </c>
      <c r="U4738" s="2">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3">
        <v>2</v>
      </c>
      <c r="T4739" s="2">
        <v>0</v>
      </c>
      <c r="U4739" s="2">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3">
        <v>2</v>
      </c>
      <c r="T4740" s="2">
        <v>0</v>
      </c>
      <c r="U4740" s="2">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3">
        <v>1</v>
      </c>
      <c r="T4741" s="2">
        <v>0.2</v>
      </c>
      <c r="U4741" s="2">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3">
        <v>2</v>
      </c>
      <c r="T4742" s="2">
        <v>0</v>
      </c>
      <c r="U4742" s="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3">
        <v>3</v>
      </c>
      <c r="T4743" s="2">
        <v>0</v>
      </c>
      <c r="U4743" s="2">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3">
        <v>3</v>
      </c>
      <c r="T4744" s="2">
        <v>0</v>
      </c>
      <c r="U4744" s="2">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3">
        <v>2</v>
      </c>
      <c r="T4745" s="2">
        <v>0</v>
      </c>
      <c r="U4745" s="2">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3">
        <v>4</v>
      </c>
      <c r="T4746" s="2">
        <v>0</v>
      </c>
      <c r="U4746" s="2">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3">
        <v>2</v>
      </c>
      <c r="T4747" s="2">
        <v>0</v>
      </c>
      <c r="U4747" s="2">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3">
        <v>3</v>
      </c>
      <c r="T4748" s="2">
        <v>0</v>
      </c>
      <c r="U4748" s="2">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3">
        <v>3</v>
      </c>
      <c r="T4749" s="2">
        <v>0</v>
      </c>
      <c r="U4749" s="2">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3">
        <v>3</v>
      </c>
      <c r="T4750" s="2">
        <v>0</v>
      </c>
      <c r="U4750" s="2">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3">
        <v>5</v>
      </c>
      <c r="T4751" s="2">
        <v>0</v>
      </c>
      <c r="U4751" s="2">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3">
        <v>3</v>
      </c>
      <c r="T4752" s="2">
        <v>0.2</v>
      </c>
      <c r="U4752" s="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3">
        <v>3</v>
      </c>
      <c r="T4753" s="2">
        <v>0.2</v>
      </c>
      <c r="U4753" s="2">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3">
        <v>2</v>
      </c>
      <c r="T4754" s="2">
        <v>0.2</v>
      </c>
      <c r="U4754" s="2">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3">
        <v>4</v>
      </c>
      <c r="T4755" s="2">
        <v>0.2</v>
      </c>
      <c r="U4755" s="2">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3">
        <v>2</v>
      </c>
      <c r="T4756" s="2">
        <v>0.7</v>
      </c>
      <c r="U4756" s="2">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3">
        <v>3</v>
      </c>
      <c r="T4757" s="2">
        <v>0.2</v>
      </c>
      <c r="U4757" s="2">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3">
        <v>2</v>
      </c>
      <c r="T4758" s="2">
        <v>0.7</v>
      </c>
      <c r="U4758" s="2">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3">
        <v>7</v>
      </c>
      <c r="T4759" s="2">
        <v>0.8</v>
      </c>
      <c r="U4759" s="2">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3">
        <v>4</v>
      </c>
      <c r="T4760" s="2">
        <v>0</v>
      </c>
      <c r="U4760" s="2">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3">
        <v>2</v>
      </c>
      <c r="T4761" s="2">
        <v>0.2</v>
      </c>
      <c r="U4761" s="2">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3">
        <v>2</v>
      </c>
      <c r="T4762" s="2">
        <v>0.2</v>
      </c>
      <c r="U4762" s="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3">
        <v>2</v>
      </c>
      <c r="T4763" s="2">
        <v>0.2</v>
      </c>
      <c r="U4763" s="2">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3">
        <v>2</v>
      </c>
      <c r="T4764" s="2">
        <v>0.2</v>
      </c>
      <c r="U4764" s="2">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3">
        <v>3</v>
      </c>
      <c r="T4765" s="2">
        <v>0</v>
      </c>
      <c r="U4765" s="2">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3">
        <v>4</v>
      </c>
      <c r="T4766" s="2">
        <v>0</v>
      </c>
      <c r="U4766" s="2">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3">
        <v>1</v>
      </c>
      <c r="T4767" s="2">
        <v>0</v>
      </c>
      <c r="U4767" s="2">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3">
        <v>5</v>
      </c>
      <c r="T4768" s="2">
        <v>0.2</v>
      </c>
      <c r="U4768" s="2">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3">
        <v>3</v>
      </c>
      <c r="T4769" s="2">
        <v>0.2</v>
      </c>
      <c r="U4769" s="2">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3">
        <v>4</v>
      </c>
      <c r="T4770" s="2">
        <v>0.2</v>
      </c>
      <c r="U4770" s="2">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3">
        <v>3</v>
      </c>
      <c r="T4771" s="2">
        <v>0.2</v>
      </c>
      <c r="U4771" s="2">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3">
        <v>3</v>
      </c>
      <c r="T4772" s="2">
        <v>0</v>
      </c>
      <c r="U4772" s="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3">
        <v>8</v>
      </c>
      <c r="T4773" s="2">
        <v>0.2</v>
      </c>
      <c r="U4773" s="2">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3">
        <v>1</v>
      </c>
      <c r="T4774" s="2">
        <v>0.6</v>
      </c>
      <c r="U4774" s="2">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3">
        <v>5</v>
      </c>
      <c r="T4775" s="2">
        <v>0.2</v>
      </c>
      <c r="U4775" s="2">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3">
        <v>2</v>
      </c>
      <c r="T4776" s="2">
        <v>0.2</v>
      </c>
      <c r="U4776" s="2">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3">
        <v>4</v>
      </c>
      <c r="T4777" s="2">
        <v>0</v>
      </c>
      <c r="U4777" s="2">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3">
        <v>3</v>
      </c>
      <c r="T4778" s="2">
        <v>0</v>
      </c>
      <c r="U4778" s="2">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3">
        <v>3</v>
      </c>
      <c r="T4779" s="2">
        <v>0</v>
      </c>
      <c r="U4779" s="2">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3">
        <v>7</v>
      </c>
      <c r="T4780" s="2">
        <v>0</v>
      </c>
      <c r="U4780" s="2">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3">
        <v>1</v>
      </c>
      <c r="T4781" s="2">
        <v>0.1</v>
      </c>
      <c r="U4781" s="2">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3">
        <v>4</v>
      </c>
      <c r="T4782" s="2">
        <v>0.3</v>
      </c>
      <c r="U4782" s="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3">
        <v>3</v>
      </c>
      <c r="T4783" s="2">
        <v>0.8</v>
      </c>
      <c r="U4783" s="2">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3">
        <v>7</v>
      </c>
      <c r="T4784" s="2">
        <v>0.2</v>
      </c>
      <c r="U4784" s="2">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3">
        <v>5</v>
      </c>
      <c r="T4785" s="2">
        <v>0</v>
      </c>
      <c r="U4785" s="2">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3">
        <v>5</v>
      </c>
      <c r="T4786" s="2">
        <v>0.2</v>
      </c>
      <c r="U4786" s="2">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3">
        <v>4</v>
      </c>
      <c r="T4787" s="2">
        <v>0.7</v>
      </c>
      <c r="U4787" s="2">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3">
        <v>3</v>
      </c>
      <c r="T4788" s="2">
        <v>0.2</v>
      </c>
      <c r="U4788" s="2">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3">
        <v>4</v>
      </c>
      <c r="T4789" s="2">
        <v>0.2</v>
      </c>
      <c r="U4789" s="2">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3">
        <v>9</v>
      </c>
      <c r="T4790" s="2">
        <v>0.2</v>
      </c>
      <c r="U4790" s="2">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3">
        <v>5</v>
      </c>
      <c r="T4791" s="2">
        <v>0.2</v>
      </c>
      <c r="U4791" s="2">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3">
        <v>5</v>
      </c>
      <c r="T4792" s="2">
        <v>0.5</v>
      </c>
      <c r="U4792" s="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3">
        <v>3</v>
      </c>
      <c r="T4793" s="2">
        <v>0.2</v>
      </c>
      <c r="U4793" s="2">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3">
        <v>3</v>
      </c>
      <c r="T4794" s="2">
        <v>0.2</v>
      </c>
      <c r="U4794" s="2">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3">
        <v>4</v>
      </c>
      <c r="T4795" s="2">
        <v>0</v>
      </c>
      <c r="U4795" s="2">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3">
        <v>1</v>
      </c>
      <c r="T4796" s="2">
        <v>0</v>
      </c>
      <c r="U4796" s="2">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3">
        <v>3</v>
      </c>
      <c r="T4797" s="2">
        <v>0</v>
      </c>
      <c r="U4797" s="2">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3">
        <v>3</v>
      </c>
      <c r="T4798" s="2">
        <v>0.7</v>
      </c>
      <c r="U4798" s="2">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3">
        <v>6</v>
      </c>
      <c r="T4799" s="2">
        <v>0.2</v>
      </c>
      <c r="U4799" s="2">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3">
        <v>3</v>
      </c>
      <c r="T4800" s="2">
        <v>0.2</v>
      </c>
      <c r="U4800" s="2">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3">
        <v>5</v>
      </c>
      <c r="T4801" s="2">
        <v>0.2</v>
      </c>
      <c r="U4801" s="2">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3">
        <v>2</v>
      </c>
      <c r="T4802" s="2">
        <v>0.2</v>
      </c>
      <c r="U4802" s="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3">
        <v>2</v>
      </c>
      <c r="T4803" s="2">
        <v>0.7</v>
      </c>
      <c r="U4803" s="2">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3">
        <v>8</v>
      </c>
      <c r="T4804" s="2">
        <v>0.7</v>
      </c>
      <c r="U4804" s="2">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3">
        <v>1</v>
      </c>
      <c r="T4805" s="2">
        <v>0.4</v>
      </c>
      <c r="U4805" s="2">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3">
        <v>9</v>
      </c>
      <c r="T4806" s="2">
        <v>0.2</v>
      </c>
      <c r="U4806" s="2">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3">
        <v>2</v>
      </c>
      <c r="T4807" s="2">
        <v>0</v>
      </c>
      <c r="U4807" s="2">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3">
        <v>10</v>
      </c>
      <c r="T4808" s="2">
        <v>0</v>
      </c>
      <c r="U4808" s="2">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3">
        <v>3</v>
      </c>
      <c r="T4809" s="2">
        <v>0</v>
      </c>
      <c r="U4809" s="2">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3">
        <v>3</v>
      </c>
      <c r="T4810" s="2">
        <v>0.2</v>
      </c>
      <c r="U4810" s="2">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3">
        <v>4</v>
      </c>
      <c r="T4811" s="2">
        <v>0</v>
      </c>
      <c r="U4811" s="2">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3">
        <v>2</v>
      </c>
      <c r="T4812" s="2">
        <v>0</v>
      </c>
      <c r="U4812" s="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3">
        <v>3</v>
      </c>
      <c r="T4813" s="2">
        <v>0.3</v>
      </c>
      <c r="U4813" s="2">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3">
        <v>4</v>
      </c>
      <c r="T4814" s="2">
        <v>0.4</v>
      </c>
      <c r="U4814" s="2">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3">
        <v>3</v>
      </c>
      <c r="T4815" s="2">
        <v>0.2</v>
      </c>
      <c r="U4815" s="2">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3">
        <v>3</v>
      </c>
      <c r="T4816" s="2">
        <v>0</v>
      </c>
      <c r="U4816" s="2">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3">
        <v>3</v>
      </c>
      <c r="T4817" s="2">
        <v>0.2</v>
      </c>
      <c r="U4817" s="2">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3">
        <v>2</v>
      </c>
      <c r="T4818" s="2">
        <v>0.2</v>
      </c>
      <c r="U4818" s="2">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3">
        <v>2</v>
      </c>
      <c r="T4819" s="2">
        <v>0.2</v>
      </c>
      <c r="U4819" s="2">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3">
        <v>4</v>
      </c>
      <c r="T4820" s="2">
        <v>0.2</v>
      </c>
      <c r="U4820" s="2">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3">
        <v>2</v>
      </c>
      <c r="T4821" s="2">
        <v>0</v>
      </c>
      <c r="U4821" s="2">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3">
        <v>8</v>
      </c>
      <c r="T4822" s="2">
        <v>0.8</v>
      </c>
      <c r="U4822" s="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3">
        <v>6</v>
      </c>
      <c r="T4823" s="2">
        <v>0.2</v>
      </c>
      <c r="U4823" s="2">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3">
        <v>6</v>
      </c>
      <c r="T4824" s="2">
        <v>0.7</v>
      </c>
      <c r="U4824" s="2">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3">
        <v>7</v>
      </c>
      <c r="T4825" s="2">
        <v>0.7</v>
      </c>
      <c r="U4825" s="2">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3">
        <v>3</v>
      </c>
      <c r="T4826" s="2">
        <v>0.3</v>
      </c>
      <c r="U4826" s="2">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3">
        <v>3</v>
      </c>
      <c r="T4827" s="2">
        <v>0.2</v>
      </c>
      <c r="U4827" s="2">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3">
        <v>4</v>
      </c>
      <c r="T4828" s="2">
        <v>0.2</v>
      </c>
      <c r="U4828" s="2">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3">
        <v>2</v>
      </c>
      <c r="T4829" s="2">
        <v>0</v>
      </c>
      <c r="U4829" s="2">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3">
        <v>3</v>
      </c>
      <c r="T4830" s="2">
        <v>0</v>
      </c>
      <c r="U4830" s="2">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3">
        <v>3</v>
      </c>
      <c r="T4831" s="2">
        <v>0.2</v>
      </c>
      <c r="U4831" s="2">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3">
        <v>6</v>
      </c>
      <c r="T4832" s="2">
        <v>0</v>
      </c>
      <c r="U4832" s="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3">
        <v>3</v>
      </c>
      <c r="T4833" s="2">
        <v>0</v>
      </c>
      <c r="U4833" s="2">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3">
        <v>2</v>
      </c>
      <c r="T4834" s="2">
        <v>0</v>
      </c>
      <c r="U4834" s="2">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3">
        <v>3</v>
      </c>
      <c r="T4835" s="2">
        <v>0</v>
      </c>
      <c r="U4835" s="2">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3">
        <v>5</v>
      </c>
      <c r="T4836" s="2">
        <v>0.2</v>
      </c>
      <c r="U4836" s="2">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3">
        <v>2</v>
      </c>
      <c r="T4837" s="2">
        <v>0</v>
      </c>
      <c r="U4837" s="2">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3">
        <v>4</v>
      </c>
      <c r="T4838" s="2">
        <v>0.2</v>
      </c>
      <c r="U4838" s="2">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3">
        <v>2</v>
      </c>
      <c r="T4839" s="2">
        <v>0.7</v>
      </c>
      <c r="U4839" s="2">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3">
        <v>6</v>
      </c>
      <c r="T4840" s="2">
        <v>0.2</v>
      </c>
      <c r="U4840" s="2">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3">
        <v>4</v>
      </c>
      <c r="T4841" s="2">
        <v>0.4</v>
      </c>
      <c r="U4841" s="2">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3">
        <v>2</v>
      </c>
      <c r="T4842" s="2">
        <v>0</v>
      </c>
      <c r="U4842" s="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3">
        <v>3</v>
      </c>
      <c r="T4843" s="2">
        <v>0.7</v>
      </c>
      <c r="U4843" s="2">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3">
        <v>5</v>
      </c>
      <c r="T4844" s="2">
        <v>0.2</v>
      </c>
      <c r="U4844" s="2">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3">
        <v>4</v>
      </c>
      <c r="T4845" s="2">
        <v>0</v>
      </c>
      <c r="U4845" s="2">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3">
        <v>2</v>
      </c>
      <c r="T4846" s="2">
        <v>0.2</v>
      </c>
      <c r="U4846" s="2">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3">
        <v>3</v>
      </c>
      <c r="T4847" s="2">
        <v>0.2</v>
      </c>
      <c r="U4847" s="2">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3">
        <v>5</v>
      </c>
      <c r="T4848" s="2">
        <v>0.2</v>
      </c>
      <c r="U4848" s="2">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3">
        <v>11</v>
      </c>
      <c r="T4849" s="2">
        <v>0.2</v>
      </c>
      <c r="U4849" s="2">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3">
        <v>1</v>
      </c>
      <c r="T4850" s="2">
        <v>0.2</v>
      </c>
      <c r="U4850" s="2">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3">
        <v>2</v>
      </c>
      <c r="T4851" s="2">
        <v>0</v>
      </c>
      <c r="U4851" s="2">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3">
        <v>5</v>
      </c>
      <c r="T4852" s="2">
        <v>0.2</v>
      </c>
      <c r="U4852" s="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3">
        <v>8</v>
      </c>
      <c r="T4853" s="2">
        <v>0</v>
      </c>
      <c r="U4853" s="2">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3">
        <v>6</v>
      </c>
      <c r="T4854" s="2">
        <v>0</v>
      </c>
      <c r="U4854" s="2">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3">
        <v>3</v>
      </c>
      <c r="T4855" s="2">
        <v>0</v>
      </c>
      <c r="U4855" s="2">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3">
        <v>3</v>
      </c>
      <c r="T4856" s="2">
        <v>0</v>
      </c>
      <c r="U4856" s="2">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3">
        <v>3</v>
      </c>
      <c r="T4857" s="2">
        <v>0</v>
      </c>
      <c r="U4857" s="2">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3">
        <v>3</v>
      </c>
      <c r="T4858" s="2">
        <v>0.2</v>
      </c>
      <c r="U4858" s="2">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3">
        <v>4</v>
      </c>
      <c r="T4859" s="2">
        <v>0</v>
      </c>
      <c r="U4859" s="2">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3">
        <v>9</v>
      </c>
      <c r="T4860" s="2">
        <v>0</v>
      </c>
      <c r="U4860" s="2">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3">
        <v>7</v>
      </c>
      <c r="T4861" s="2">
        <v>0.2</v>
      </c>
      <c r="U4861" s="2">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3">
        <v>2</v>
      </c>
      <c r="T4862" s="2">
        <v>0</v>
      </c>
      <c r="U4862" s="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3">
        <v>6</v>
      </c>
      <c r="T4863" s="2">
        <v>0.2</v>
      </c>
      <c r="U4863" s="2">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3">
        <v>1</v>
      </c>
      <c r="T4864" s="2">
        <v>0.2</v>
      </c>
      <c r="U4864" s="2">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3">
        <v>3</v>
      </c>
      <c r="T4865" s="2">
        <v>0.2</v>
      </c>
      <c r="U4865" s="2">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3">
        <v>3</v>
      </c>
      <c r="T4866" s="2">
        <v>0</v>
      </c>
      <c r="U4866" s="2">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3">
        <v>6</v>
      </c>
      <c r="T4867" s="2">
        <v>0.2</v>
      </c>
      <c r="U4867" s="2">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3">
        <v>11</v>
      </c>
      <c r="T4868" s="2">
        <v>0.2</v>
      </c>
      <c r="U4868" s="2">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3">
        <v>3</v>
      </c>
      <c r="T4869" s="2">
        <v>0</v>
      </c>
      <c r="U4869" s="2">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3">
        <v>3</v>
      </c>
      <c r="T4870" s="2">
        <v>0</v>
      </c>
      <c r="U4870" s="2">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3">
        <v>2</v>
      </c>
      <c r="T4871" s="2">
        <v>0.4</v>
      </c>
      <c r="U4871" s="2">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3">
        <v>7</v>
      </c>
      <c r="T4872" s="2">
        <v>0.2</v>
      </c>
      <c r="U4872" s="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3">
        <v>2</v>
      </c>
      <c r="T4873" s="2">
        <v>0.2</v>
      </c>
      <c r="U4873" s="2">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3">
        <v>5</v>
      </c>
      <c r="T4874" s="2">
        <v>0.8</v>
      </c>
      <c r="U4874" s="2">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3">
        <v>3</v>
      </c>
      <c r="T4875" s="2">
        <v>0.2</v>
      </c>
      <c r="U4875" s="2">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3">
        <v>1</v>
      </c>
      <c r="T4876" s="2">
        <v>0.8</v>
      </c>
      <c r="U4876" s="2">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3">
        <v>5</v>
      </c>
      <c r="T4877" s="2">
        <v>0.2</v>
      </c>
      <c r="U4877" s="2">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3">
        <v>2</v>
      </c>
      <c r="T4878" s="2">
        <v>0.2</v>
      </c>
      <c r="U4878" s="2">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3">
        <v>3</v>
      </c>
      <c r="T4879" s="2">
        <v>0.2</v>
      </c>
      <c r="U4879" s="2">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3">
        <v>3</v>
      </c>
      <c r="T4880" s="2">
        <v>0.7</v>
      </c>
      <c r="U4880" s="2">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3">
        <v>2</v>
      </c>
      <c r="T4881" s="2">
        <v>0</v>
      </c>
      <c r="U4881" s="2">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3">
        <v>4</v>
      </c>
      <c r="T4882" s="2">
        <v>0</v>
      </c>
      <c r="U4882" s="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3">
        <v>9</v>
      </c>
      <c r="T4883" s="2">
        <v>0</v>
      </c>
      <c r="U4883" s="2">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3">
        <v>4</v>
      </c>
      <c r="T4884" s="2">
        <v>0</v>
      </c>
      <c r="U4884" s="2">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3">
        <v>5</v>
      </c>
      <c r="T4885" s="2">
        <v>0.2</v>
      </c>
      <c r="U4885" s="2">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3">
        <v>2</v>
      </c>
      <c r="T4886" s="2">
        <v>0</v>
      </c>
      <c r="U4886" s="2">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3">
        <v>5</v>
      </c>
      <c r="T4887" s="2">
        <v>0</v>
      </c>
      <c r="U4887" s="2">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3">
        <v>3</v>
      </c>
      <c r="T4888" s="2">
        <v>0</v>
      </c>
      <c r="U4888" s="2">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3">
        <v>6</v>
      </c>
      <c r="T4889" s="2">
        <v>0</v>
      </c>
      <c r="U4889" s="2">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3">
        <v>3</v>
      </c>
      <c r="T4890" s="2">
        <v>0</v>
      </c>
      <c r="U4890" s="2">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3">
        <v>6</v>
      </c>
      <c r="T4891" s="2">
        <v>0</v>
      </c>
      <c r="U4891" s="2">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3">
        <v>3</v>
      </c>
      <c r="T4892" s="2">
        <v>0</v>
      </c>
      <c r="U4892" s="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3">
        <v>2</v>
      </c>
      <c r="T4893" s="2">
        <v>0</v>
      </c>
      <c r="U4893" s="2">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3">
        <v>2</v>
      </c>
      <c r="T4894" s="2">
        <v>0</v>
      </c>
      <c r="U4894" s="2">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3">
        <v>2</v>
      </c>
      <c r="T4895" s="2">
        <v>0</v>
      </c>
      <c r="U4895" s="2">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3">
        <v>1</v>
      </c>
      <c r="T4896" s="2">
        <v>0</v>
      </c>
      <c r="U4896" s="2">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3">
        <v>2</v>
      </c>
      <c r="T4897" s="2">
        <v>0</v>
      </c>
      <c r="U4897" s="2">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3">
        <v>4</v>
      </c>
      <c r="T4898" s="2">
        <v>0</v>
      </c>
      <c r="U4898" s="2">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3">
        <v>2</v>
      </c>
      <c r="T4899" s="2">
        <v>0.3</v>
      </c>
      <c r="U4899" s="2">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3">
        <v>2</v>
      </c>
      <c r="T4900" s="2">
        <v>0.2</v>
      </c>
      <c r="U4900" s="2">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3">
        <v>8</v>
      </c>
      <c r="T4901" s="2">
        <v>0.7</v>
      </c>
      <c r="U4901" s="2">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3">
        <v>4</v>
      </c>
      <c r="T4902" s="2">
        <v>0</v>
      </c>
      <c r="U4902" s="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3">
        <v>1</v>
      </c>
      <c r="T4903" s="2">
        <v>0</v>
      </c>
      <c r="U4903" s="2">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3">
        <v>6</v>
      </c>
      <c r="T4904" s="2">
        <v>0.2</v>
      </c>
      <c r="U4904" s="2">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3">
        <v>3</v>
      </c>
      <c r="T4905" s="2">
        <v>0</v>
      </c>
      <c r="U4905" s="2">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3">
        <v>3</v>
      </c>
      <c r="T4906" s="2">
        <v>0.3</v>
      </c>
      <c r="U4906" s="2">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3">
        <v>4</v>
      </c>
      <c r="T4907" s="2">
        <v>0</v>
      </c>
      <c r="U4907" s="2">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3">
        <v>5</v>
      </c>
      <c r="T4908" s="2">
        <v>0</v>
      </c>
      <c r="U4908" s="2">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3">
        <v>8</v>
      </c>
      <c r="T4909" s="2">
        <v>0.7</v>
      </c>
      <c r="U4909" s="2">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3">
        <v>2</v>
      </c>
      <c r="T4910" s="2">
        <v>0.4</v>
      </c>
      <c r="U4910" s="2">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3">
        <v>3</v>
      </c>
      <c r="T4911" s="2">
        <v>0.2</v>
      </c>
      <c r="U4911" s="2">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3">
        <v>7</v>
      </c>
      <c r="T4912" s="2">
        <v>0.2</v>
      </c>
      <c r="U4912" s="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3">
        <v>2</v>
      </c>
      <c r="T4913" s="2">
        <v>0.2</v>
      </c>
      <c r="U4913" s="2">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3">
        <v>5</v>
      </c>
      <c r="T4914" s="2">
        <v>0.7</v>
      </c>
      <c r="U4914" s="2">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3">
        <v>2</v>
      </c>
      <c r="T4915" s="2">
        <v>0.7</v>
      </c>
      <c r="U4915" s="2">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3">
        <v>2</v>
      </c>
      <c r="T4916" s="2">
        <v>0</v>
      </c>
      <c r="U4916" s="2">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3">
        <v>3</v>
      </c>
      <c r="T4917" s="2">
        <v>0.2</v>
      </c>
      <c r="U4917" s="2">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3">
        <v>7</v>
      </c>
      <c r="T4918" s="2">
        <v>0.2</v>
      </c>
      <c r="U4918" s="2">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3">
        <v>3</v>
      </c>
      <c r="T4919" s="2">
        <v>0.3</v>
      </c>
      <c r="U4919" s="2">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3">
        <v>3</v>
      </c>
      <c r="T4920" s="2">
        <v>0</v>
      </c>
      <c r="U4920" s="2">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3">
        <v>2</v>
      </c>
      <c r="T4921" s="2">
        <v>0</v>
      </c>
      <c r="U4921" s="2">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3">
        <v>2</v>
      </c>
      <c r="T4922" s="2">
        <v>0.8</v>
      </c>
      <c r="U4922" s="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3">
        <v>2</v>
      </c>
      <c r="T4923" s="2">
        <v>0</v>
      </c>
      <c r="U4923" s="2">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3">
        <v>2</v>
      </c>
      <c r="T4924" s="2">
        <v>0</v>
      </c>
      <c r="U4924" s="2">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3">
        <v>6</v>
      </c>
      <c r="T4925" s="2">
        <v>0</v>
      </c>
      <c r="U4925" s="2">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3">
        <v>2</v>
      </c>
      <c r="T4926" s="2">
        <v>0</v>
      </c>
      <c r="U4926" s="2">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3">
        <v>2</v>
      </c>
      <c r="T4927" s="2">
        <v>0</v>
      </c>
      <c r="U4927" s="2">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3">
        <v>1</v>
      </c>
      <c r="T4928" s="2">
        <v>0.5</v>
      </c>
      <c r="U4928" s="2">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3">
        <v>3</v>
      </c>
      <c r="T4929" s="2">
        <v>0</v>
      </c>
      <c r="U4929" s="2">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3">
        <v>3</v>
      </c>
      <c r="T4930" s="2">
        <v>0</v>
      </c>
      <c r="U4930" s="2">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3">
        <v>5</v>
      </c>
      <c r="T4931" s="2">
        <v>0</v>
      </c>
      <c r="U4931" s="2">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3">
        <v>3</v>
      </c>
      <c r="T4932" s="2">
        <v>0</v>
      </c>
      <c r="U4932" s="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3">
        <v>2</v>
      </c>
      <c r="T4933" s="2">
        <v>0</v>
      </c>
      <c r="U4933" s="2">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3">
        <v>1</v>
      </c>
      <c r="T4934" s="2">
        <v>0.2</v>
      </c>
      <c r="U4934" s="2">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3">
        <v>2</v>
      </c>
      <c r="T4935" s="2">
        <v>0.7</v>
      </c>
      <c r="U4935" s="2">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3">
        <v>3</v>
      </c>
      <c r="T4936" s="2">
        <v>0.2</v>
      </c>
      <c r="U4936" s="2">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3">
        <v>3</v>
      </c>
      <c r="T4937" s="2">
        <v>0.2</v>
      </c>
      <c r="U4937" s="2">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3">
        <v>7</v>
      </c>
      <c r="T4938" s="2">
        <v>0</v>
      </c>
      <c r="U4938" s="2">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3">
        <v>5</v>
      </c>
      <c r="T4939" s="2">
        <v>0</v>
      </c>
      <c r="U4939" s="2">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3">
        <v>3</v>
      </c>
      <c r="T4940" s="2">
        <v>0.15</v>
      </c>
      <c r="U4940" s="2">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3">
        <v>5</v>
      </c>
      <c r="T4941" s="2">
        <v>0</v>
      </c>
      <c r="U4941" s="2">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3">
        <v>9</v>
      </c>
      <c r="T4942" s="2">
        <v>0</v>
      </c>
      <c r="U4942" s="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3">
        <v>4</v>
      </c>
      <c r="T4943" s="2">
        <v>0</v>
      </c>
      <c r="U4943" s="2">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3">
        <v>2</v>
      </c>
      <c r="T4944" s="2">
        <v>0</v>
      </c>
      <c r="U4944" s="2">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3">
        <v>1</v>
      </c>
      <c r="T4945" s="2">
        <v>0</v>
      </c>
      <c r="U4945" s="2">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3">
        <v>2</v>
      </c>
      <c r="T4946" s="2">
        <v>0</v>
      </c>
      <c r="U4946" s="2">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3">
        <v>2</v>
      </c>
      <c r="T4947" s="2">
        <v>0.2</v>
      </c>
      <c r="U4947" s="2">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3">
        <v>2</v>
      </c>
      <c r="T4948" s="2">
        <v>0</v>
      </c>
      <c r="U4948" s="2">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3">
        <v>4</v>
      </c>
      <c r="T4949" s="2">
        <v>0</v>
      </c>
      <c r="U4949" s="2">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3">
        <v>7</v>
      </c>
      <c r="T4950" s="2">
        <v>0.2</v>
      </c>
      <c r="U4950" s="2">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3">
        <v>3</v>
      </c>
      <c r="T4951" s="2">
        <v>0</v>
      </c>
      <c r="U4951" s="2">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3">
        <v>3</v>
      </c>
      <c r="T4952" s="2">
        <v>0</v>
      </c>
      <c r="U4952" s="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3">
        <v>2</v>
      </c>
      <c r="T4953" s="2">
        <v>0</v>
      </c>
      <c r="U4953" s="2">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3">
        <v>1</v>
      </c>
      <c r="T4954" s="2">
        <v>0</v>
      </c>
      <c r="U4954" s="2">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3">
        <v>2</v>
      </c>
      <c r="T4955" s="2">
        <v>0</v>
      </c>
      <c r="U4955" s="2">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3">
        <v>7</v>
      </c>
      <c r="T4956" s="2">
        <v>0</v>
      </c>
      <c r="U4956" s="2">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3">
        <v>3</v>
      </c>
      <c r="T4957" s="2">
        <v>0</v>
      </c>
      <c r="U4957" s="2">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3">
        <v>2</v>
      </c>
      <c r="T4958" s="2">
        <v>0</v>
      </c>
      <c r="U4958" s="2">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3">
        <v>2</v>
      </c>
      <c r="T4959" s="2">
        <v>0.8</v>
      </c>
      <c r="U4959" s="2">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3">
        <v>9</v>
      </c>
      <c r="T4960" s="2">
        <v>0.2</v>
      </c>
      <c r="U4960" s="2">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3">
        <v>1</v>
      </c>
      <c r="T4961" s="2">
        <v>0.2</v>
      </c>
      <c r="U4961" s="2">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3">
        <v>1</v>
      </c>
      <c r="T4962" s="2">
        <v>0</v>
      </c>
      <c r="U4962" s="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3">
        <v>1</v>
      </c>
      <c r="T4963" s="2">
        <v>0.2</v>
      </c>
      <c r="U4963" s="2">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3">
        <v>3</v>
      </c>
      <c r="T4964" s="2">
        <v>0</v>
      </c>
      <c r="U4964" s="2">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3">
        <v>3</v>
      </c>
      <c r="T4965" s="2">
        <v>0</v>
      </c>
      <c r="U4965" s="2">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3">
        <v>4</v>
      </c>
      <c r="T4966" s="2">
        <v>0.7</v>
      </c>
      <c r="U4966" s="2">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3">
        <v>4</v>
      </c>
      <c r="T4967" s="2">
        <v>0.2</v>
      </c>
      <c r="U4967" s="2">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3">
        <v>3</v>
      </c>
      <c r="T4968" s="2">
        <v>0</v>
      </c>
      <c r="U4968" s="2">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3">
        <v>2</v>
      </c>
      <c r="T4969" s="2">
        <v>0</v>
      </c>
      <c r="U4969" s="2">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3">
        <v>2</v>
      </c>
      <c r="T4970" s="2">
        <v>0</v>
      </c>
      <c r="U4970" s="2">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3">
        <v>1</v>
      </c>
      <c r="T4971" s="2">
        <v>0</v>
      </c>
      <c r="U4971" s="2">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3">
        <v>2</v>
      </c>
      <c r="T4972" s="2">
        <v>0.2</v>
      </c>
      <c r="U4972" s="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3">
        <v>2</v>
      </c>
      <c r="T4973" s="2">
        <v>0.2</v>
      </c>
      <c r="U4973" s="2">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3">
        <v>2</v>
      </c>
      <c r="T4974" s="2">
        <v>0.2</v>
      </c>
      <c r="U4974" s="2">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3">
        <v>2</v>
      </c>
      <c r="T4975" s="2">
        <v>0.2</v>
      </c>
      <c r="U4975" s="2">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3">
        <v>2</v>
      </c>
      <c r="T4976" s="2">
        <v>0</v>
      </c>
      <c r="U4976" s="2">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3">
        <v>9</v>
      </c>
      <c r="T4977" s="2">
        <v>0.2</v>
      </c>
      <c r="U4977" s="2">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3">
        <v>5</v>
      </c>
      <c r="T4978" s="2">
        <v>0.2</v>
      </c>
      <c r="U4978" s="2">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3">
        <v>2</v>
      </c>
      <c r="T4979" s="2">
        <v>0.2</v>
      </c>
      <c r="U4979" s="2">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3">
        <v>6</v>
      </c>
      <c r="T4980" s="2">
        <v>0</v>
      </c>
      <c r="U4980" s="2">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3">
        <v>3</v>
      </c>
      <c r="T4981" s="2">
        <v>0.2</v>
      </c>
      <c r="U4981" s="2">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3">
        <v>2</v>
      </c>
      <c r="T4982" s="2">
        <v>0.8</v>
      </c>
      <c r="U4982" s="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3">
        <v>4</v>
      </c>
      <c r="T4983" s="2">
        <v>0.2</v>
      </c>
      <c r="U4983" s="2">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3">
        <v>2</v>
      </c>
      <c r="T4984" s="2">
        <v>0</v>
      </c>
      <c r="U4984" s="2">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3">
        <v>3</v>
      </c>
      <c r="T4985" s="2">
        <v>0</v>
      </c>
      <c r="U4985" s="2">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3">
        <v>5</v>
      </c>
      <c r="T4986" s="2">
        <v>0.2</v>
      </c>
      <c r="U4986" s="2">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3">
        <v>5</v>
      </c>
      <c r="T4987" s="2">
        <v>0</v>
      </c>
      <c r="U4987" s="2">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3">
        <v>3</v>
      </c>
      <c r="T4988" s="2">
        <v>0.2</v>
      </c>
      <c r="U4988" s="2">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3">
        <v>6</v>
      </c>
      <c r="T4989" s="2">
        <v>0.2</v>
      </c>
      <c r="U4989" s="2">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3">
        <v>2</v>
      </c>
      <c r="T4990" s="2">
        <v>0.7</v>
      </c>
      <c r="U4990" s="2">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3">
        <v>3</v>
      </c>
      <c r="T4991" s="2">
        <v>0.2</v>
      </c>
      <c r="U4991" s="2">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3">
        <v>4</v>
      </c>
      <c r="T4992" s="2">
        <v>0.2</v>
      </c>
      <c r="U4992" s="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3">
        <v>5</v>
      </c>
      <c r="T4993" s="2">
        <v>0.8</v>
      </c>
      <c r="U4993" s="2">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3">
        <v>8</v>
      </c>
      <c r="T4994" s="2">
        <v>0.2</v>
      </c>
      <c r="U4994" s="2">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3">
        <v>8</v>
      </c>
      <c r="T4995" s="2">
        <v>0.2</v>
      </c>
      <c r="U4995" s="2">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3">
        <v>5</v>
      </c>
      <c r="T4996" s="2">
        <v>0.2</v>
      </c>
      <c r="U4996" s="2">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3">
        <v>4</v>
      </c>
      <c r="T4997" s="2">
        <v>0.2</v>
      </c>
      <c r="U4997" s="2">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3">
        <v>1</v>
      </c>
      <c r="T4998" s="2">
        <v>0.2</v>
      </c>
      <c r="U4998" s="2">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3">
        <v>4</v>
      </c>
      <c r="T4999" s="2">
        <v>0.7</v>
      </c>
      <c r="U4999" s="2">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3">
        <v>1</v>
      </c>
      <c r="T5000" s="2">
        <v>0.2</v>
      </c>
      <c r="U5000" s="2">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3">
        <v>5</v>
      </c>
      <c r="T5001" s="2">
        <v>0</v>
      </c>
      <c r="U5001" s="2">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3">
        <v>1</v>
      </c>
      <c r="T5002" s="2">
        <v>0</v>
      </c>
      <c r="U5002" s="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3">
        <v>5</v>
      </c>
      <c r="T5003" s="2">
        <v>0</v>
      </c>
      <c r="U5003" s="2">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3">
        <v>4</v>
      </c>
      <c r="T5004" s="2">
        <v>0</v>
      </c>
      <c r="U5004" s="2">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3">
        <v>2</v>
      </c>
      <c r="T5005" s="2">
        <v>0</v>
      </c>
      <c r="U5005" s="2">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3">
        <v>3</v>
      </c>
      <c r="T5006" s="2">
        <v>0</v>
      </c>
      <c r="U5006" s="2">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3">
        <v>5</v>
      </c>
      <c r="T5007" s="2">
        <v>0</v>
      </c>
      <c r="U5007" s="2">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3">
        <v>2</v>
      </c>
      <c r="T5008" s="2">
        <v>0</v>
      </c>
      <c r="U5008" s="2">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3">
        <v>3</v>
      </c>
      <c r="T5009" s="2">
        <v>0</v>
      </c>
      <c r="U5009" s="2">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3">
        <v>1</v>
      </c>
      <c r="T5010" s="2">
        <v>0.7</v>
      </c>
      <c r="U5010" s="2">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3">
        <v>6</v>
      </c>
      <c r="T5011" s="2">
        <v>0.4</v>
      </c>
      <c r="U5011" s="2">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3">
        <v>3</v>
      </c>
      <c r="T5012" s="2">
        <v>0.7</v>
      </c>
      <c r="U5012" s="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3">
        <v>7</v>
      </c>
      <c r="T5013" s="2">
        <v>0.7</v>
      </c>
      <c r="U5013" s="2">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3">
        <v>3</v>
      </c>
      <c r="T5014" s="2">
        <v>0.7</v>
      </c>
      <c r="U5014" s="2">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3">
        <v>7</v>
      </c>
      <c r="T5015" s="2">
        <v>0.2</v>
      </c>
      <c r="U5015" s="2">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3">
        <v>6</v>
      </c>
      <c r="T5016" s="2">
        <v>0.4</v>
      </c>
      <c r="U5016" s="2">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3">
        <v>7</v>
      </c>
      <c r="T5017" s="2">
        <v>0.2</v>
      </c>
      <c r="U5017" s="2">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3">
        <v>4</v>
      </c>
      <c r="T5018" s="2">
        <v>0.4</v>
      </c>
      <c r="U5018" s="2">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3">
        <v>3</v>
      </c>
      <c r="T5019" s="2">
        <v>0</v>
      </c>
      <c r="U5019" s="2">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3">
        <v>3</v>
      </c>
      <c r="T5020" s="2">
        <v>0</v>
      </c>
      <c r="U5020" s="2">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3">
        <v>2</v>
      </c>
      <c r="T5021" s="2">
        <v>0</v>
      </c>
      <c r="U5021" s="2">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3">
        <v>3</v>
      </c>
      <c r="T5022" s="2">
        <v>0</v>
      </c>
      <c r="U5022" s="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3">
        <v>2</v>
      </c>
      <c r="T5023" s="2">
        <v>0</v>
      </c>
      <c r="U5023" s="2">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3">
        <v>3</v>
      </c>
      <c r="T5024" s="2">
        <v>0</v>
      </c>
      <c r="U5024" s="2">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3">
        <v>4</v>
      </c>
      <c r="T5025" s="2">
        <v>0</v>
      </c>
      <c r="U5025" s="2">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3">
        <v>2</v>
      </c>
      <c r="T5026" s="2">
        <v>0</v>
      </c>
      <c r="U5026" s="2">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3">
        <v>3</v>
      </c>
      <c r="T5027" s="2">
        <v>0</v>
      </c>
      <c r="U5027" s="2">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3">
        <v>2</v>
      </c>
      <c r="T5028" s="2">
        <v>0</v>
      </c>
      <c r="U5028" s="2">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3">
        <v>3</v>
      </c>
      <c r="T5029" s="2">
        <v>0</v>
      </c>
      <c r="U5029" s="2">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3">
        <v>3</v>
      </c>
      <c r="T5030" s="2">
        <v>0.2</v>
      </c>
      <c r="U5030" s="2">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3">
        <v>3</v>
      </c>
      <c r="T5031" s="2">
        <v>0</v>
      </c>
      <c r="U5031" s="2">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3">
        <v>1</v>
      </c>
      <c r="T5032" s="2">
        <v>0</v>
      </c>
      <c r="U5032" s="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3">
        <v>8</v>
      </c>
      <c r="T5033" s="2">
        <v>0.2</v>
      </c>
      <c r="U5033" s="2">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3">
        <v>3</v>
      </c>
      <c r="T5034" s="2">
        <v>0</v>
      </c>
      <c r="U5034" s="2">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3">
        <v>1</v>
      </c>
      <c r="T5035" s="2">
        <v>0</v>
      </c>
      <c r="U5035" s="2">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3">
        <v>5</v>
      </c>
      <c r="T5036" s="2">
        <v>0</v>
      </c>
      <c r="U5036" s="2">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3">
        <v>3</v>
      </c>
      <c r="T5037" s="2">
        <v>0</v>
      </c>
      <c r="U5037" s="2">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3">
        <v>2</v>
      </c>
      <c r="T5038" s="2">
        <v>0</v>
      </c>
      <c r="U5038" s="2">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3">
        <v>5</v>
      </c>
      <c r="T5039" s="2">
        <v>0.2</v>
      </c>
      <c r="U5039" s="2">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3">
        <v>4</v>
      </c>
      <c r="T5040" s="2">
        <v>0.3</v>
      </c>
      <c r="U5040" s="2">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3">
        <v>2</v>
      </c>
      <c r="T5041" s="2">
        <v>0</v>
      </c>
      <c r="U5041" s="2">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3">
        <v>7</v>
      </c>
      <c r="T5042" s="2">
        <v>0</v>
      </c>
      <c r="U5042" s="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3">
        <v>3</v>
      </c>
      <c r="T5043" s="2">
        <v>0</v>
      </c>
      <c r="U5043" s="2">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3">
        <v>4</v>
      </c>
      <c r="T5044" s="2">
        <v>0</v>
      </c>
      <c r="U5044" s="2">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3">
        <v>9</v>
      </c>
      <c r="T5045" s="2">
        <v>0</v>
      </c>
      <c r="U5045" s="2">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3">
        <v>5</v>
      </c>
      <c r="T5046" s="2">
        <v>0</v>
      </c>
      <c r="U5046" s="2">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3">
        <v>4</v>
      </c>
      <c r="T5047" s="2">
        <v>0</v>
      </c>
      <c r="U5047" s="2">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3">
        <v>3</v>
      </c>
      <c r="T5048" s="2">
        <v>0.2</v>
      </c>
      <c r="U5048" s="2">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3">
        <v>5</v>
      </c>
      <c r="T5049" s="2">
        <v>0</v>
      </c>
      <c r="U5049" s="2">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3">
        <v>7</v>
      </c>
      <c r="T5050" s="2">
        <v>0.8</v>
      </c>
      <c r="U5050" s="2">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3">
        <v>2</v>
      </c>
      <c r="T5051" s="2">
        <v>0.2</v>
      </c>
      <c r="U5051" s="2">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3">
        <v>2</v>
      </c>
      <c r="T5052" s="2">
        <v>0</v>
      </c>
      <c r="U5052" s="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3">
        <v>2</v>
      </c>
      <c r="T5053" s="2">
        <v>0.2</v>
      </c>
      <c r="U5053" s="2">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3">
        <v>4</v>
      </c>
      <c r="T5054" s="2">
        <v>0</v>
      </c>
      <c r="U5054" s="2">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3">
        <v>5</v>
      </c>
      <c r="T5055" s="2">
        <v>0.2</v>
      </c>
      <c r="U5055" s="2">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3">
        <v>3</v>
      </c>
      <c r="T5056" s="2">
        <v>0.2</v>
      </c>
      <c r="U5056" s="2">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3">
        <v>9</v>
      </c>
      <c r="T5057" s="2">
        <v>0.32</v>
      </c>
      <c r="U5057" s="2">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3">
        <v>5</v>
      </c>
      <c r="T5058" s="2">
        <v>0</v>
      </c>
      <c r="U5058" s="2">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3">
        <v>6</v>
      </c>
      <c r="T5059" s="2">
        <v>0</v>
      </c>
      <c r="U5059" s="2">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3">
        <v>9</v>
      </c>
      <c r="T5060" s="2">
        <v>0.7</v>
      </c>
      <c r="U5060" s="2">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3">
        <v>2</v>
      </c>
      <c r="T5061" s="2">
        <v>0</v>
      </c>
      <c r="U5061" s="2">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3">
        <v>9</v>
      </c>
      <c r="T5062" s="2">
        <v>0</v>
      </c>
      <c r="U5062" s="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3">
        <v>2</v>
      </c>
      <c r="T5063" s="2">
        <v>0</v>
      </c>
      <c r="U5063" s="2">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3">
        <v>3</v>
      </c>
      <c r="T5064" s="2">
        <v>0</v>
      </c>
      <c r="U5064" s="2">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3">
        <v>3</v>
      </c>
      <c r="T5065" s="2">
        <v>0</v>
      </c>
      <c r="U5065" s="2">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3">
        <v>2</v>
      </c>
      <c r="T5066" s="2">
        <v>0</v>
      </c>
      <c r="U5066" s="2">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3">
        <v>3</v>
      </c>
      <c r="T5067" s="2">
        <v>0.2</v>
      </c>
      <c r="U5067" s="2">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3">
        <v>7</v>
      </c>
      <c r="T5068" s="2">
        <v>0.4</v>
      </c>
      <c r="U5068" s="2">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3">
        <v>5</v>
      </c>
      <c r="T5069" s="2">
        <v>0</v>
      </c>
      <c r="U5069" s="2">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3">
        <v>1</v>
      </c>
      <c r="T5070" s="2">
        <v>0</v>
      </c>
      <c r="U5070" s="2">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3">
        <v>3</v>
      </c>
      <c r="T5071" s="2">
        <v>0.1</v>
      </c>
      <c r="U5071" s="2">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3">
        <v>3</v>
      </c>
      <c r="T5072" s="2">
        <v>0</v>
      </c>
      <c r="U5072" s="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3">
        <v>6</v>
      </c>
      <c r="T5073" s="2">
        <v>0</v>
      </c>
      <c r="U5073" s="2">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3">
        <v>2</v>
      </c>
      <c r="T5074" s="2">
        <v>0</v>
      </c>
      <c r="U5074" s="2">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3">
        <v>4</v>
      </c>
      <c r="T5075" s="2">
        <v>0</v>
      </c>
      <c r="U5075" s="2">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3">
        <v>2</v>
      </c>
      <c r="T5076" s="2">
        <v>0.2</v>
      </c>
      <c r="U5076" s="2">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3">
        <v>5</v>
      </c>
      <c r="T5077" s="2">
        <v>0.3</v>
      </c>
      <c r="U5077" s="2">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3">
        <v>5</v>
      </c>
      <c r="T5078" s="2">
        <v>0.2</v>
      </c>
      <c r="U5078" s="2">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3">
        <v>2</v>
      </c>
      <c r="T5079" s="2">
        <v>0.3</v>
      </c>
      <c r="U5079" s="2">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3">
        <v>3</v>
      </c>
      <c r="T5080" s="2">
        <v>0</v>
      </c>
      <c r="U5080" s="2">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3">
        <v>3</v>
      </c>
      <c r="T5081" s="2">
        <v>0.15</v>
      </c>
      <c r="U5081" s="2">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3">
        <v>1</v>
      </c>
      <c r="T5082" s="2">
        <v>0</v>
      </c>
      <c r="U5082" s="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3">
        <v>4</v>
      </c>
      <c r="T5083" s="2">
        <v>0.2</v>
      </c>
      <c r="U5083" s="2">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3">
        <v>4</v>
      </c>
      <c r="T5084" s="2">
        <v>0.2</v>
      </c>
      <c r="U5084" s="2">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3">
        <v>3</v>
      </c>
      <c r="T5085" s="2">
        <v>0.2</v>
      </c>
      <c r="U5085" s="2">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3">
        <v>4</v>
      </c>
      <c r="T5086" s="2">
        <v>0</v>
      </c>
      <c r="U5086" s="2">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3">
        <v>2</v>
      </c>
      <c r="T5087" s="2">
        <v>0.8</v>
      </c>
      <c r="U5087" s="2">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3">
        <v>7</v>
      </c>
      <c r="T5088" s="2">
        <v>0.4</v>
      </c>
      <c r="U5088" s="2">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3">
        <v>1</v>
      </c>
      <c r="T5089" s="2">
        <v>0.2</v>
      </c>
      <c r="U5089" s="2">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3">
        <v>3</v>
      </c>
      <c r="T5090" s="2">
        <v>0.7</v>
      </c>
      <c r="U5090" s="2">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3">
        <v>2</v>
      </c>
      <c r="T5091" s="2">
        <v>0.2</v>
      </c>
      <c r="U5091" s="2">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3">
        <v>1</v>
      </c>
      <c r="T5092" s="2">
        <v>0.2</v>
      </c>
      <c r="U5092" s="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3">
        <v>3</v>
      </c>
      <c r="T5093" s="2">
        <v>0.2</v>
      </c>
      <c r="U5093" s="2">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3">
        <v>3</v>
      </c>
      <c r="T5094" s="2">
        <v>0</v>
      </c>
      <c r="U5094" s="2">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3">
        <v>4</v>
      </c>
      <c r="T5095" s="2">
        <v>0.8</v>
      </c>
      <c r="U5095" s="2">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3">
        <v>5</v>
      </c>
      <c r="T5096" s="2">
        <v>0.5</v>
      </c>
      <c r="U5096" s="2">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3">
        <v>4</v>
      </c>
      <c r="T5097" s="2">
        <v>0.2</v>
      </c>
      <c r="U5097" s="2">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3">
        <v>3</v>
      </c>
      <c r="T5098" s="2">
        <v>0.6</v>
      </c>
      <c r="U5098" s="2">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3">
        <v>2</v>
      </c>
      <c r="T5099" s="2">
        <v>0.8</v>
      </c>
      <c r="U5099" s="2">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3">
        <v>2</v>
      </c>
      <c r="T5100" s="2">
        <v>0.2</v>
      </c>
      <c r="U5100" s="2">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3">
        <v>3</v>
      </c>
      <c r="T5101" s="2">
        <v>0.2</v>
      </c>
      <c r="U5101" s="2">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3">
        <v>2</v>
      </c>
      <c r="T5102" s="2">
        <v>0.2</v>
      </c>
      <c r="U5102" s="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3">
        <v>1</v>
      </c>
      <c r="T5103" s="2">
        <v>0.2</v>
      </c>
      <c r="U5103" s="2">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3">
        <v>3</v>
      </c>
      <c r="T5104" s="2">
        <v>0.2</v>
      </c>
      <c r="U5104" s="2">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3">
        <v>6</v>
      </c>
      <c r="T5105" s="2">
        <v>0.2</v>
      </c>
      <c r="U5105" s="2">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3">
        <v>3</v>
      </c>
      <c r="T5106" s="2">
        <v>0.2</v>
      </c>
      <c r="U5106" s="2">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3">
        <v>4</v>
      </c>
      <c r="T5107" s="2">
        <v>0.2</v>
      </c>
      <c r="U5107" s="2">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3">
        <v>4</v>
      </c>
      <c r="T5108" s="2">
        <v>0</v>
      </c>
      <c r="U5108" s="2">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3">
        <v>9</v>
      </c>
      <c r="T5109" s="2">
        <v>0.2</v>
      </c>
      <c r="U5109" s="2">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3">
        <v>5</v>
      </c>
      <c r="T5110" s="2">
        <v>0.2</v>
      </c>
      <c r="U5110" s="2">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3">
        <v>6</v>
      </c>
      <c r="T5111" s="2">
        <v>0.2</v>
      </c>
      <c r="U5111" s="2">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3">
        <v>6</v>
      </c>
      <c r="T5112" s="2">
        <v>0.2</v>
      </c>
      <c r="U5112" s="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3">
        <v>4</v>
      </c>
      <c r="T5113" s="2">
        <v>0.2</v>
      </c>
      <c r="U5113" s="2">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3">
        <v>9</v>
      </c>
      <c r="T5114" s="2">
        <v>0.6</v>
      </c>
      <c r="U5114" s="2">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3">
        <v>3</v>
      </c>
      <c r="T5115" s="2">
        <v>0.2</v>
      </c>
      <c r="U5115" s="2">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3">
        <v>3</v>
      </c>
      <c r="T5116" s="2">
        <v>0.2</v>
      </c>
      <c r="U5116" s="2">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3">
        <v>1</v>
      </c>
      <c r="T5117" s="2">
        <v>0.2</v>
      </c>
      <c r="U5117" s="2">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3">
        <v>1</v>
      </c>
      <c r="T5118" s="2">
        <v>0</v>
      </c>
      <c r="U5118" s="2">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3">
        <v>3</v>
      </c>
      <c r="T5119" s="2">
        <v>0</v>
      </c>
      <c r="U5119" s="2">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3">
        <v>7</v>
      </c>
      <c r="T5120" s="2">
        <v>0</v>
      </c>
      <c r="U5120" s="2">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3">
        <v>9</v>
      </c>
      <c r="T5121" s="2">
        <v>0.2</v>
      </c>
      <c r="U5121" s="2">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3">
        <v>5</v>
      </c>
      <c r="T5122" s="2">
        <v>0</v>
      </c>
      <c r="U5122" s="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3">
        <v>2</v>
      </c>
      <c r="T5123" s="2">
        <v>0</v>
      </c>
      <c r="U5123" s="2">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3">
        <v>3</v>
      </c>
      <c r="T5124" s="2">
        <v>0</v>
      </c>
      <c r="U5124" s="2">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3">
        <v>2</v>
      </c>
      <c r="T5125" s="2">
        <v>0</v>
      </c>
      <c r="U5125" s="2">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3">
        <v>9</v>
      </c>
      <c r="T5126" s="2">
        <v>0.4</v>
      </c>
      <c r="U5126" s="2">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3">
        <v>7</v>
      </c>
      <c r="T5127" s="2">
        <v>0</v>
      </c>
      <c r="U5127" s="2">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3">
        <v>4</v>
      </c>
      <c r="T5128" s="2">
        <v>0</v>
      </c>
      <c r="U5128" s="2">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3">
        <v>2</v>
      </c>
      <c r="T5129" s="2">
        <v>0</v>
      </c>
      <c r="U5129" s="2">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3">
        <v>1</v>
      </c>
      <c r="T5130" s="2">
        <v>0</v>
      </c>
      <c r="U5130" s="2">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3">
        <v>3</v>
      </c>
      <c r="T5131" s="2">
        <v>0</v>
      </c>
      <c r="U5131" s="2">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3">
        <v>9</v>
      </c>
      <c r="T5132" s="2">
        <v>0</v>
      </c>
      <c r="U5132" s="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3">
        <v>8</v>
      </c>
      <c r="T5133" s="2">
        <v>0</v>
      </c>
      <c r="U5133" s="2">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3">
        <v>3</v>
      </c>
      <c r="T5134" s="2">
        <v>0.2</v>
      </c>
      <c r="U5134" s="2">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3">
        <v>7</v>
      </c>
      <c r="T5135" s="2">
        <v>0</v>
      </c>
      <c r="U5135" s="2">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3">
        <v>4</v>
      </c>
      <c r="T5136" s="2">
        <v>0.2</v>
      </c>
      <c r="U5136" s="2">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3">
        <v>5</v>
      </c>
      <c r="T5137" s="2">
        <v>0</v>
      </c>
      <c r="U5137" s="2">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3">
        <v>2</v>
      </c>
      <c r="T5138" s="2">
        <v>0.2</v>
      </c>
      <c r="U5138" s="2">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3">
        <v>4</v>
      </c>
      <c r="T5139" s="2">
        <v>0</v>
      </c>
      <c r="U5139" s="2">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3">
        <v>3</v>
      </c>
      <c r="T5140" s="2">
        <v>0</v>
      </c>
      <c r="U5140" s="2">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3">
        <v>5</v>
      </c>
      <c r="T5141" s="2">
        <v>0</v>
      </c>
      <c r="U5141" s="2">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3">
        <v>2</v>
      </c>
      <c r="T5142" s="2">
        <v>0</v>
      </c>
      <c r="U5142" s="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3">
        <v>6</v>
      </c>
      <c r="T5143" s="2">
        <v>0.1</v>
      </c>
      <c r="U5143" s="2">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3">
        <v>8</v>
      </c>
      <c r="T5144" s="2">
        <v>0</v>
      </c>
      <c r="U5144" s="2">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3">
        <v>1</v>
      </c>
      <c r="T5145" s="2">
        <v>0.2</v>
      </c>
      <c r="U5145" s="2">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3">
        <v>2</v>
      </c>
      <c r="T5146" s="2">
        <v>0</v>
      </c>
      <c r="U5146" s="2">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3">
        <v>4</v>
      </c>
      <c r="T5147" s="2">
        <v>0</v>
      </c>
      <c r="U5147" s="2">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3">
        <v>4</v>
      </c>
      <c r="T5148" s="2">
        <v>0</v>
      </c>
      <c r="U5148" s="2">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3">
        <v>4</v>
      </c>
      <c r="T5149" s="2">
        <v>0.2</v>
      </c>
      <c r="U5149" s="2">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3">
        <v>3</v>
      </c>
      <c r="T5150" s="2">
        <v>0.2</v>
      </c>
      <c r="U5150" s="2">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3">
        <v>3</v>
      </c>
      <c r="T5151" s="2">
        <v>0</v>
      </c>
      <c r="U5151" s="2">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3">
        <v>2</v>
      </c>
      <c r="T5152" s="2">
        <v>0</v>
      </c>
      <c r="U5152" s="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3">
        <v>5</v>
      </c>
      <c r="T5153" s="2">
        <v>0</v>
      </c>
      <c r="U5153" s="2">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3">
        <v>1</v>
      </c>
      <c r="T5154" s="2">
        <v>0.2</v>
      </c>
      <c r="U5154" s="2">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3">
        <v>3</v>
      </c>
      <c r="T5155" s="2">
        <v>0</v>
      </c>
      <c r="U5155" s="2">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3">
        <v>4</v>
      </c>
      <c r="T5156" s="2">
        <v>0</v>
      </c>
      <c r="U5156" s="2">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3">
        <v>3</v>
      </c>
      <c r="T5157" s="2">
        <v>0</v>
      </c>
      <c r="U5157" s="2">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3">
        <v>2</v>
      </c>
      <c r="T5158" s="2">
        <v>0.2</v>
      </c>
      <c r="U5158" s="2">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3">
        <v>3</v>
      </c>
      <c r="T5159" s="2">
        <v>0.3</v>
      </c>
      <c r="U5159" s="2">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3">
        <v>2</v>
      </c>
      <c r="T5160" s="2">
        <v>0.6</v>
      </c>
      <c r="U5160" s="2">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3">
        <v>2</v>
      </c>
      <c r="T5161" s="2">
        <v>0.2</v>
      </c>
      <c r="U5161" s="2">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3">
        <v>2</v>
      </c>
      <c r="T5162" s="2">
        <v>0.2</v>
      </c>
      <c r="U5162" s="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3">
        <v>8</v>
      </c>
      <c r="T5163" s="2">
        <v>0</v>
      </c>
      <c r="U5163" s="2">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3">
        <v>2</v>
      </c>
      <c r="T5164" s="2">
        <v>0</v>
      </c>
      <c r="U5164" s="2">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3">
        <v>3</v>
      </c>
      <c r="T5165" s="2">
        <v>0.2</v>
      </c>
      <c r="U5165" s="2">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3">
        <v>2</v>
      </c>
      <c r="T5166" s="2">
        <v>0</v>
      </c>
      <c r="U5166" s="2">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3">
        <v>3</v>
      </c>
      <c r="T5167" s="2">
        <v>0</v>
      </c>
      <c r="U5167" s="2">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3">
        <v>3</v>
      </c>
      <c r="T5168" s="2">
        <v>0</v>
      </c>
      <c r="U5168" s="2">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3">
        <v>3</v>
      </c>
      <c r="T5169" s="2">
        <v>0</v>
      </c>
      <c r="U5169" s="2">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3">
        <v>3</v>
      </c>
      <c r="T5170" s="2">
        <v>0</v>
      </c>
      <c r="U5170" s="2">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3">
        <v>3</v>
      </c>
      <c r="T5171" s="2">
        <v>0</v>
      </c>
      <c r="U5171" s="2">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3">
        <v>5</v>
      </c>
      <c r="T5172" s="2">
        <v>0</v>
      </c>
      <c r="U5172" s="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3">
        <v>3</v>
      </c>
      <c r="T5173" s="2">
        <v>0</v>
      </c>
      <c r="U5173" s="2">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3">
        <v>3</v>
      </c>
      <c r="T5174" s="2">
        <v>0</v>
      </c>
      <c r="U5174" s="2">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3">
        <v>1</v>
      </c>
      <c r="T5175" s="2">
        <v>0.2</v>
      </c>
      <c r="U5175" s="2">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3">
        <v>2</v>
      </c>
      <c r="T5176" s="2">
        <v>0.8</v>
      </c>
      <c r="U5176" s="2">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3">
        <v>3</v>
      </c>
      <c r="T5177" s="2">
        <v>0.32</v>
      </c>
      <c r="U5177" s="2">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3">
        <v>2</v>
      </c>
      <c r="T5178" s="2">
        <v>0.2</v>
      </c>
      <c r="U5178" s="2">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3">
        <v>3</v>
      </c>
      <c r="T5179" s="2">
        <v>0.2</v>
      </c>
      <c r="U5179" s="2">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3">
        <v>2</v>
      </c>
      <c r="T5180" s="2">
        <v>0</v>
      </c>
      <c r="U5180" s="2">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3">
        <v>2</v>
      </c>
      <c r="T5181" s="2">
        <v>0.2</v>
      </c>
      <c r="U5181" s="2">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3">
        <v>2</v>
      </c>
      <c r="T5182" s="2">
        <v>0</v>
      </c>
      <c r="U5182" s="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3">
        <v>7</v>
      </c>
      <c r="T5183" s="2">
        <v>0</v>
      </c>
      <c r="U5183" s="2">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3">
        <v>3</v>
      </c>
      <c r="T5184" s="2">
        <v>0</v>
      </c>
      <c r="U5184" s="2">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3">
        <v>3</v>
      </c>
      <c r="T5185" s="2">
        <v>0</v>
      </c>
      <c r="U5185" s="2">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3">
        <v>7</v>
      </c>
      <c r="T5186" s="2">
        <v>0</v>
      </c>
      <c r="U5186" s="2">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3">
        <v>6</v>
      </c>
      <c r="T5187" s="2">
        <v>0.2</v>
      </c>
      <c r="U5187" s="2">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3">
        <v>8</v>
      </c>
      <c r="T5188" s="2">
        <v>0.4</v>
      </c>
      <c r="U5188" s="2">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3">
        <v>4</v>
      </c>
      <c r="T5189" s="2">
        <v>0</v>
      </c>
      <c r="U5189" s="2">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3">
        <v>7</v>
      </c>
      <c r="T5190" s="2">
        <v>0</v>
      </c>
      <c r="U5190" s="2">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3">
        <v>6</v>
      </c>
      <c r="T5191" s="2">
        <v>0.2</v>
      </c>
      <c r="U5191" s="2">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3">
        <v>2</v>
      </c>
      <c r="T5192" s="2">
        <v>0.2</v>
      </c>
      <c r="U5192" s="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3">
        <v>2</v>
      </c>
      <c r="T5193" s="2">
        <v>0</v>
      </c>
      <c r="U5193" s="2">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3">
        <v>5</v>
      </c>
      <c r="T5194" s="2">
        <v>0</v>
      </c>
      <c r="U5194" s="2">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3">
        <v>7</v>
      </c>
      <c r="T5195" s="2">
        <v>0</v>
      </c>
      <c r="U5195" s="2">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3">
        <v>4</v>
      </c>
      <c r="T5196" s="2">
        <v>0</v>
      </c>
      <c r="U5196" s="2">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3">
        <v>3</v>
      </c>
      <c r="T5197" s="2">
        <v>0</v>
      </c>
      <c r="U5197" s="2">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3">
        <v>3</v>
      </c>
      <c r="T5198" s="2">
        <v>0</v>
      </c>
      <c r="U5198" s="2">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3">
        <v>5</v>
      </c>
      <c r="T5199" s="2">
        <v>0.2</v>
      </c>
      <c r="U5199" s="2">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3">
        <v>3</v>
      </c>
      <c r="T5200" s="2">
        <v>0.2</v>
      </c>
      <c r="U5200" s="2">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3">
        <v>1</v>
      </c>
      <c r="T5201" s="2">
        <v>0.2</v>
      </c>
      <c r="U5201" s="2">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3">
        <v>3</v>
      </c>
      <c r="T5202" s="2">
        <v>0.2</v>
      </c>
      <c r="U5202" s="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3">
        <v>7</v>
      </c>
      <c r="T5203" s="2">
        <v>0.2</v>
      </c>
      <c r="U5203" s="2">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3">
        <v>7</v>
      </c>
      <c r="T5204" s="2">
        <v>0</v>
      </c>
      <c r="U5204" s="2">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3">
        <v>3</v>
      </c>
      <c r="T5205" s="2">
        <v>0</v>
      </c>
      <c r="U5205" s="2">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3">
        <v>2</v>
      </c>
      <c r="T5206" s="2">
        <v>0</v>
      </c>
      <c r="U5206" s="2">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3">
        <v>2</v>
      </c>
      <c r="T5207" s="2">
        <v>0</v>
      </c>
      <c r="U5207" s="2">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3">
        <v>1</v>
      </c>
      <c r="T5208" s="2">
        <v>0</v>
      </c>
      <c r="U5208" s="2">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3">
        <v>2</v>
      </c>
      <c r="T5209" s="2">
        <v>0</v>
      </c>
      <c r="U5209" s="2">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3">
        <v>5</v>
      </c>
      <c r="T5210" s="2">
        <v>0</v>
      </c>
      <c r="U5210" s="2">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3">
        <v>1</v>
      </c>
      <c r="T5211" s="2">
        <v>0</v>
      </c>
      <c r="U5211" s="2">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3">
        <v>3</v>
      </c>
      <c r="T5212" s="2">
        <v>0</v>
      </c>
      <c r="U5212" s="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3">
        <v>3</v>
      </c>
      <c r="T5213" s="2">
        <v>0</v>
      </c>
      <c r="U5213" s="2">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3">
        <v>3</v>
      </c>
      <c r="T5214" s="2">
        <v>0</v>
      </c>
      <c r="U5214" s="2">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3">
        <v>3</v>
      </c>
      <c r="T5215" s="2">
        <v>0</v>
      </c>
      <c r="U5215" s="2">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3">
        <v>5</v>
      </c>
      <c r="T5216" s="2">
        <v>0</v>
      </c>
      <c r="U5216" s="2">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3">
        <v>5</v>
      </c>
      <c r="T5217" s="2">
        <v>0</v>
      </c>
      <c r="U5217" s="2">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3">
        <v>2</v>
      </c>
      <c r="T5218" s="2">
        <v>0</v>
      </c>
      <c r="U5218" s="2">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3">
        <v>3</v>
      </c>
      <c r="T5219" s="2">
        <v>0</v>
      </c>
      <c r="U5219" s="2">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3">
        <v>5</v>
      </c>
      <c r="T5220" s="2">
        <v>0</v>
      </c>
      <c r="U5220" s="2">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3">
        <v>7</v>
      </c>
      <c r="T5221" s="2">
        <v>0</v>
      </c>
      <c r="U5221" s="2">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3">
        <v>3</v>
      </c>
      <c r="T5222" s="2">
        <v>0</v>
      </c>
      <c r="U5222" s="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3">
        <v>7</v>
      </c>
      <c r="T5223" s="2">
        <v>0</v>
      </c>
      <c r="U5223" s="2">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3">
        <v>5</v>
      </c>
      <c r="T5224" s="2">
        <v>0</v>
      </c>
      <c r="U5224" s="2">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3">
        <v>7</v>
      </c>
      <c r="T5225" s="2">
        <v>0</v>
      </c>
      <c r="U5225" s="2">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3">
        <v>3</v>
      </c>
      <c r="T5226" s="2">
        <v>0</v>
      </c>
      <c r="U5226" s="2">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3">
        <v>5</v>
      </c>
      <c r="T5227" s="2">
        <v>0.2</v>
      </c>
      <c r="U5227" s="2">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3">
        <v>6</v>
      </c>
      <c r="T5228" s="2">
        <v>0.2</v>
      </c>
      <c r="U5228" s="2">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3">
        <v>2</v>
      </c>
      <c r="T5229" s="2">
        <v>0.2</v>
      </c>
      <c r="U5229" s="2">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3">
        <v>2</v>
      </c>
      <c r="T5230" s="2">
        <v>0</v>
      </c>
      <c r="U5230" s="2">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3">
        <v>2</v>
      </c>
      <c r="T5231" s="2">
        <v>0.2</v>
      </c>
      <c r="U5231" s="2">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3">
        <v>5</v>
      </c>
      <c r="T5232" s="2">
        <v>0.2</v>
      </c>
      <c r="U5232" s="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3">
        <v>1</v>
      </c>
      <c r="T5233" s="2">
        <v>0</v>
      </c>
      <c r="U5233" s="2">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3">
        <v>7</v>
      </c>
      <c r="T5234" s="2">
        <v>0.2</v>
      </c>
      <c r="U5234" s="2">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3">
        <v>6</v>
      </c>
      <c r="T5235" s="2">
        <v>0</v>
      </c>
      <c r="U5235" s="2">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3">
        <v>1</v>
      </c>
      <c r="T5236" s="2">
        <v>0.2</v>
      </c>
      <c r="U5236" s="2">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3">
        <v>3</v>
      </c>
      <c r="T5237" s="2">
        <v>0</v>
      </c>
      <c r="U5237" s="2">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3">
        <v>3</v>
      </c>
      <c r="T5238" s="2">
        <v>0</v>
      </c>
      <c r="U5238" s="2">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3">
        <v>3</v>
      </c>
      <c r="T5239" s="2">
        <v>0</v>
      </c>
      <c r="U5239" s="2">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3">
        <v>2</v>
      </c>
      <c r="T5240" s="2">
        <v>0</v>
      </c>
      <c r="U5240" s="2">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3">
        <v>3</v>
      </c>
      <c r="T5241" s="2">
        <v>0</v>
      </c>
      <c r="U5241" s="2">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3">
        <v>2</v>
      </c>
      <c r="T5242" s="2">
        <v>0.2</v>
      </c>
      <c r="U5242" s="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3">
        <v>2</v>
      </c>
      <c r="T5243" s="2">
        <v>0</v>
      </c>
      <c r="U5243" s="2">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3">
        <v>3</v>
      </c>
      <c r="T5244" s="2">
        <v>0.8</v>
      </c>
      <c r="U5244" s="2">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3">
        <v>1</v>
      </c>
      <c r="T5245" s="2">
        <v>0</v>
      </c>
      <c r="U5245" s="2">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3">
        <v>2</v>
      </c>
      <c r="T5246" s="2">
        <v>0.2</v>
      </c>
      <c r="U5246" s="2">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3">
        <v>3</v>
      </c>
      <c r="T5247" s="2">
        <v>0.2</v>
      </c>
      <c r="U5247" s="2">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3">
        <v>2</v>
      </c>
      <c r="T5248" s="2">
        <v>0.2</v>
      </c>
      <c r="U5248" s="2">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3">
        <v>8</v>
      </c>
      <c r="T5249" s="2">
        <v>0.8</v>
      </c>
      <c r="U5249" s="2">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3">
        <v>3</v>
      </c>
      <c r="T5250" s="2">
        <v>0</v>
      </c>
      <c r="U5250" s="2">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3">
        <v>4</v>
      </c>
      <c r="T5251" s="2">
        <v>0.2</v>
      </c>
      <c r="U5251" s="2">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3">
        <v>5</v>
      </c>
      <c r="T5252" s="2">
        <v>0</v>
      </c>
      <c r="U5252" s="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3">
        <v>4</v>
      </c>
      <c r="T5253" s="2">
        <v>0</v>
      </c>
      <c r="U5253" s="2">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3">
        <v>3</v>
      </c>
      <c r="T5254" s="2">
        <v>0</v>
      </c>
      <c r="U5254" s="2">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3">
        <v>2</v>
      </c>
      <c r="T5255" s="2">
        <v>0.2</v>
      </c>
      <c r="U5255" s="2">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3">
        <v>2</v>
      </c>
      <c r="T5256" s="2">
        <v>0.3</v>
      </c>
      <c r="U5256" s="2">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3">
        <v>2</v>
      </c>
      <c r="T5257" s="2">
        <v>0.2</v>
      </c>
      <c r="U5257" s="2">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3">
        <v>2</v>
      </c>
      <c r="T5258" s="2">
        <v>0</v>
      </c>
      <c r="U5258" s="2">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3">
        <v>6</v>
      </c>
      <c r="T5259" s="2">
        <v>0</v>
      </c>
      <c r="U5259" s="2">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3">
        <v>5</v>
      </c>
      <c r="T5260" s="2">
        <v>0</v>
      </c>
      <c r="U5260" s="2">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3">
        <v>3</v>
      </c>
      <c r="T5261" s="2">
        <v>0.2</v>
      </c>
      <c r="U5261" s="2">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3">
        <v>3</v>
      </c>
      <c r="T5262" s="2">
        <v>0.2</v>
      </c>
      <c r="U5262" s="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3">
        <v>2</v>
      </c>
      <c r="T5263" s="2">
        <v>0.8</v>
      </c>
      <c r="U5263" s="2">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3">
        <v>1</v>
      </c>
      <c r="T5264" s="2">
        <v>0.3</v>
      </c>
      <c r="U5264" s="2">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3">
        <v>4</v>
      </c>
      <c r="T5265" s="2">
        <v>0.2</v>
      </c>
      <c r="U5265" s="2">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3">
        <v>3</v>
      </c>
      <c r="T5266" s="2">
        <v>0.2</v>
      </c>
      <c r="U5266" s="2">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3">
        <v>2</v>
      </c>
      <c r="T5267" s="2">
        <v>0</v>
      </c>
      <c r="U5267" s="2">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3">
        <v>3</v>
      </c>
      <c r="T5268" s="2">
        <v>0</v>
      </c>
      <c r="U5268" s="2">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3">
        <v>1</v>
      </c>
      <c r="T5269" s="2">
        <v>0</v>
      </c>
      <c r="U5269" s="2">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3">
        <v>4</v>
      </c>
      <c r="T5270" s="2">
        <v>0</v>
      </c>
      <c r="U5270" s="2">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3">
        <v>4</v>
      </c>
      <c r="T5271" s="2">
        <v>0</v>
      </c>
      <c r="U5271" s="2">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3">
        <v>5</v>
      </c>
      <c r="T5272" s="2">
        <v>0</v>
      </c>
      <c r="U5272" s="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3">
        <v>4</v>
      </c>
      <c r="T5273" s="2">
        <v>0</v>
      </c>
      <c r="U5273" s="2">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3">
        <v>7</v>
      </c>
      <c r="T5274" s="2">
        <v>0.2</v>
      </c>
      <c r="U5274" s="2">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3">
        <v>4</v>
      </c>
      <c r="T5275" s="2">
        <v>0.7</v>
      </c>
      <c r="U5275" s="2">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3">
        <v>3</v>
      </c>
      <c r="T5276" s="2">
        <v>0</v>
      </c>
      <c r="U5276" s="2">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3">
        <v>4</v>
      </c>
      <c r="T5277" s="2">
        <v>0</v>
      </c>
      <c r="U5277" s="2">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3">
        <v>5</v>
      </c>
      <c r="T5278" s="2">
        <v>0</v>
      </c>
      <c r="U5278" s="2">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3">
        <v>6</v>
      </c>
      <c r="T5279" s="2">
        <v>0.3</v>
      </c>
      <c r="U5279" s="2">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3">
        <v>4</v>
      </c>
      <c r="T5280" s="2">
        <v>0</v>
      </c>
      <c r="U5280" s="2">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3">
        <v>1</v>
      </c>
      <c r="T5281" s="2">
        <v>0</v>
      </c>
      <c r="U5281" s="2">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3">
        <v>2</v>
      </c>
      <c r="T5282" s="2">
        <v>0</v>
      </c>
      <c r="U5282" s="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3">
        <v>2</v>
      </c>
      <c r="T5283" s="2">
        <v>0</v>
      </c>
      <c r="U5283" s="2">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3">
        <v>3</v>
      </c>
      <c r="T5284" s="2">
        <v>0</v>
      </c>
      <c r="U5284" s="2">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3">
        <v>3</v>
      </c>
      <c r="T5285" s="2">
        <v>0</v>
      </c>
      <c r="U5285" s="2">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3">
        <v>3</v>
      </c>
      <c r="T5286" s="2">
        <v>0</v>
      </c>
      <c r="U5286" s="2">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3">
        <v>9</v>
      </c>
      <c r="T5287" s="2">
        <v>0.2</v>
      </c>
      <c r="U5287" s="2">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3">
        <v>8</v>
      </c>
      <c r="T5288" s="2">
        <v>0.7</v>
      </c>
      <c r="U5288" s="2">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3">
        <v>3</v>
      </c>
      <c r="T5289" s="2">
        <v>0.7</v>
      </c>
      <c r="U5289" s="2">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3">
        <v>4</v>
      </c>
      <c r="T5290" s="2">
        <v>0</v>
      </c>
      <c r="U5290" s="2">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3">
        <v>2</v>
      </c>
      <c r="T5291" s="2">
        <v>0.2</v>
      </c>
      <c r="U5291" s="2">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3">
        <v>5</v>
      </c>
      <c r="T5292" s="2">
        <v>0.3</v>
      </c>
      <c r="U5292" s="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3">
        <v>6</v>
      </c>
      <c r="T5293" s="2">
        <v>0.2</v>
      </c>
      <c r="U5293" s="2">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3">
        <v>1</v>
      </c>
      <c r="T5294" s="2">
        <v>0.2</v>
      </c>
      <c r="U5294" s="2">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3">
        <v>1</v>
      </c>
      <c r="T5295" s="2">
        <v>0.4</v>
      </c>
      <c r="U5295" s="2">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3">
        <v>8</v>
      </c>
      <c r="T5296" s="2">
        <v>0</v>
      </c>
      <c r="U5296" s="2">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3">
        <v>2</v>
      </c>
      <c r="T5297" s="2">
        <v>0.2</v>
      </c>
      <c r="U5297" s="2">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3">
        <v>1</v>
      </c>
      <c r="T5298" s="2">
        <v>0</v>
      </c>
      <c r="U5298" s="2">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3">
        <v>8</v>
      </c>
      <c r="T5299" s="2">
        <v>0</v>
      </c>
      <c r="U5299" s="2">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3">
        <v>2</v>
      </c>
      <c r="T5300" s="2">
        <v>0</v>
      </c>
      <c r="U5300" s="2">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3">
        <v>3</v>
      </c>
      <c r="T5301" s="2">
        <v>0</v>
      </c>
      <c r="U5301" s="2">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3">
        <v>10</v>
      </c>
      <c r="T5302" s="2">
        <v>0</v>
      </c>
      <c r="U5302" s="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3">
        <v>6</v>
      </c>
      <c r="T5303" s="2">
        <v>0</v>
      </c>
      <c r="U5303" s="2">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3">
        <v>6</v>
      </c>
      <c r="T5304" s="2">
        <v>0</v>
      </c>
      <c r="U5304" s="2">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3">
        <v>2</v>
      </c>
      <c r="T5305" s="2">
        <v>0.3</v>
      </c>
      <c r="U5305" s="2">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3">
        <v>2</v>
      </c>
      <c r="T5306" s="2">
        <v>0.6</v>
      </c>
      <c r="U5306" s="2">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3">
        <v>5</v>
      </c>
      <c r="T5307" s="2">
        <v>0</v>
      </c>
      <c r="U5307" s="2">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3">
        <v>3</v>
      </c>
      <c r="T5308" s="2">
        <v>0</v>
      </c>
      <c r="U5308" s="2">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3">
        <v>2</v>
      </c>
      <c r="T5309" s="2">
        <v>0</v>
      </c>
      <c r="U5309" s="2">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3">
        <v>3</v>
      </c>
      <c r="T5310" s="2">
        <v>0.3</v>
      </c>
      <c r="U5310" s="2">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3">
        <v>5</v>
      </c>
      <c r="T5311" s="2">
        <v>0.2</v>
      </c>
      <c r="U5311" s="2">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3">
        <v>6</v>
      </c>
      <c r="T5312" s="2">
        <v>0.8</v>
      </c>
      <c r="U5312" s="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3">
        <v>4</v>
      </c>
      <c r="T5313" s="2">
        <v>0.2</v>
      </c>
      <c r="U5313" s="2">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3">
        <v>2</v>
      </c>
      <c r="T5314" s="2">
        <v>0.2</v>
      </c>
      <c r="U5314" s="2">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3">
        <v>2</v>
      </c>
      <c r="T5315" s="2">
        <v>0</v>
      </c>
      <c r="U5315" s="2">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3">
        <v>4</v>
      </c>
      <c r="T5316" s="2">
        <v>0</v>
      </c>
      <c r="U5316" s="2">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3">
        <v>9</v>
      </c>
      <c r="T5317" s="2">
        <v>0.2</v>
      </c>
      <c r="U5317" s="2">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3">
        <v>2</v>
      </c>
      <c r="T5318" s="2">
        <v>0.2</v>
      </c>
      <c r="U5318" s="2">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3">
        <v>1</v>
      </c>
      <c r="T5319" s="2">
        <v>0.2</v>
      </c>
      <c r="U5319" s="2">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3">
        <v>4</v>
      </c>
      <c r="T5320" s="2">
        <v>0.2</v>
      </c>
      <c r="U5320" s="2">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3">
        <v>3</v>
      </c>
      <c r="T5321" s="2">
        <v>0.7</v>
      </c>
      <c r="U5321" s="2">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3">
        <v>7</v>
      </c>
      <c r="T5322" s="2">
        <v>0.4</v>
      </c>
      <c r="U5322" s="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3">
        <v>4</v>
      </c>
      <c r="T5323" s="2">
        <v>0.7</v>
      </c>
      <c r="U5323" s="2">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3">
        <v>2</v>
      </c>
      <c r="T5324" s="2">
        <v>0.2</v>
      </c>
      <c r="U5324" s="2">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3">
        <v>2</v>
      </c>
      <c r="T5325" s="2">
        <v>0</v>
      </c>
      <c r="U5325" s="2">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3">
        <v>5</v>
      </c>
      <c r="T5326" s="2">
        <v>0</v>
      </c>
      <c r="U5326" s="2">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3">
        <v>6</v>
      </c>
      <c r="T5327" s="2">
        <v>0</v>
      </c>
      <c r="U5327" s="2">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3">
        <v>2</v>
      </c>
      <c r="T5328" s="2">
        <v>0</v>
      </c>
      <c r="U5328" s="2">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3">
        <v>3</v>
      </c>
      <c r="T5329" s="2">
        <v>0</v>
      </c>
      <c r="U5329" s="2">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3">
        <v>2</v>
      </c>
      <c r="T5330" s="2">
        <v>0.2</v>
      </c>
      <c r="U5330" s="2">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3">
        <v>2</v>
      </c>
      <c r="T5331" s="2">
        <v>0.2</v>
      </c>
      <c r="U5331" s="2">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3">
        <v>1</v>
      </c>
      <c r="T5332" s="2">
        <v>0</v>
      </c>
      <c r="U5332" s="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3">
        <v>5</v>
      </c>
      <c r="T5333" s="2">
        <v>0.2</v>
      </c>
      <c r="U5333" s="2">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3">
        <v>4</v>
      </c>
      <c r="T5334" s="2">
        <v>0</v>
      </c>
      <c r="U5334" s="2">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3">
        <v>4</v>
      </c>
      <c r="T5335" s="2">
        <v>0</v>
      </c>
      <c r="U5335" s="2">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3">
        <v>3</v>
      </c>
      <c r="T5336" s="2">
        <v>0</v>
      </c>
      <c r="U5336" s="2">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3">
        <v>1</v>
      </c>
      <c r="T5337" s="2">
        <v>0</v>
      </c>
      <c r="U5337" s="2">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3">
        <v>4</v>
      </c>
      <c r="T5338" s="2">
        <v>0.2</v>
      </c>
      <c r="U5338" s="2">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3">
        <v>7</v>
      </c>
      <c r="T5339" s="2">
        <v>0.2</v>
      </c>
      <c r="U5339" s="2">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3">
        <v>5</v>
      </c>
      <c r="T5340" s="2">
        <v>0</v>
      </c>
      <c r="U5340" s="2">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3">
        <v>6</v>
      </c>
      <c r="T5341" s="2">
        <v>0</v>
      </c>
      <c r="U5341" s="2">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3">
        <v>2</v>
      </c>
      <c r="T5342" s="2">
        <v>0</v>
      </c>
      <c r="U5342" s="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3">
        <v>5</v>
      </c>
      <c r="T5343" s="2">
        <v>0</v>
      </c>
      <c r="U5343" s="2">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3">
        <v>1</v>
      </c>
      <c r="T5344" s="2">
        <v>0.2</v>
      </c>
      <c r="U5344" s="2">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3">
        <v>5</v>
      </c>
      <c r="T5345" s="2">
        <v>0.2</v>
      </c>
      <c r="U5345" s="2">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3">
        <v>1</v>
      </c>
      <c r="T5346" s="2">
        <v>0</v>
      </c>
      <c r="U5346" s="2">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3">
        <v>4</v>
      </c>
      <c r="T5347" s="2">
        <v>0</v>
      </c>
      <c r="U5347" s="2">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3">
        <v>3</v>
      </c>
      <c r="T5348" s="2">
        <v>0.2</v>
      </c>
      <c r="U5348" s="2">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3">
        <v>2</v>
      </c>
      <c r="T5349" s="2">
        <v>0.2</v>
      </c>
      <c r="U5349" s="2">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3">
        <v>3</v>
      </c>
      <c r="T5350" s="2">
        <v>0</v>
      </c>
      <c r="U5350" s="2">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3">
        <v>5</v>
      </c>
      <c r="T5351" s="2">
        <v>0</v>
      </c>
      <c r="U5351" s="2">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3">
        <v>9</v>
      </c>
      <c r="T5352" s="2">
        <v>0.2</v>
      </c>
      <c r="U5352" s="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3">
        <v>4</v>
      </c>
      <c r="T5353" s="2">
        <v>0.2</v>
      </c>
      <c r="U5353" s="2">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3">
        <v>2</v>
      </c>
      <c r="T5354" s="2">
        <v>0.2</v>
      </c>
      <c r="U5354" s="2">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3">
        <v>8</v>
      </c>
      <c r="T5355" s="2">
        <v>0</v>
      </c>
      <c r="U5355" s="2">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3">
        <v>6</v>
      </c>
      <c r="T5356" s="2">
        <v>0.2</v>
      </c>
      <c r="U5356" s="2">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3">
        <v>2</v>
      </c>
      <c r="T5357" s="2">
        <v>0</v>
      </c>
      <c r="U5357" s="2">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3">
        <v>5</v>
      </c>
      <c r="T5358" s="2">
        <v>0.2</v>
      </c>
      <c r="U5358" s="2">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3">
        <v>1</v>
      </c>
      <c r="T5359" s="2">
        <v>0</v>
      </c>
      <c r="U5359" s="2">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3">
        <v>2</v>
      </c>
      <c r="T5360" s="2">
        <v>0</v>
      </c>
      <c r="U5360" s="2">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3">
        <v>2</v>
      </c>
      <c r="T5361" s="2">
        <v>0</v>
      </c>
      <c r="U5361" s="2">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3">
        <v>8</v>
      </c>
      <c r="T5362" s="2">
        <v>0.2</v>
      </c>
      <c r="U5362" s="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3">
        <v>5</v>
      </c>
      <c r="T5363" s="2">
        <v>0.2</v>
      </c>
      <c r="U5363" s="2">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3">
        <v>6</v>
      </c>
      <c r="T5364" s="2">
        <v>0</v>
      </c>
      <c r="U5364" s="2">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3">
        <v>2</v>
      </c>
      <c r="T5365" s="2">
        <v>0</v>
      </c>
      <c r="U5365" s="2">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3">
        <v>4</v>
      </c>
      <c r="T5366" s="2">
        <v>0.2</v>
      </c>
      <c r="U5366" s="2">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3">
        <v>1</v>
      </c>
      <c r="T5367" s="2">
        <v>0.2</v>
      </c>
      <c r="U5367" s="2">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3">
        <v>3</v>
      </c>
      <c r="T5368" s="2">
        <v>0.2</v>
      </c>
      <c r="U5368" s="2">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3">
        <v>4</v>
      </c>
      <c r="T5369" s="2">
        <v>0</v>
      </c>
      <c r="U5369" s="2">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3">
        <v>1</v>
      </c>
      <c r="T5370" s="2">
        <v>0</v>
      </c>
      <c r="U5370" s="2">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3">
        <v>3</v>
      </c>
      <c r="T5371" s="2">
        <v>0.2</v>
      </c>
      <c r="U5371" s="2">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3">
        <v>2</v>
      </c>
      <c r="T5372" s="2">
        <v>0</v>
      </c>
      <c r="U5372" s="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3">
        <v>3</v>
      </c>
      <c r="T5373" s="2">
        <v>0</v>
      </c>
      <c r="U5373" s="2">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3">
        <v>3</v>
      </c>
      <c r="T5374" s="2">
        <v>0.2</v>
      </c>
      <c r="U5374" s="2">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3">
        <v>7</v>
      </c>
      <c r="T5375" s="2">
        <v>0.3</v>
      </c>
      <c r="U5375" s="2">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3">
        <v>2</v>
      </c>
      <c r="T5376" s="2">
        <v>0.2</v>
      </c>
      <c r="U5376" s="2">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3">
        <v>6</v>
      </c>
      <c r="T5377" s="2">
        <v>0</v>
      </c>
      <c r="U5377" s="2">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3">
        <v>3</v>
      </c>
      <c r="T5378" s="2">
        <v>0</v>
      </c>
      <c r="U5378" s="2">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3">
        <v>7</v>
      </c>
      <c r="T5379" s="2">
        <v>0.2</v>
      </c>
      <c r="U5379" s="2">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3">
        <v>4</v>
      </c>
      <c r="T5380" s="2">
        <v>0.2</v>
      </c>
      <c r="U5380" s="2">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3">
        <v>3</v>
      </c>
      <c r="T5381" s="2">
        <v>0</v>
      </c>
      <c r="U5381" s="2">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3">
        <v>6</v>
      </c>
      <c r="T5382" s="2">
        <v>0.2</v>
      </c>
      <c r="U5382" s="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3">
        <v>5</v>
      </c>
      <c r="T5383" s="2">
        <v>0.2</v>
      </c>
      <c r="U5383" s="2">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3">
        <v>8</v>
      </c>
      <c r="T5384" s="2">
        <v>0.2</v>
      </c>
      <c r="U5384" s="2">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3">
        <v>2</v>
      </c>
      <c r="T5385" s="2">
        <v>0.2</v>
      </c>
      <c r="U5385" s="2">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3">
        <v>3</v>
      </c>
      <c r="T5386" s="2">
        <v>0.4</v>
      </c>
      <c r="U5386" s="2">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3">
        <v>14</v>
      </c>
      <c r="T5387" s="2">
        <v>0.4</v>
      </c>
      <c r="U5387" s="2">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3">
        <v>9</v>
      </c>
      <c r="T5388" s="2">
        <v>0</v>
      </c>
      <c r="U5388" s="2">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3">
        <v>3</v>
      </c>
      <c r="T5389" s="2">
        <v>0.2</v>
      </c>
      <c r="U5389" s="2">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3">
        <v>3</v>
      </c>
      <c r="T5390" s="2">
        <v>0</v>
      </c>
      <c r="U5390" s="2">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3">
        <v>2</v>
      </c>
      <c r="T5391" s="2">
        <v>0</v>
      </c>
      <c r="U5391" s="2">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3">
        <v>3</v>
      </c>
      <c r="T5392" s="2">
        <v>0.2</v>
      </c>
      <c r="U5392" s="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3">
        <v>6</v>
      </c>
      <c r="T5393" s="2">
        <v>0</v>
      </c>
      <c r="U5393" s="2">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3">
        <v>2</v>
      </c>
      <c r="T5394" s="2">
        <v>0</v>
      </c>
      <c r="U5394" s="2">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3">
        <v>7</v>
      </c>
      <c r="T5395" s="2">
        <v>0</v>
      </c>
      <c r="U5395" s="2">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3">
        <v>6</v>
      </c>
      <c r="T5396" s="2">
        <v>0</v>
      </c>
      <c r="U5396" s="2">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3">
        <v>7</v>
      </c>
      <c r="T5397" s="2">
        <v>0</v>
      </c>
      <c r="U5397" s="2">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3">
        <v>5</v>
      </c>
      <c r="T5398" s="2">
        <v>0</v>
      </c>
      <c r="U5398" s="2">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3">
        <v>12</v>
      </c>
      <c r="T5399" s="2">
        <v>0</v>
      </c>
      <c r="U5399" s="2">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3">
        <v>3</v>
      </c>
      <c r="T5400" s="2">
        <v>0.7</v>
      </c>
      <c r="U5400" s="2">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3">
        <v>5</v>
      </c>
      <c r="T5401" s="2">
        <v>0.15</v>
      </c>
      <c r="U5401" s="2">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3">
        <v>2</v>
      </c>
      <c r="T5402" s="2">
        <v>0</v>
      </c>
      <c r="U5402" s="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3">
        <v>2</v>
      </c>
      <c r="T5403" s="2">
        <v>0</v>
      </c>
      <c r="U5403" s="2">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3">
        <v>4</v>
      </c>
      <c r="T5404" s="2">
        <v>0.2</v>
      </c>
      <c r="U5404" s="2">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3">
        <v>1</v>
      </c>
      <c r="T5405" s="2">
        <v>0.2</v>
      </c>
      <c r="U5405" s="2">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3">
        <v>5</v>
      </c>
      <c r="T5406" s="2">
        <v>0.2</v>
      </c>
      <c r="U5406" s="2">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3">
        <v>1</v>
      </c>
      <c r="T5407" s="2">
        <v>0</v>
      </c>
      <c r="U5407" s="2">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3">
        <v>3</v>
      </c>
      <c r="T5408" s="2">
        <v>0</v>
      </c>
      <c r="U5408" s="2">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3">
        <v>4</v>
      </c>
      <c r="T5409" s="2">
        <v>0</v>
      </c>
      <c r="U5409" s="2">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3">
        <v>1</v>
      </c>
      <c r="T5410" s="2">
        <v>0.2</v>
      </c>
      <c r="U5410" s="2">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3">
        <v>3</v>
      </c>
      <c r="T5411" s="2">
        <v>0.2</v>
      </c>
      <c r="U5411" s="2">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3">
        <v>1</v>
      </c>
      <c r="T5412" s="2">
        <v>0</v>
      </c>
      <c r="U5412" s="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3">
        <v>7</v>
      </c>
      <c r="T5413" s="2">
        <v>0.2</v>
      </c>
      <c r="U5413" s="2">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3">
        <v>3</v>
      </c>
      <c r="T5414" s="2">
        <v>0</v>
      </c>
      <c r="U5414" s="2">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3">
        <v>5</v>
      </c>
      <c r="T5415" s="2">
        <v>0</v>
      </c>
      <c r="U5415" s="2">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3">
        <v>6</v>
      </c>
      <c r="T5416" s="2">
        <v>0.8</v>
      </c>
      <c r="U5416" s="2">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3">
        <v>4</v>
      </c>
      <c r="T5417" s="2">
        <v>0.2</v>
      </c>
      <c r="U5417" s="2">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3">
        <v>2</v>
      </c>
      <c r="T5418" s="2">
        <v>0.2</v>
      </c>
      <c r="U5418" s="2">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3">
        <v>2</v>
      </c>
      <c r="T5419" s="2">
        <v>0</v>
      </c>
      <c r="U5419" s="2">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3">
        <v>7</v>
      </c>
      <c r="T5420" s="2">
        <v>0.2</v>
      </c>
      <c r="U5420" s="2">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3">
        <v>2</v>
      </c>
      <c r="T5421" s="2">
        <v>0.2</v>
      </c>
      <c r="U5421" s="2">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3">
        <v>3</v>
      </c>
      <c r="T5422" s="2">
        <v>0.4</v>
      </c>
      <c r="U5422" s="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3">
        <v>2</v>
      </c>
      <c r="T5423" s="2">
        <v>0.2</v>
      </c>
      <c r="U5423" s="2">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3">
        <v>3</v>
      </c>
      <c r="T5424" s="2">
        <v>0.2</v>
      </c>
      <c r="U5424" s="2">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3">
        <v>5</v>
      </c>
      <c r="T5425" s="2">
        <v>0</v>
      </c>
      <c r="U5425" s="2">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3">
        <v>2</v>
      </c>
      <c r="T5426" s="2">
        <v>0</v>
      </c>
      <c r="U5426" s="2">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3">
        <v>5</v>
      </c>
      <c r="T5427" s="2">
        <v>0</v>
      </c>
      <c r="U5427" s="2">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3">
        <v>6</v>
      </c>
      <c r="T5428" s="2">
        <v>0</v>
      </c>
      <c r="U5428" s="2">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3">
        <v>5</v>
      </c>
      <c r="T5429" s="2">
        <v>0.15</v>
      </c>
      <c r="U5429" s="2">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3">
        <v>3</v>
      </c>
      <c r="T5430" s="2">
        <v>0</v>
      </c>
      <c r="U5430" s="2">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3">
        <v>2</v>
      </c>
      <c r="T5431" s="2">
        <v>0.2</v>
      </c>
      <c r="U5431" s="2">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3">
        <v>2</v>
      </c>
      <c r="T5432" s="2">
        <v>0.2</v>
      </c>
      <c r="U5432" s="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3">
        <v>1</v>
      </c>
      <c r="T5433" s="2">
        <v>0.2</v>
      </c>
      <c r="U5433" s="2">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3">
        <v>4</v>
      </c>
      <c r="T5434" s="2">
        <v>0.7</v>
      </c>
      <c r="U5434" s="2">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3">
        <v>4</v>
      </c>
      <c r="T5435" s="2">
        <v>0.2</v>
      </c>
      <c r="U5435" s="2">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3">
        <v>5</v>
      </c>
      <c r="T5436" s="2">
        <v>0</v>
      </c>
      <c r="U5436" s="2">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3">
        <v>3</v>
      </c>
      <c r="T5437" s="2">
        <v>0</v>
      </c>
      <c r="U5437" s="2">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3">
        <v>2</v>
      </c>
      <c r="T5438" s="2">
        <v>0.2</v>
      </c>
      <c r="U5438" s="2">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3">
        <v>5</v>
      </c>
      <c r="T5439" s="2">
        <v>0.7</v>
      </c>
      <c r="U5439" s="2">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3">
        <v>3</v>
      </c>
      <c r="T5440" s="2">
        <v>0.2</v>
      </c>
      <c r="U5440" s="2">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3">
        <v>2</v>
      </c>
      <c r="T5441" s="2">
        <v>0.2</v>
      </c>
      <c r="U5441" s="2">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3">
        <v>1</v>
      </c>
      <c r="T5442" s="2">
        <v>0.2</v>
      </c>
      <c r="U5442" s="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3">
        <v>2</v>
      </c>
      <c r="T5443" s="2">
        <v>0.2</v>
      </c>
      <c r="U5443" s="2">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3">
        <v>1</v>
      </c>
      <c r="T5444" s="2">
        <v>0</v>
      </c>
      <c r="U5444" s="2">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3">
        <v>13</v>
      </c>
      <c r="T5445" s="2">
        <v>0.2</v>
      </c>
      <c r="U5445" s="2">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3">
        <v>3</v>
      </c>
      <c r="T5446" s="2">
        <v>0</v>
      </c>
      <c r="U5446" s="2">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3">
        <v>1</v>
      </c>
      <c r="T5447" s="2">
        <v>0.2</v>
      </c>
      <c r="U5447" s="2">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3">
        <v>6</v>
      </c>
      <c r="T5448" s="2">
        <v>0</v>
      </c>
      <c r="U5448" s="2">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3">
        <v>5</v>
      </c>
      <c r="T5449" s="2">
        <v>0</v>
      </c>
      <c r="U5449" s="2">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3">
        <v>3</v>
      </c>
      <c r="T5450" s="2">
        <v>0</v>
      </c>
      <c r="U5450" s="2">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3">
        <v>5</v>
      </c>
      <c r="T5451" s="2">
        <v>0</v>
      </c>
      <c r="U5451" s="2">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3">
        <v>2</v>
      </c>
      <c r="T5452" s="2">
        <v>0</v>
      </c>
      <c r="U5452" s="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3">
        <v>2</v>
      </c>
      <c r="T5453" s="2">
        <v>0</v>
      </c>
      <c r="U5453" s="2">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3">
        <v>5</v>
      </c>
      <c r="T5454" s="2">
        <v>0</v>
      </c>
      <c r="U5454" s="2">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3">
        <v>6</v>
      </c>
      <c r="T5455" s="2">
        <v>0.2</v>
      </c>
      <c r="U5455" s="2">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3">
        <v>1</v>
      </c>
      <c r="T5456" s="2">
        <v>0.2</v>
      </c>
      <c r="U5456" s="2">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3">
        <v>2</v>
      </c>
      <c r="T5457" s="2">
        <v>0.2</v>
      </c>
      <c r="U5457" s="2">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3">
        <v>5</v>
      </c>
      <c r="T5458" s="2">
        <v>0</v>
      </c>
      <c r="U5458" s="2">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3">
        <v>2</v>
      </c>
      <c r="T5459" s="2">
        <v>0</v>
      </c>
      <c r="U5459" s="2">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3">
        <v>6</v>
      </c>
      <c r="T5460" s="2">
        <v>0.2</v>
      </c>
      <c r="U5460" s="2">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3">
        <v>8</v>
      </c>
      <c r="T5461" s="2">
        <v>0.2</v>
      </c>
      <c r="U5461" s="2">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3">
        <v>1</v>
      </c>
      <c r="T5462" s="2">
        <v>0.2</v>
      </c>
      <c r="U5462" s="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3">
        <v>3</v>
      </c>
      <c r="T5463" s="2">
        <v>0</v>
      </c>
      <c r="U5463" s="2">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3">
        <v>10</v>
      </c>
      <c r="T5464" s="2">
        <v>0.7</v>
      </c>
      <c r="U5464" s="2">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3">
        <v>4</v>
      </c>
      <c r="T5465" s="2">
        <v>0.2</v>
      </c>
      <c r="U5465" s="2">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3">
        <v>5</v>
      </c>
      <c r="T5466" s="2">
        <v>0.2</v>
      </c>
      <c r="U5466" s="2">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3">
        <v>5</v>
      </c>
      <c r="T5467" s="2">
        <v>0.7</v>
      </c>
      <c r="U5467" s="2">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3">
        <v>3</v>
      </c>
      <c r="T5468" s="2">
        <v>0.2</v>
      </c>
      <c r="U5468" s="2">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3">
        <v>3</v>
      </c>
      <c r="T5469" s="2">
        <v>0.2</v>
      </c>
      <c r="U5469" s="2">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3">
        <v>3</v>
      </c>
      <c r="T5470" s="2">
        <v>0.2</v>
      </c>
      <c r="U5470" s="2">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3">
        <v>3</v>
      </c>
      <c r="T5471" s="2">
        <v>0</v>
      </c>
      <c r="U5471" s="2">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3">
        <v>5</v>
      </c>
      <c r="T5472" s="2">
        <v>0.2</v>
      </c>
      <c r="U5472" s="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3">
        <v>5</v>
      </c>
      <c r="T5473" s="2">
        <v>0.2</v>
      </c>
      <c r="U5473" s="2">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3">
        <v>2</v>
      </c>
      <c r="T5474" s="2">
        <v>0.2</v>
      </c>
      <c r="U5474" s="2">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3">
        <v>7</v>
      </c>
      <c r="T5475" s="2">
        <v>0.7</v>
      </c>
      <c r="U5475" s="2">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3">
        <v>2</v>
      </c>
      <c r="T5476" s="2">
        <v>0</v>
      </c>
      <c r="U5476" s="2">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3">
        <v>3</v>
      </c>
      <c r="T5477" s="2">
        <v>0</v>
      </c>
      <c r="U5477" s="2">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3">
        <v>5</v>
      </c>
      <c r="T5478" s="2">
        <v>0</v>
      </c>
      <c r="U5478" s="2">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3">
        <v>3</v>
      </c>
      <c r="T5479" s="2">
        <v>0</v>
      </c>
      <c r="U5479" s="2">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3">
        <v>3</v>
      </c>
      <c r="T5480" s="2">
        <v>0</v>
      </c>
      <c r="U5480" s="2">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3">
        <v>1</v>
      </c>
      <c r="T5481" s="2">
        <v>0.7</v>
      </c>
      <c r="U5481" s="2">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3">
        <v>1</v>
      </c>
      <c r="T5482" s="2">
        <v>0.2</v>
      </c>
      <c r="U5482" s="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3">
        <v>2</v>
      </c>
      <c r="T5483" s="2">
        <v>0</v>
      </c>
      <c r="U5483" s="2">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3">
        <v>4</v>
      </c>
      <c r="T5484" s="2">
        <v>0</v>
      </c>
      <c r="U5484" s="2">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3">
        <v>2</v>
      </c>
      <c r="T5485" s="2">
        <v>0</v>
      </c>
      <c r="U5485" s="2">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3">
        <v>4</v>
      </c>
      <c r="T5486" s="2">
        <v>0.2</v>
      </c>
      <c r="U5486" s="2">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3">
        <v>3</v>
      </c>
      <c r="T5487" s="2">
        <v>0.2</v>
      </c>
      <c r="U5487" s="2">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3">
        <v>4</v>
      </c>
      <c r="T5488" s="2">
        <v>0.8</v>
      </c>
      <c r="U5488" s="2">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3">
        <v>3</v>
      </c>
      <c r="T5489" s="2">
        <v>0.2</v>
      </c>
      <c r="U5489" s="2">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3">
        <v>3</v>
      </c>
      <c r="T5490" s="2">
        <v>0.2</v>
      </c>
      <c r="U5490" s="2">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3">
        <v>3</v>
      </c>
      <c r="T5491" s="2">
        <v>0.2</v>
      </c>
      <c r="U5491" s="2">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3">
        <v>3</v>
      </c>
      <c r="T5492" s="2">
        <v>0.2</v>
      </c>
      <c r="U5492" s="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3">
        <v>2</v>
      </c>
      <c r="T5493" s="2">
        <v>0.2</v>
      </c>
      <c r="U5493" s="2">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3">
        <v>2</v>
      </c>
      <c r="T5494" s="2">
        <v>0</v>
      </c>
      <c r="U5494" s="2">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3">
        <v>4</v>
      </c>
      <c r="T5495" s="2">
        <v>0</v>
      </c>
      <c r="U5495" s="2">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3">
        <v>4</v>
      </c>
      <c r="T5496" s="2">
        <v>0.15</v>
      </c>
      <c r="U5496" s="2">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3">
        <v>4</v>
      </c>
      <c r="T5497" s="2">
        <v>0.7</v>
      </c>
      <c r="U5497" s="2">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3">
        <v>2</v>
      </c>
      <c r="T5498" s="2">
        <v>0.2</v>
      </c>
      <c r="U5498" s="2">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3">
        <v>2</v>
      </c>
      <c r="T5499" s="2">
        <v>0</v>
      </c>
      <c r="U5499" s="2">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3">
        <v>3</v>
      </c>
      <c r="T5500" s="2">
        <v>0</v>
      </c>
      <c r="U5500" s="2">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3">
        <v>2</v>
      </c>
      <c r="T5501" s="2">
        <v>0</v>
      </c>
      <c r="U5501" s="2">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3">
        <v>6</v>
      </c>
      <c r="T5502" s="2">
        <v>0.1</v>
      </c>
      <c r="U5502" s="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3">
        <v>2</v>
      </c>
      <c r="T5503" s="2">
        <v>0</v>
      </c>
      <c r="U5503" s="2">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3">
        <v>1</v>
      </c>
      <c r="T5504" s="2">
        <v>0.2</v>
      </c>
      <c r="U5504" s="2">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3">
        <v>3</v>
      </c>
      <c r="T5505" s="2">
        <v>0.2</v>
      </c>
      <c r="U5505" s="2">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3">
        <v>3</v>
      </c>
      <c r="T5506" s="2">
        <v>0.2</v>
      </c>
      <c r="U5506" s="2">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3">
        <v>4</v>
      </c>
      <c r="T5507" s="2">
        <v>0.4</v>
      </c>
      <c r="U5507" s="2">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3">
        <v>2</v>
      </c>
      <c r="T5508" s="2">
        <v>0</v>
      </c>
      <c r="U5508" s="2">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3">
        <v>4</v>
      </c>
      <c r="T5509" s="2">
        <v>0</v>
      </c>
      <c r="U5509" s="2">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3">
        <v>5</v>
      </c>
      <c r="T5510" s="2">
        <v>0</v>
      </c>
      <c r="U5510" s="2">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3">
        <v>2</v>
      </c>
      <c r="T5511" s="2">
        <v>0.2</v>
      </c>
      <c r="U5511" s="2">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3">
        <v>2</v>
      </c>
      <c r="T5512" s="2">
        <v>0.2</v>
      </c>
      <c r="U5512" s="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3">
        <v>4</v>
      </c>
      <c r="T5513" s="2">
        <v>0.2</v>
      </c>
      <c r="U5513" s="2">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3">
        <v>3</v>
      </c>
      <c r="T5514" s="2">
        <v>0.2</v>
      </c>
      <c r="U5514" s="2">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3">
        <v>3</v>
      </c>
      <c r="T5515" s="2">
        <v>0</v>
      </c>
      <c r="U5515" s="2">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3">
        <v>2</v>
      </c>
      <c r="T5516" s="2">
        <v>0</v>
      </c>
      <c r="U5516" s="2">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3">
        <v>3</v>
      </c>
      <c r="T5517" s="2">
        <v>0</v>
      </c>
      <c r="U5517" s="2">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3">
        <v>4</v>
      </c>
      <c r="T5518" s="2">
        <v>0</v>
      </c>
      <c r="U5518" s="2">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3">
        <v>10</v>
      </c>
      <c r="T5519" s="2">
        <v>0.3</v>
      </c>
      <c r="U5519" s="2">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3">
        <v>2</v>
      </c>
      <c r="T5520" s="2">
        <v>0.2</v>
      </c>
      <c r="U5520" s="2">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3">
        <v>3</v>
      </c>
      <c r="T5521" s="2">
        <v>0.2</v>
      </c>
      <c r="U5521" s="2">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3">
        <v>5</v>
      </c>
      <c r="T5522" s="2">
        <v>0.2</v>
      </c>
      <c r="U5522" s="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3">
        <v>4</v>
      </c>
      <c r="T5523" s="2">
        <v>0.2</v>
      </c>
      <c r="U5523" s="2">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3">
        <v>6</v>
      </c>
      <c r="T5524" s="2">
        <v>0.2</v>
      </c>
      <c r="U5524" s="2">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3">
        <v>4</v>
      </c>
      <c r="T5525" s="2">
        <v>0</v>
      </c>
      <c r="U5525" s="2">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3">
        <v>12</v>
      </c>
      <c r="T5526" s="2">
        <v>0</v>
      </c>
      <c r="U5526" s="2">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3">
        <v>2</v>
      </c>
      <c r="T5527" s="2">
        <v>0</v>
      </c>
      <c r="U5527" s="2">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3">
        <v>1</v>
      </c>
      <c r="T5528" s="2">
        <v>0</v>
      </c>
      <c r="U5528" s="2">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3">
        <v>2</v>
      </c>
      <c r="T5529" s="2">
        <v>0</v>
      </c>
      <c r="U5529" s="2">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3">
        <v>5</v>
      </c>
      <c r="T5530" s="2">
        <v>0.2</v>
      </c>
      <c r="U5530" s="2">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3">
        <v>3</v>
      </c>
      <c r="T5531" s="2">
        <v>0.2</v>
      </c>
      <c r="U5531" s="2">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3">
        <v>4</v>
      </c>
      <c r="T5532" s="2">
        <v>0</v>
      </c>
      <c r="U5532" s="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3">
        <v>6</v>
      </c>
      <c r="T5533" s="2">
        <v>0</v>
      </c>
      <c r="U5533" s="2">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3">
        <v>3</v>
      </c>
      <c r="T5534" s="2">
        <v>0</v>
      </c>
      <c r="U5534" s="2">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3">
        <v>3</v>
      </c>
      <c r="T5535" s="2">
        <v>0</v>
      </c>
      <c r="U5535" s="2">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3">
        <v>3</v>
      </c>
      <c r="T5536" s="2">
        <v>0</v>
      </c>
      <c r="U5536" s="2">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3">
        <v>3</v>
      </c>
      <c r="T5537" s="2">
        <v>0</v>
      </c>
      <c r="U5537" s="2">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3">
        <v>3</v>
      </c>
      <c r="T5538" s="2">
        <v>0</v>
      </c>
      <c r="U5538" s="2">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3">
        <v>2</v>
      </c>
      <c r="T5539" s="2">
        <v>0</v>
      </c>
      <c r="U5539" s="2">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3">
        <v>3</v>
      </c>
      <c r="T5540" s="2">
        <v>0</v>
      </c>
      <c r="U5540" s="2">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3">
        <v>2</v>
      </c>
      <c r="T5541" s="2">
        <v>0.3</v>
      </c>
      <c r="U5541" s="2">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3">
        <v>2</v>
      </c>
      <c r="T5542" s="2">
        <v>0.8</v>
      </c>
      <c r="U5542" s="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3">
        <v>3</v>
      </c>
      <c r="T5543" s="2">
        <v>0.2</v>
      </c>
      <c r="U5543" s="2">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3">
        <v>6</v>
      </c>
      <c r="T5544" s="2">
        <v>0.5</v>
      </c>
      <c r="U5544" s="2">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3">
        <v>6</v>
      </c>
      <c r="T5545" s="2">
        <v>0.7</v>
      </c>
      <c r="U5545" s="2">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3">
        <v>2</v>
      </c>
      <c r="T5546" s="2">
        <v>0.7</v>
      </c>
      <c r="U5546" s="2">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3">
        <v>5</v>
      </c>
      <c r="T5547" s="2">
        <v>0</v>
      </c>
      <c r="U5547" s="2">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3">
        <v>2</v>
      </c>
      <c r="T5548" s="2">
        <v>0</v>
      </c>
      <c r="U5548" s="2">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3">
        <v>4</v>
      </c>
      <c r="T5549" s="2">
        <v>0.2</v>
      </c>
      <c r="U5549" s="2">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3">
        <v>3</v>
      </c>
      <c r="T5550" s="2">
        <v>0</v>
      </c>
      <c r="U5550" s="2">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3">
        <v>7</v>
      </c>
      <c r="T5551" s="2">
        <v>0</v>
      </c>
      <c r="U5551" s="2">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3">
        <v>1</v>
      </c>
      <c r="T5552" s="2">
        <v>0.2</v>
      </c>
      <c r="U5552" s="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3">
        <v>6</v>
      </c>
      <c r="T5553" s="2">
        <v>0.2</v>
      </c>
      <c r="U5553" s="2">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3">
        <v>3</v>
      </c>
      <c r="T5554" s="2">
        <v>0.2</v>
      </c>
      <c r="U5554" s="2">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3">
        <v>7</v>
      </c>
      <c r="T5555" s="2">
        <v>0.2</v>
      </c>
      <c r="U5555" s="2">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3">
        <v>1</v>
      </c>
      <c r="T5556" s="2">
        <v>0.32</v>
      </c>
      <c r="U5556" s="2">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3">
        <v>2</v>
      </c>
      <c r="T5557" s="2">
        <v>0</v>
      </c>
      <c r="U5557" s="2">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3">
        <v>2</v>
      </c>
      <c r="T5558" s="2">
        <v>0</v>
      </c>
      <c r="U5558" s="2">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3">
        <v>2</v>
      </c>
      <c r="T5559" s="2">
        <v>0</v>
      </c>
      <c r="U5559" s="2">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3">
        <v>1</v>
      </c>
      <c r="T5560" s="2">
        <v>0</v>
      </c>
      <c r="U5560" s="2">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3">
        <v>5</v>
      </c>
      <c r="T5561" s="2">
        <v>0</v>
      </c>
      <c r="U5561" s="2">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3">
        <v>3</v>
      </c>
      <c r="T5562" s="2">
        <v>0</v>
      </c>
      <c r="U5562" s="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3">
        <v>1</v>
      </c>
      <c r="T5563" s="2">
        <v>0</v>
      </c>
      <c r="U5563" s="2">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3">
        <v>5</v>
      </c>
      <c r="T5564" s="2">
        <v>0</v>
      </c>
      <c r="U5564" s="2">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3">
        <v>4</v>
      </c>
      <c r="T5565" s="2">
        <v>0</v>
      </c>
      <c r="U5565" s="2">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3">
        <v>4</v>
      </c>
      <c r="T5566" s="2">
        <v>0.2</v>
      </c>
      <c r="U5566" s="2">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3">
        <v>2</v>
      </c>
      <c r="T5567" s="2">
        <v>0.3</v>
      </c>
      <c r="U5567" s="2">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3">
        <v>5</v>
      </c>
      <c r="T5568" s="2">
        <v>0.2</v>
      </c>
      <c r="U5568" s="2">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3">
        <v>1</v>
      </c>
      <c r="T5569" s="2">
        <v>0.3</v>
      </c>
      <c r="U5569" s="2">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3">
        <v>2</v>
      </c>
      <c r="T5570" s="2">
        <v>0.2</v>
      </c>
      <c r="U5570" s="2">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3">
        <v>3</v>
      </c>
      <c r="T5571" s="2">
        <v>0.2</v>
      </c>
      <c r="U5571" s="2">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3">
        <v>1</v>
      </c>
      <c r="T5572" s="2">
        <v>0.2</v>
      </c>
      <c r="U5572" s="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3">
        <v>3</v>
      </c>
      <c r="T5573" s="2">
        <v>0.2</v>
      </c>
      <c r="U5573" s="2">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3">
        <v>4</v>
      </c>
      <c r="T5574" s="2">
        <v>0.7</v>
      </c>
      <c r="U5574" s="2">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3">
        <v>3</v>
      </c>
      <c r="T5575" s="2">
        <v>0.2</v>
      </c>
      <c r="U5575" s="2">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3">
        <v>1</v>
      </c>
      <c r="T5576" s="2">
        <v>0.4</v>
      </c>
      <c r="U5576" s="2">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3">
        <v>2</v>
      </c>
      <c r="T5577" s="2">
        <v>0.4</v>
      </c>
      <c r="U5577" s="2">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3">
        <v>6</v>
      </c>
      <c r="T5578" s="2">
        <v>0</v>
      </c>
      <c r="U5578" s="2">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3">
        <v>3</v>
      </c>
      <c r="T5579" s="2">
        <v>0</v>
      </c>
      <c r="U5579" s="2">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3">
        <v>2</v>
      </c>
      <c r="T5580" s="2">
        <v>0</v>
      </c>
      <c r="U5580" s="2">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3">
        <v>5</v>
      </c>
      <c r="T5581" s="2">
        <v>0.2</v>
      </c>
      <c r="U5581" s="2">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3">
        <v>9</v>
      </c>
      <c r="T5582" s="2">
        <v>0</v>
      </c>
      <c r="U5582" s="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3">
        <v>1</v>
      </c>
      <c r="T5583" s="2">
        <v>0</v>
      </c>
      <c r="U5583" s="2">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3">
        <v>5</v>
      </c>
      <c r="T5584" s="2">
        <v>0</v>
      </c>
      <c r="U5584" s="2">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3">
        <v>2</v>
      </c>
      <c r="T5585" s="2">
        <v>0</v>
      </c>
      <c r="U5585" s="2">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3">
        <v>4</v>
      </c>
      <c r="T5586" s="2">
        <v>0</v>
      </c>
      <c r="U5586" s="2">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3">
        <v>3</v>
      </c>
      <c r="T5587" s="2">
        <v>0</v>
      </c>
      <c r="U5587" s="2">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3">
        <v>3</v>
      </c>
      <c r="T5588" s="2">
        <v>0</v>
      </c>
      <c r="U5588" s="2">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3">
        <v>5</v>
      </c>
      <c r="T5589" s="2">
        <v>0</v>
      </c>
      <c r="U5589" s="2">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3">
        <v>2</v>
      </c>
      <c r="T5590" s="2">
        <v>0.2</v>
      </c>
      <c r="U5590" s="2">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3">
        <v>3</v>
      </c>
      <c r="T5591" s="2">
        <v>0</v>
      </c>
      <c r="U5591" s="2">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3">
        <v>2</v>
      </c>
      <c r="T5592" s="2">
        <v>0</v>
      </c>
      <c r="U5592" s="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3">
        <v>2</v>
      </c>
      <c r="T5593" s="2">
        <v>0</v>
      </c>
      <c r="U5593" s="2">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3">
        <v>1</v>
      </c>
      <c r="T5594" s="2">
        <v>0</v>
      </c>
      <c r="U5594" s="2">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3">
        <v>7</v>
      </c>
      <c r="T5595" s="2">
        <v>0.7</v>
      </c>
      <c r="U5595" s="2">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3">
        <v>2</v>
      </c>
      <c r="T5596" s="2">
        <v>0</v>
      </c>
      <c r="U5596" s="2">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3">
        <v>3</v>
      </c>
      <c r="T5597" s="2">
        <v>0</v>
      </c>
      <c r="U5597" s="2">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3">
        <v>2</v>
      </c>
      <c r="T5598" s="2">
        <v>0</v>
      </c>
      <c r="U5598" s="2">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3">
        <v>3</v>
      </c>
      <c r="T5599" s="2">
        <v>0</v>
      </c>
      <c r="U5599" s="2">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3">
        <v>3</v>
      </c>
      <c r="T5600" s="2">
        <v>0</v>
      </c>
      <c r="U5600" s="2">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3">
        <v>2</v>
      </c>
      <c r="T5601" s="2">
        <v>0.2</v>
      </c>
      <c r="U5601" s="2">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3">
        <v>5</v>
      </c>
      <c r="T5602" s="2">
        <v>0.2</v>
      </c>
      <c r="U5602" s="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3">
        <v>3</v>
      </c>
      <c r="T5603" s="2">
        <v>0.2</v>
      </c>
      <c r="U5603" s="2">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3">
        <v>1</v>
      </c>
      <c r="T5604" s="2">
        <v>0.2</v>
      </c>
      <c r="U5604" s="2">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3">
        <v>5</v>
      </c>
      <c r="T5605" s="2">
        <v>0.2</v>
      </c>
      <c r="U5605" s="2">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3">
        <v>6</v>
      </c>
      <c r="T5606" s="2">
        <v>0.2</v>
      </c>
      <c r="U5606" s="2">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3">
        <v>2</v>
      </c>
      <c r="T5607" s="2">
        <v>0.2</v>
      </c>
      <c r="U5607" s="2">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3">
        <v>1</v>
      </c>
      <c r="T5608" s="2">
        <v>0.2</v>
      </c>
      <c r="U5608" s="2">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3">
        <v>5</v>
      </c>
      <c r="T5609" s="2">
        <v>0</v>
      </c>
      <c r="U5609" s="2">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3">
        <v>2</v>
      </c>
      <c r="T5610" s="2">
        <v>0</v>
      </c>
      <c r="U5610" s="2">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3">
        <v>2</v>
      </c>
      <c r="T5611" s="2">
        <v>0</v>
      </c>
      <c r="U5611" s="2">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3">
        <v>3</v>
      </c>
      <c r="T5612" s="2">
        <v>0.2</v>
      </c>
      <c r="U5612" s="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3">
        <v>2</v>
      </c>
      <c r="T5613" s="2">
        <v>0</v>
      </c>
      <c r="U5613" s="2">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3">
        <v>9</v>
      </c>
      <c r="T5614" s="2">
        <v>0</v>
      </c>
      <c r="U5614" s="2">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3">
        <v>2</v>
      </c>
      <c r="T5615" s="2">
        <v>0</v>
      </c>
      <c r="U5615" s="2">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3">
        <v>5</v>
      </c>
      <c r="T5616" s="2">
        <v>0</v>
      </c>
      <c r="U5616" s="2">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3">
        <v>5</v>
      </c>
      <c r="T5617" s="2">
        <v>0</v>
      </c>
      <c r="U5617" s="2">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3">
        <v>6</v>
      </c>
      <c r="T5618" s="2">
        <v>0</v>
      </c>
      <c r="U5618" s="2">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3">
        <v>2</v>
      </c>
      <c r="T5619" s="2">
        <v>0.2</v>
      </c>
      <c r="U5619" s="2">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3">
        <v>4</v>
      </c>
      <c r="T5620" s="2">
        <v>0</v>
      </c>
      <c r="U5620" s="2">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3">
        <v>5</v>
      </c>
      <c r="T5621" s="2">
        <v>0</v>
      </c>
      <c r="U5621" s="2">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3">
        <v>1</v>
      </c>
      <c r="T5622" s="2">
        <v>0</v>
      </c>
      <c r="U5622" s="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3">
        <v>2</v>
      </c>
      <c r="T5623" s="2">
        <v>0</v>
      </c>
      <c r="U5623" s="2">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3">
        <v>11</v>
      </c>
      <c r="T5624" s="2">
        <v>0</v>
      </c>
      <c r="U5624" s="2">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3">
        <v>4</v>
      </c>
      <c r="T5625" s="2">
        <v>0</v>
      </c>
      <c r="U5625" s="2">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3">
        <v>2</v>
      </c>
      <c r="T5626" s="2">
        <v>0</v>
      </c>
      <c r="U5626" s="2">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3">
        <v>2</v>
      </c>
      <c r="T5627" s="2">
        <v>0</v>
      </c>
      <c r="U5627" s="2">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3">
        <v>9</v>
      </c>
      <c r="T5628" s="2">
        <v>0</v>
      </c>
      <c r="U5628" s="2">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3">
        <v>6</v>
      </c>
      <c r="T5629" s="2">
        <v>0.2</v>
      </c>
      <c r="U5629" s="2">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3">
        <v>3</v>
      </c>
      <c r="T5630" s="2">
        <v>0.2</v>
      </c>
      <c r="U5630" s="2">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3">
        <v>9</v>
      </c>
      <c r="T5631" s="2">
        <v>0.4</v>
      </c>
      <c r="U5631" s="2">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3">
        <v>3</v>
      </c>
      <c r="T5632" s="2">
        <v>0</v>
      </c>
      <c r="U5632" s="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3">
        <v>6</v>
      </c>
      <c r="T5633" s="2">
        <v>0</v>
      </c>
      <c r="U5633" s="2">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3">
        <v>2</v>
      </c>
      <c r="T5634" s="2">
        <v>0</v>
      </c>
      <c r="U5634" s="2">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3">
        <v>7</v>
      </c>
      <c r="T5635" s="2">
        <v>0.2</v>
      </c>
      <c r="U5635" s="2">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3">
        <v>5</v>
      </c>
      <c r="T5636" s="2">
        <v>0</v>
      </c>
      <c r="U5636" s="2">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3">
        <v>5</v>
      </c>
      <c r="T5637" s="2">
        <v>0.2</v>
      </c>
      <c r="U5637" s="2">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3">
        <v>3</v>
      </c>
      <c r="T5638" s="2">
        <v>0</v>
      </c>
      <c r="U5638" s="2">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3">
        <v>3</v>
      </c>
      <c r="T5639" s="2">
        <v>0</v>
      </c>
      <c r="U5639" s="2">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3">
        <v>6</v>
      </c>
      <c r="T5640" s="2">
        <v>0.2</v>
      </c>
      <c r="U5640" s="2">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3">
        <v>3</v>
      </c>
      <c r="T5641" s="2">
        <v>0.2</v>
      </c>
      <c r="U5641" s="2">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3">
        <v>9</v>
      </c>
      <c r="T5642" s="2">
        <v>0.2</v>
      </c>
      <c r="U5642" s="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3">
        <v>4</v>
      </c>
      <c r="T5643" s="2">
        <v>0</v>
      </c>
      <c r="U5643" s="2">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3">
        <v>4</v>
      </c>
      <c r="T5644" s="2">
        <v>0</v>
      </c>
      <c r="U5644" s="2">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3">
        <v>3</v>
      </c>
      <c r="T5645" s="2">
        <v>0</v>
      </c>
      <c r="U5645" s="2">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3">
        <v>5</v>
      </c>
      <c r="T5646" s="2">
        <v>0.2</v>
      </c>
      <c r="U5646" s="2">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3">
        <v>5</v>
      </c>
      <c r="T5647" s="2">
        <v>0</v>
      </c>
      <c r="U5647" s="2">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3">
        <v>14</v>
      </c>
      <c r="T5648" s="2">
        <v>0</v>
      </c>
      <c r="U5648" s="2">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3">
        <v>3</v>
      </c>
      <c r="T5649" s="2">
        <v>0</v>
      </c>
      <c r="U5649" s="2">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3">
        <v>5</v>
      </c>
      <c r="T5650" s="2">
        <v>0</v>
      </c>
      <c r="U5650" s="2">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3">
        <v>5</v>
      </c>
      <c r="T5651" s="2">
        <v>0</v>
      </c>
      <c r="U5651" s="2">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3">
        <v>2</v>
      </c>
      <c r="T5652" s="2">
        <v>0</v>
      </c>
      <c r="U5652" s="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3">
        <v>5</v>
      </c>
      <c r="T5653" s="2">
        <v>0.15</v>
      </c>
      <c r="U5653" s="2">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3">
        <v>1</v>
      </c>
      <c r="T5654" s="2">
        <v>0</v>
      </c>
      <c r="U5654" s="2">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3">
        <v>1</v>
      </c>
      <c r="T5655" s="2">
        <v>0</v>
      </c>
      <c r="U5655" s="2">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3">
        <v>4</v>
      </c>
      <c r="T5656" s="2">
        <v>0.7</v>
      </c>
      <c r="U5656" s="2">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3">
        <v>4</v>
      </c>
      <c r="T5657" s="2">
        <v>0.2</v>
      </c>
      <c r="U5657" s="2">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3">
        <v>2</v>
      </c>
      <c r="T5658" s="2">
        <v>0.2</v>
      </c>
      <c r="U5658" s="2">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3">
        <v>3</v>
      </c>
      <c r="T5659" s="2">
        <v>0.2</v>
      </c>
      <c r="U5659" s="2">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3">
        <v>5</v>
      </c>
      <c r="T5660" s="2">
        <v>0.5</v>
      </c>
      <c r="U5660" s="2">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3">
        <v>4</v>
      </c>
      <c r="T5661" s="2">
        <v>0.2</v>
      </c>
      <c r="U5661" s="2">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3">
        <v>3</v>
      </c>
      <c r="T5662" s="2">
        <v>0.2</v>
      </c>
      <c r="U5662" s="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3">
        <v>2</v>
      </c>
      <c r="T5663" s="2">
        <v>0.2</v>
      </c>
      <c r="U5663" s="2">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3">
        <v>9</v>
      </c>
      <c r="T5664" s="2">
        <v>0.2</v>
      </c>
      <c r="U5664" s="2">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3">
        <v>2</v>
      </c>
      <c r="T5665" s="2">
        <v>0.2</v>
      </c>
      <c r="U5665" s="2">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3">
        <v>7</v>
      </c>
      <c r="T5666" s="2">
        <v>0.7</v>
      </c>
      <c r="U5666" s="2">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3">
        <v>1</v>
      </c>
      <c r="T5667" s="2">
        <v>0.2</v>
      </c>
      <c r="U5667" s="2">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3">
        <v>2</v>
      </c>
      <c r="T5668" s="2">
        <v>0.2</v>
      </c>
      <c r="U5668" s="2">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3">
        <v>2</v>
      </c>
      <c r="T5669" s="2">
        <v>0</v>
      </c>
      <c r="U5669" s="2">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3">
        <v>14</v>
      </c>
      <c r="T5670" s="2">
        <v>0.2</v>
      </c>
      <c r="U5670" s="2">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3">
        <v>3</v>
      </c>
      <c r="T5671" s="2">
        <v>0</v>
      </c>
      <c r="U5671" s="2">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3">
        <v>4</v>
      </c>
      <c r="T5672" s="2">
        <v>0</v>
      </c>
      <c r="U5672" s="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3">
        <v>3</v>
      </c>
      <c r="T5673" s="2">
        <v>0.2</v>
      </c>
      <c r="U5673" s="2">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3">
        <v>2</v>
      </c>
      <c r="T5674" s="2">
        <v>0.2</v>
      </c>
      <c r="U5674" s="2">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3">
        <v>2</v>
      </c>
      <c r="T5675" s="2">
        <v>0.2</v>
      </c>
      <c r="U5675" s="2">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3">
        <v>2</v>
      </c>
      <c r="T5676" s="2">
        <v>0</v>
      </c>
      <c r="U5676" s="2">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3">
        <v>6</v>
      </c>
      <c r="T5677" s="2">
        <v>0.2</v>
      </c>
      <c r="U5677" s="2">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3">
        <v>4</v>
      </c>
      <c r="T5678" s="2">
        <v>0</v>
      </c>
      <c r="U5678" s="2">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3">
        <v>3</v>
      </c>
      <c r="T5679" s="2">
        <v>0.6</v>
      </c>
      <c r="U5679" s="2">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3">
        <v>7</v>
      </c>
      <c r="T5680" s="2">
        <v>0</v>
      </c>
      <c r="U5680" s="2">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3">
        <v>2</v>
      </c>
      <c r="T5681" s="2">
        <v>0</v>
      </c>
      <c r="U5681" s="2">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3">
        <v>1</v>
      </c>
      <c r="T5682" s="2">
        <v>0</v>
      </c>
      <c r="U5682" s="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3">
        <v>1</v>
      </c>
      <c r="T5683" s="2">
        <v>0</v>
      </c>
      <c r="U5683" s="2">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3">
        <v>3</v>
      </c>
      <c r="T5684" s="2">
        <v>0</v>
      </c>
      <c r="U5684" s="2">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3">
        <v>7</v>
      </c>
      <c r="T5685" s="2">
        <v>0</v>
      </c>
      <c r="U5685" s="2">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3">
        <v>5</v>
      </c>
      <c r="T5686" s="2">
        <v>0</v>
      </c>
      <c r="U5686" s="2">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3">
        <v>3</v>
      </c>
      <c r="T5687" s="2">
        <v>0.2</v>
      </c>
      <c r="U5687" s="2">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3">
        <v>5</v>
      </c>
      <c r="T5688" s="2">
        <v>0.2</v>
      </c>
      <c r="U5688" s="2">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3">
        <v>6</v>
      </c>
      <c r="T5689" s="2">
        <v>0.2</v>
      </c>
      <c r="U5689" s="2">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3">
        <v>7</v>
      </c>
      <c r="T5690" s="2">
        <v>0.2</v>
      </c>
      <c r="U5690" s="2">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3">
        <v>3</v>
      </c>
      <c r="T5691" s="2">
        <v>0.3</v>
      </c>
      <c r="U5691" s="2">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3">
        <v>9</v>
      </c>
      <c r="T5692" s="2">
        <v>0</v>
      </c>
      <c r="U5692" s="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3">
        <v>5</v>
      </c>
      <c r="T5693" s="2">
        <v>0</v>
      </c>
      <c r="U5693" s="2">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3">
        <v>1</v>
      </c>
      <c r="T5694" s="2">
        <v>0</v>
      </c>
      <c r="U5694" s="2">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3">
        <v>5</v>
      </c>
      <c r="T5695" s="2">
        <v>0</v>
      </c>
      <c r="U5695" s="2">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3">
        <v>3</v>
      </c>
      <c r="T5696" s="2">
        <v>0</v>
      </c>
      <c r="U5696" s="2">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3">
        <v>2</v>
      </c>
      <c r="T5697" s="2">
        <v>0.2</v>
      </c>
      <c r="U5697" s="2">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3">
        <v>9</v>
      </c>
      <c r="T5698" s="2">
        <v>0.8</v>
      </c>
      <c r="U5698" s="2">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3">
        <v>1</v>
      </c>
      <c r="T5699" s="2">
        <v>0.8</v>
      </c>
      <c r="U5699" s="2">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3">
        <v>1</v>
      </c>
      <c r="T5700" s="2">
        <v>0.2</v>
      </c>
      <c r="U5700" s="2">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3">
        <v>6</v>
      </c>
      <c r="T5701" s="2">
        <v>0</v>
      </c>
      <c r="U5701" s="2">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3">
        <v>3</v>
      </c>
      <c r="T5702" s="2">
        <v>0.2</v>
      </c>
      <c r="U5702" s="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3">
        <v>5</v>
      </c>
      <c r="T5703" s="2">
        <v>0.2</v>
      </c>
      <c r="U5703" s="2">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3">
        <v>1</v>
      </c>
      <c r="T5704" s="2">
        <v>0.2</v>
      </c>
      <c r="U5704" s="2">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3">
        <v>1</v>
      </c>
      <c r="T5705" s="2">
        <v>0.4</v>
      </c>
      <c r="U5705" s="2">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3">
        <v>1</v>
      </c>
      <c r="T5706" s="2">
        <v>0.2</v>
      </c>
      <c r="U5706" s="2">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3">
        <v>3</v>
      </c>
      <c r="T5707" s="2">
        <v>0</v>
      </c>
      <c r="U5707" s="2">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3">
        <v>3</v>
      </c>
      <c r="T5708" s="2">
        <v>0.2</v>
      </c>
      <c r="U5708" s="2">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3">
        <v>3</v>
      </c>
      <c r="T5709" s="2">
        <v>0</v>
      </c>
      <c r="U5709" s="2">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3">
        <v>3</v>
      </c>
      <c r="T5710" s="2">
        <v>0</v>
      </c>
      <c r="U5710" s="2">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3">
        <v>2</v>
      </c>
      <c r="T5711" s="2">
        <v>0.1</v>
      </c>
      <c r="U5711" s="2">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3">
        <v>7</v>
      </c>
      <c r="T5712" s="2">
        <v>0.2</v>
      </c>
      <c r="U5712" s="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3">
        <v>3</v>
      </c>
      <c r="T5713" s="2">
        <v>0</v>
      </c>
      <c r="U5713" s="2">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3">
        <v>1</v>
      </c>
      <c r="T5714" s="2">
        <v>0.2</v>
      </c>
      <c r="U5714" s="2">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3">
        <v>3</v>
      </c>
      <c r="T5715" s="2">
        <v>0</v>
      </c>
      <c r="U5715" s="2">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3">
        <v>5</v>
      </c>
      <c r="T5716" s="2">
        <v>0</v>
      </c>
      <c r="U5716" s="2">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3">
        <v>5</v>
      </c>
      <c r="T5717" s="2">
        <v>0</v>
      </c>
      <c r="U5717" s="2">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3">
        <v>3</v>
      </c>
      <c r="T5718" s="2">
        <v>0</v>
      </c>
      <c r="U5718" s="2">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3">
        <v>7</v>
      </c>
      <c r="T5719" s="2">
        <v>0</v>
      </c>
      <c r="U5719" s="2">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3">
        <v>3</v>
      </c>
      <c r="T5720" s="2">
        <v>0.1</v>
      </c>
      <c r="U5720" s="2">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3">
        <v>5</v>
      </c>
      <c r="T5721" s="2">
        <v>0</v>
      </c>
      <c r="U5721" s="2">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3">
        <v>5</v>
      </c>
      <c r="T5722" s="2">
        <v>0.2</v>
      </c>
      <c r="U5722" s="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3">
        <v>3</v>
      </c>
      <c r="T5723" s="2">
        <v>0.2</v>
      </c>
      <c r="U5723" s="2">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3">
        <v>4</v>
      </c>
      <c r="T5724" s="2">
        <v>0.2</v>
      </c>
      <c r="U5724" s="2">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3">
        <v>2</v>
      </c>
      <c r="T5725" s="2">
        <v>0</v>
      </c>
      <c r="U5725" s="2">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3">
        <v>3</v>
      </c>
      <c r="T5726" s="2">
        <v>0.2</v>
      </c>
      <c r="U5726" s="2">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3">
        <v>9</v>
      </c>
      <c r="T5727" s="2">
        <v>0</v>
      </c>
      <c r="U5727" s="2">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3">
        <v>7</v>
      </c>
      <c r="T5728" s="2">
        <v>0.2</v>
      </c>
      <c r="U5728" s="2">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3">
        <v>3</v>
      </c>
      <c r="T5729" s="2">
        <v>0</v>
      </c>
      <c r="U5729" s="2">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3">
        <v>3</v>
      </c>
      <c r="T5730" s="2">
        <v>0</v>
      </c>
      <c r="U5730" s="2">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3">
        <v>2</v>
      </c>
      <c r="T5731" s="2">
        <v>0</v>
      </c>
      <c r="U5731" s="2">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3">
        <v>4</v>
      </c>
      <c r="T5732" s="2">
        <v>0</v>
      </c>
      <c r="U5732" s="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3">
        <v>4</v>
      </c>
      <c r="T5733" s="2">
        <v>0</v>
      </c>
      <c r="U5733" s="2">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3">
        <v>9</v>
      </c>
      <c r="T5734" s="2">
        <v>0</v>
      </c>
      <c r="U5734" s="2">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3">
        <v>3</v>
      </c>
      <c r="T5735" s="2">
        <v>0</v>
      </c>
      <c r="U5735" s="2">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3">
        <v>2</v>
      </c>
      <c r="T5736" s="2">
        <v>0</v>
      </c>
      <c r="U5736" s="2">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3">
        <v>3</v>
      </c>
      <c r="T5737" s="2">
        <v>0.2</v>
      </c>
      <c r="U5737" s="2">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3">
        <v>2</v>
      </c>
      <c r="T5738" s="2">
        <v>0</v>
      </c>
      <c r="U5738" s="2">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3">
        <v>2</v>
      </c>
      <c r="T5739" s="2">
        <v>0</v>
      </c>
      <c r="U5739" s="2">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3">
        <v>3</v>
      </c>
      <c r="T5740" s="2">
        <v>0.2</v>
      </c>
      <c r="U5740" s="2">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3">
        <v>2</v>
      </c>
      <c r="T5741" s="2">
        <v>0</v>
      </c>
      <c r="U5741" s="2">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3">
        <v>1</v>
      </c>
      <c r="T5742" s="2">
        <v>0</v>
      </c>
      <c r="U5742" s="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3">
        <v>2</v>
      </c>
      <c r="T5743" s="2">
        <v>0.2</v>
      </c>
      <c r="U5743" s="2">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3">
        <v>4</v>
      </c>
      <c r="T5744" s="2">
        <v>0</v>
      </c>
      <c r="U5744" s="2">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3">
        <v>3</v>
      </c>
      <c r="T5745" s="2">
        <v>0</v>
      </c>
      <c r="U5745" s="2">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3">
        <v>7</v>
      </c>
      <c r="T5746" s="2">
        <v>0</v>
      </c>
      <c r="U5746" s="2">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3">
        <v>7</v>
      </c>
      <c r="T5747" s="2">
        <v>0</v>
      </c>
      <c r="U5747" s="2">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3">
        <v>2</v>
      </c>
      <c r="T5748" s="2">
        <v>0.2</v>
      </c>
      <c r="U5748" s="2">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3">
        <v>3</v>
      </c>
      <c r="T5749" s="2">
        <v>0.2</v>
      </c>
      <c r="U5749" s="2">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3">
        <v>3</v>
      </c>
      <c r="T5750" s="2">
        <v>0.2</v>
      </c>
      <c r="U5750" s="2">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3">
        <v>5</v>
      </c>
      <c r="T5751" s="2">
        <v>0</v>
      </c>
      <c r="U5751" s="2">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3">
        <v>3</v>
      </c>
      <c r="T5752" s="2">
        <v>0.5</v>
      </c>
      <c r="U5752" s="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3">
        <v>3</v>
      </c>
      <c r="T5753" s="2">
        <v>0</v>
      </c>
      <c r="U5753" s="2">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3">
        <v>5</v>
      </c>
      <c r="T5754" s="2">
        <v>0</v>
      </c>
      <c r="U5754" s="2">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3">
        <v>4</v>
      </c>
      <c r="T5755" s="2">
        <v>0</v>
      </c>
      <c r="U5755" s="2">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3">
        <v>2</v>
      </c>
      <c r="T5756" s="2">
        <v>0</v>
      </c>
      <c r="U5756" s="2">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3">
        <v>4</v>
      </c>
      <c r="T5757" s="2">
        <v>0.8</v>
      </c>
      <c r="U5757" s="2">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3">
        <v>5</v>
      </c>
      <c r="T5758" s="2">
        <v>0.2</v>
      </c>
      <c r="U5758" s="2">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3">
        <v>3</v>
      </c>
      <c r="T5759" s="2">
        <v>0.2</v>
      </c>
      <c r="U5759" s="2">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3">
        <v>3</v>
      </c>
      <c r="T5760" s="2">
        <v>0.5</v>
      </c>
      <c r="U5760" s="2">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3">
        <v>4</v>
      </c>
      <c r="T5761" s="2">
        <v>0</v>
      </c>
      <c r="U5761" s="2">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3">
        <v>1</v>
      </c>
      <c r="T5762" s="2">
        <v>0.2</v>
      </c>
      <c r="U5762" s="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3">
        <v>3</v>
      </c>
      <c r="T5763" s="2">
        <v>0</v>
      </c>
      <c r="U5763" s="2">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3">
        <v>4</v>
      </c>
      <c r="T5764" s="2">
        <v>0</v>
      </c>
      <c r="U5764" s="2">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3">
        <v>10</v>
      </c>
      <c r="T5765" s="2">
        <v>0.1</v>
      </c>
      <c r="U5765" s="2">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3">
        <v>6</v>
      </c>
      <c r="T5766" s="2">
        <v>0</v>
      </c>
      <c r="U5766" s="2">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3">
        <v>3</v>
      </c>
      <c r="T5767" s="2">
        <v>0.2</v>
      </c>
      <c r="U5767" s="2">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3">
        <v>6</v>
      </c>
      <c r="T5768" s="2">
        <v>0.2</v>
      </c>
      <c r="U5768" s="2">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3">
        <v>6</v>
      </c>
      <c r="T5769" s="2">
        <v>0.2</v>
      </c>
      <c r="U5769" s="2">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3">
        <v>1</v>
      </c>
      <c r="T5770" s="2">
        <v>0</v>
      </c>
      <c r="U5770" s="2">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3">
        <v>4</v>
      </c>
      <c r="T5771" s="2">
        <v>0</v>
      </c>
      <c r="U5771" s="2">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3">
        <v>3</v>
      </c>
      <c r="T5772" s="2">
        <v>0</v>
      </c>
      <c r="U5772" s="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3">
        <v>4</v>
      </c>
      <c r="T5773" s="2">
        <v>0</v>
      </c>
      <c r="U5773" s="2">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3">
        <v>1</v>
      </c>
      <c r="T5774" s="2">
        <v>0</v>
      </c>
      <c r="U5774" s="2">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3">
        <v>2</v>
      </c>
      <c r="T5775" s="2">
        <v>0.2</v>
      </c>
      <c r="U5775" s="2">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3">
        <v>7</v>
      </c>
      <c r="T5776" s="2">
        <v>0.2</v>
      </c>
      <c r="U5776" s="2">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3">
        <v>1</v>
      </c>
      <c r="T5777" s="2">
        <v>0.2</v>
      </c>
      <c r="U5777" s="2">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3">
        <v>3</v>
      </c>
      <c r="T5778" s="2">
        <v>0.2</v>
      </c>
      <c r="U5778" s="2">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3">
        <v>1</v>
      </c>
      <c r="T5779" s="2">
        <v>0</v>
      </c>
      <c r="U5779" s="2">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3">
        <v>3</v>
      </c>
      <c r="T5780" s="2">
        <v>0</v>
      </c>
      <c r="U5780" s="2">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3">
        <v>1</v>
      </c>
      <c r="T5781" s="2">
        <v>0.2</v>
      </c>
      <c r="U5781" s="2">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3">
        <v>3</v>
      </c>
      <c r="T5782" s="2">
        <v>0.2</v>
      </c>
      <c r="U5782" s="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3">
        <v>1</v>
      </c>
      <c r="T5783" s="2">
        <v>0</v>
      </c>
      <c r="U5783" s="2">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3">
        <v>4</v>
      </c>
      <c r="T5784" s="2">
        <v>0</v>
      </c>
      <c r="U5784" s="2">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3">
        <v>4</v>
      </c>
      <c r="T5785" s="2">
        <v>0</v>
      </c>
      <c r="U5785" s="2">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3">
        <v>6</v>
      </c>
      <c r="T5786" s="2">
        <v>0.7</v>
      </c>
      <c r="U5786" s="2">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3">
        <v>6</v>
      </c>
      <c r="T5787" s="2">
        <v>0.2</v>
      </c>
      <c r="U5787" s="2">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3">
        <v>7</v>
      </c>
      <c r="T5788" s="2">
        <v>0.7</v>
      </c>
      <c r="U5788" s="2">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3">
        <v>7</v>
      </c>
      <c r="T5789" s="2">
        <v>0.2</v>
      </c>
      <c r="U5789" s="2">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3">
        <v>5</v>
      </c>
      <c r="T5790" s="2">
        <v>0.2</v>
      </c>
      <c r="U5790" s="2">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3">
        <v>3</v>
      </c>
      <c r="T5791" s="2">
        <v>0.7</v>
      </c>
      <c r="U5791" s="2">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3">
        <v>7</v>
      </c>
      <c r="T5792" s="2">
        <v>0</v>
      </c>
      <c r="U5792" s="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3">
        <v>1</v>
      </c>
      <c r="T5793" s="2">
        <v>0.2</v>
      </c>
      <c r="U5793" s="2">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3">
        <v>2</v>
      </c>
      <c r="T5794" s="2">
        <v>0</v>
      </c>
      <c r="U5794" s="2">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3">
        <v>1</v>
      </c>
      <c r="T5795" s="2">
        <v>0</v>
      </c>
      <c r="U5795" s="2">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3">
        <v>2</v>
      </c>
      <c r="T5796" s="2">
        <v>0.2</v>
      </c>
      <c r="U5796" s="2">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3">
        <v>9</v>
      </c>
      <c r="T5797" s="2">
        <v>0</v>
      </c>
      <c r="U5797" s="2">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3">
        <v>4</v>
      </c>
      <c r="T5798" s="2">
        <v>0</v>
      </c>
      <c r="U5798" s="2">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3">
        <v>3</v>
      </c>
      <c r="T5799" s="2">
        <v>0</v>
      </c>
      <c r="U5799" s="2">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3">
        <v>2</v>
      </c>
      <c r="T5800" s="2">
        <v>0</v>
      </c>
      <c r="U5800" s="2">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3">
        <v>2</v>
      </c>
      <c r="T5801" s="2">
        <v>0.3</v>
      </c>
      <c r="U5801" s="2">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3">
        <v>4</v>
      </c>
      <c r="T5802" s="2">
        <v>0.2</v>
      </c>
      <c r="U5802" s="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3">
        <v>2</v>
      </c>
      <c r="T5803" s="2">
        <v>0.2</v>
      </c>
      <c r="U5803" s="2">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3">
        <v>2</v>
      </c>
      <c r="T5804" s="2">
        <v>0.2</v>
      </c>
      <c r="U5804" s="2">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3">
        <v>3</v>
      </c>
      <c r="T5805" s="2">
        <v>0.2</v>
      </c>
      <c r="U5805" s="2">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3">
        <v>4</v>
      </c>
      <c r="T5806" s="2">
        <v>0.2</v>
      </c>
      <c r="U5806" s="2">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3">
        <v>3</v>
      </c>
      <c r="T5807" s="2">
        <v>0.32</v>
      </c>
      <c r="U5807" s="2">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3">
        <v>3</v>
      </c>
      <c r="T5808" s="2">
        <v>0.2</v>
      </c>
      <c r="U5808" s="2">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3">
        <v>2</v>
      </c>
      <c r="T5809" s="2">
        <v>0.2</v>
      </c>
      <c r="U5809" s="2">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3">
        <v>2</v>
      </c>
      <c r="T5810" s="2">
        <v>0.2</v>
      </c>
      <c r="U5810" s="2">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3">
        <v>4</v>
      </c>
      <c r="T5811" s="2">
        <v>0.2</v>
      </c>
      <c r="U5811" s="2">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3">
        <v>4</v>
      </c>
      <c r="T5812" s="2">
        <v>0</v>
      </c>
      <c r="U5812" s="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3">
        <v>2</v>
      </c>
      <c r="T5813" s="2">
        <v>0</v>
      </c>
      <c r="U5813" s="2">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3">
        <v>3</v>
      </c>
      <c r="T5814" s="2">
        <v>0.2</v>
      </c>
      <c r="U5814" s="2">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3">
        <v>3</v>
      </c>
      <c r="T5815" s="2">
        <v>0</v>
      </c>
      <c r="U5815" s="2">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3">
        <v>1</v>
      </c>
      <c r="T5816" s="2">
        <v>0.2</v>
      </c>
      <c r="U5816" s="2">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3">
        <v>4</v>
      </c>
      <c r="T5817" s="2">
        <v>0</v>
      </c>
      <c r="U5817" s="2">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3">
        <v>3</v>
      </c>
      <c r="T5818" s="2">
        <v>0.2</v>
      </c>
      <c r="U5818" s="2">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3">
        <v>4</v>
      </c>
      <c r="T5819" s="2">
        <v>0.2</v>
      </c>
      <c r="U5819" s="2">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3">
        <v>9</v>
      </c>
      <c r="T5820" s="2">
        <v>0</v>
      </c>
      <c r="U5820" s="2">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3">
        <v>4</v>
      </c>
      <c r="T5821" s="2">
        <v>0</v>
      </c>
      <c r="U5821" s="2">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3">
        <v>2</v>
      </c>
      <c r="T5822" s="2">
        <v>0</v>
      </c>
      <c r="U5822" s="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3">
        <v>1</v>
      </c>
      <c r="T5823" s="2">
        <v>0</v>
      </c>
      <c r="U5823" s="2">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3">
        <v>5</v>
      </c>
      <c r="T5824" s="2">
        <v>0.2</v>
      </c>
      <c r="U5824" s="2">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3">
        <v>4</v>
      </c>
      <c r="T5825" s="2">
        <v>0.2</v>
      </c>
      <c r="U5825" s="2">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3">
        <v>3</v>
      </c>
      <c r="T5826" s="2">
        <v>0.2</v>
      </c>
      <c r="U5826" s="2">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3">
        <v>4</v>
      </c>
      <c r="T5827" s="2">
        <v>0</v>
      </c>
      <c r="U5827" s="2">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3">
        <v>1</v>
      </c>
      <c r="T5828" s="2">
        <v>0.1</v>
      </c>
      <c r="U5828" s="2">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3">
        <v>2</v>
      </c>
      <c r="T5829" s="2">
        <v>0.1</v>
      </c>
      <c r="U5829" s="2">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3">
        <v>2</v>
      </c>
      <c r="T5830" s="2">
        <v>0</v>
      </c>
      <c r="U5830" s="2">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3">
        <v>2</v>
      </c>
      <c r="T5831" s="2">
        <v>0</v>
      </c>
      <c r="U5831" s="2">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3">
        <v>1</v>
      </c>
      <c r="T5832" s="2">
        <v>0</v>
      </c>
      <c r="U5832" s="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3">
        <v>4</v>
      </c>
      <c r="T5833" s="2">
        <v>0</v>
      </c>
      <c r="U5833" s="2">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3">
        <v>3</v>
      </c>
      <c r="T5834" s="2">
        <v>0.2</v>
      </c>
      <c r="U5834" s="2">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3">
        <v>5</v>
      </c>
      <c r="T5835" s="2">
        <v>0.2</v>
      </c>
      <c r="U5835" s="2">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3">
        <v>5</v>
      </c>
      <c r="T5836" s="2">
        <v>0.7</v>
      </c>
      <c r="U5836" s="2">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3">
        <v>3</v>
      </c>
      <c r="T5837" s="2">
        <v>0.7</v>
      </c>
      <c r="U5837" s="2">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3">
        <v>5</v>
      </c>
      <c r="T5838" s="2">
        <v>0.2</v>
      </c>
      <c r="U5838" s="2">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3">
        <v>4</v>
      </c>
      <c r="T5839" s="2">
        <v>0.2</v>
      </c>
      <c r="U5839" s="2">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3">
        <v>5</v>
      </c>
      <c r="T5840" s="2">
        <v>0</v>
      </c>
      <c r="U5840" s="2">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3">
        <v>5</v>
      </c>
      <c r="T5841" s="2">
        <v>0</v>
      </c>
      <c r="U5841" s="2">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3">
        <v>2</v>
      </c>
      <c r="T5842" s="2">
        <v>0</v>
      </c>
      <c r="U5842" s="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3">
        <v>4</v>
      </c>
      <c r="T5843" s="2">
        <v>0.2</v>
      </c>
      <c r="U5843" s="2">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3">
        <v>5</v>
      </c>
      <c r="T5844" s="2">
        <v>0</v>
      </c>
      <c r="U5844" s="2">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3">
        <v>4</v>
      </c>
      <c r="T5845" s="2">
        <v>0</v>
      </c>
      <c r="U5845" s="2">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3">
        <v>7</v>
      </c>
      <c r="T5846" s="2">
        <v>0</v>
      </c>
      <c r="U5846" s="2">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3">
        <v>5</v>
      </c>
      <c r="T5847" s="2">
        <v>0</v>
      </c>
      <c r="U5847" s="2">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3">
        <v>2</v>
      </c>
      <c r="T5848" s="2">
        <v>0.2</v>
      </c>
      <c r="U5848" s="2">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3">
        <v>3</v>
      </c>
      <c r="T5849" s="2">
        <v>0</v>
      </c>
      <c r="U5849" s="2">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3">
        <v>2</v>
      </c>
      <c r="T5850" s="2">
        <v>0</v>
      </c>
      <c r="U5850" s="2">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3">
        <v>3</v>
      </c>
      <c r="T5851" s="2">
        <v>0</v>
      </c>
      <c r="U5851" s="2">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3">
        <v>1</v>
      </c>
      <c r="T5852" s="2">
        <v>0</v>
      </c>
      <c r="U5852" s="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3">
        <v>3</v>
      </c>
      <c r="T5853" s="2">
        <v>0</v>
      </c>
      <c r="U5853" s="2">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3">
        <v>3</v>
      </c>
      <c r="T5854" s="2">
        <v>0</v>
      </c>
      <c r="U5854" s="2">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3">
        <v>2</v>
      </c>
      <c r="T5855" s="2">
        <v>0</v>
      </c>
      <c r="U5855" s="2">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3">
        <v>7</v>
      </c>
      <c r="T5856" s="2">
        <v>0.2</v>
      </c>
      <c r="U5856" s="2">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3">
        <v>3</v>
      </c>
      <c r="T5857" s="2">
        <v>0.2</v>
      </c>
      <c r="U5857" s="2">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3">
        <v>1</v>
      </c>
      <c r="T5858" s="2">
        <v>0.8</v>
      </c>
      <c r="U5858" s="2">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3">
        <v>5</v>
      </c>
      <c r="T5859" s="2">
        <v>0.6</v>
      </c>
      <c r="U5859" s="2">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3">
        <v>2</v>
      </c>
      <c r="T5860" s="2">
        <v>0.15</v>
      </c>
      <c r="U5860" s="2">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3">
        <v>2</v>
      </c>
      <c r="T5861" s="2">
        <v>0</v>
      </c>
      <c r="U5861" s="2">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3">
        <v>2</v>
      </c>
      <c r="T5862" s="2">
        <v>0.2</v>
      </c>
      <c r="U5862" s="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3">
        <v>2</v>
      </c>
      <c r="T5863" s="2">
        <v>0</v>
      </c>
      <c r="U5863" s="2">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3">
        <v>3</v>
      </c>
      <c r="T5864" s="2">
        <v>0</v>
      </c>
      <c r="U5864" s="2">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3">
        <v>2</v>
      </c>
      <c r="T5865" s="2">
        <v>0</v>
      </c>
      <c r="U5865" s="2">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3">
        <v>3</v>
      </c>
      <c r="T5866" s="2">
        <v>0</v>
      </c>
      <c r="U5866" s="2">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3">
        <v>2</v>
      </c>
      <c r="T5867" s="2">
        <v>0</v>
      </c>
      <c r="U5867" s="2">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3">
        <v>5</v>
      </c>
      <c r="T5868" s="2">
        <v>0</v>
      </c>
      <c r="U5868" s="2">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3">
        <v>1</v>
      </c>
      <c r="T5869" s="2">
        <v>0.2</v>
      </c>
      <c r="U5869" s="2">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3">
        <v>6</v>
      </c>
      <c r="T5870" s="2">
        <v>0.7</v>
      </c>
      <c r="U5870" s="2">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3">
        <v>4</v>
      </c>
      <c r="T5871" s="2">
        <v>0.2</v>
      </c>
      <c r="U5871" s="2">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3">
        <v>7</v>
      </c>
      <c r="T5872" s="2">
        <v>0.2</v>
      </c>
      <c r="U5872" s="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3">
        <v>3</v>
      </c>
      <c r="T5873" s="2">
        <v>0</v>
      </c>
      <c r="U5873" s="2">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3">
        <v>1</v>
      </c>
      <c r="T5874" s="2">
        <v>0</v>
      </c>
      <c r="U5874" s="2">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3">
        <v>7</v>
      </c>
      <c r="T5875" s="2">
        <v>0</v>
      </c>
      <c r="U5875" s="2">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3">
        <v>3</v>
      </c>
      <c r="T5876" s="2">
        <v>0</v>
      </c>
      <c r="U5876" s="2">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3">
        <v>3</v>
      </c>
      <c r="T5877" s="2">
        <v>0.2</v>
      </c>
      <c r="U5877" s="2">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3">
        <v>7</v>
      </c>
      <c r="T5878" s="2">
        <v>0</v>
      </c>
      <c r="U5878" s="2">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3">
        <v>3</v>
      </c>
      <c r="T5879" s="2">
        <v>0</v>
      </c>
      <c r="U5879" s="2">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3">
        <v>6</v>
      </c>
      <c r="T5880" s="2">
        <v>0</v>
      </c>
      <c r="U5880" s="2">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3">
        <v>4</v>
      </c>
      <c r="T5881" s="2">
        <v>0</v>
      </c>
      <c r="U5881" s="2">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3">
        <v>2</v>
      </c>
      <c r="T5882" s="2">
        <v>0.2</v>
      </c>
      <c r="U5882" s="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3">
        <v>9</v>
      </c>
      <c r="T5883" s="2">
        <v>0</v>
      </c>
      <c r="U5883" s="2">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3">
        <v>9</v>
      </c>
      <c r="T5884" s="2">
        <v>0.2</v>
      </c>
      <c r="U5884" s="2">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3">
        <v>2</v>
      </c>
      <c r="T5885" s="2">
        <v>0</v>
      </c>
      <c r="U5885" s="2">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3">
        <v>3</v>
      </c>
      <c r="T5886" s="2">
        <v>0</v>
      </c>
      <c r="U5886" s="2">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3">
        <v>3</v>
      </c>
      <c r="T5887" s="2">
        <v>0.2</v>
      </c>
      <c r="U5887" s="2">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3">
        <v>3</v>
      </c>
      <c r="T5888" s="2">
        <v>0</v>
      </c>
      <c r="U5888" s="2">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3">
        <v>1</v>
      </c>
      <c r="T5889" s="2">
        <v>0</v>
      </c>
      <c r="U5889" s="2">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3">
        <v>2</v>
      </c>
      <c r="T5890" s="2">
        <v>0</v>
      </c>
      <c r="U5890" s="2">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3">
        <v>2</v>
      </c>
      <c r="T5891" s="2">
        <v>0</v>
      </c>
      <c r="U5891" s="2">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3">
        <v>1</v>
      </c>
      <c r="T5892" s="2">
        <v>0.2</v>
      </c>
      <c r="U5892" s="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3">
        <v>2</v>
      </c>
      <c r="T5893" s="2">
        <v>0.2</v>
      </c>
      <c r="U5893" s="2">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3">
        <v>3</v>
      </c>
      <c r="T5894" s="2">
        <v>0.2</v>
      </c>
      <c r="U5894" s="2">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3">
        <v>1</v>
      </c>
      <c r="T5895" s="2">
        <v>0</v>
      </c>
      <c r="U5895" s="2">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3">
        <v>3</v>
      </c>
      <c r="T5896" s="2">
        <v>0</v>
      </c>
      <c r="U5896" s="2">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3">
        <v>3</v>
      </c>
      <c r="T5897" s="2">
        <v>0</v>
      </c>
      <c r="U5897" s="2">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3">
        <v>5</v>
      </c>
      <c r="T5898" s="2">
        <v>0</v>
      </c>
      <c r="U5898" s="2">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3">
        <v>4</v>
      </c>
      <c r="T5899" s="2">
        <v>0</v>
      </c>
      <c r="U5899" s="2">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3">
        <v>4</v>
      </c>
      <c r="T5900" s="2">
        <v>0</v>
      </c>
      <c r="U5900" s="2">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3">
        <v>1</v>
      </c>
      <c r="T5901" s="2">
        <v>0</v>
      </c>
      <c r="U5901" s="2">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3">
        <v>9</v>
      </c>
      <c r="T5902" s="2">
        <v>0.2</v>
      </c>
      <c r="U5902" s="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3">
        <v>3</v>
      </c>
      <c r="T5903" s="2">
        <v>0</v>
      </c>
      <c r="U5903" s="2">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3">
        <v>3</v>
      </c>
      <c r="T5904" s="2">
        <v>0</v>
      </c>
      <c r="U5904" s="2">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3">
        <v>4</v>
      </c>
      <c r="T5905" s="2">
        <v>0</v>
      </c>
      <c r="U5905" s="2">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3">
        <v>5</v>
      </c>
      <c r="T5906" s="2">
        <v>0</v>
      </c>
      <c r="U5906" s="2">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3">
        <v>4</v>
      </c>
      <c r="T5907" s="2">
        <v>0</v>
      </c>
      <c r="U5907" s="2">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3">
        <v>1</v>
      </c>
      <c r="T5908" s="2">
        <v>0</v>
      </c>
      <c r="U5908" s="2">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3">
        <v>2</v>
      </c>
      <c r="T5909" s="2">
        <v>0.2</v>
      </c>
      <c r="U5909" s="2">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3">
        <v>3</v>
      </c>
      <c r="T5910" s="2">
        <v>0</v>
      </c>
      <c r="U5910" s="2">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3">
        <v>3</v>
      </c>
      <c r="T5911" s="2">
        <v>0</v>
      </c>
      <c r="U5911" s="2">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3">
        <v>3</v>
      </c>
      <c r="T5912" s="2">
        <v>0.2</v>
      </c>
      <c r="U5912" s="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3">
        <v>3</v>
      </c>
      <c r="T5913" s="2">
        <v>0</v>
      </c>
      <c r="U5913" s="2">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3">
        <v>3</v>
      </c>
      <c r="T5914" s="2">
        <v>0</v>
      </c>
      <c r="U5914" s="2">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3">
        <v>5</v>
      </c>
      <c r="T5915" s="2">
        <v>0</v>
      </c>
      <c r="U5915" s="2">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3">
        <v>7</v>
      </c>
      <c r="T5916" s="2">
        <v>0</v>
      </c>
      <c r="U5916" s="2">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3">
        <v>2</v>
      </c>
      <c r="T5917" s="2">
        <v>0.1</v>
      </c>
      <c r="U5917" s="2">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3">
        <v>4</v>
      </c>
      <c r="T5918" s="2">
        <v>0</v>
      </c>
      <c r="U5918" s="2">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3">
        <v>6</v>
      </c>
      <c r="T5919" s="2">
        <v>0.2</v>
      </c>
      <c r="U5919" s="2">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3">
        <v>5</v>
      </c>
      <c r="T5920" s="2">
        <v>0.2</v>
      </c>
      <c r="U5920" s="2">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3">
        <v>3</v>
      </c>
      <c r="T5921" s="2">
        <v>0</v>
      </c>
      <c r="U5921" s="2">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3">
        <v>2</v>
      </c>
      <c r="T5922" s="2">
        <v>0</v>
      </c>
      <c r="U5922" s="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3">
        <v>2</v>
      </c>
      <c r="T5923" s="2">
        <v>0</v>
      </c>
      <c r="U5923" s="2">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3">
        <v>4</v>
      </c>
      <c r="T5924" s="2">
        <v>0</v>
      </c>
      <c r="U5924" s="2">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3">
        <v>2</v>
      </c>
      <c r="T5925" s="2">
        <v>0.4</v>
      </c>
      <c r="U5925" s="2">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3">
        <v>7</v>
      </c>
      <c r="T5926" s="2">
        <v>0</v>
      </c>
      <c r="U5926" s="2">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3">
        <v>10</v>
      </c>
      <c r="T5927" s="2">
        <v>0</v>
      </c>
      <c r="U5927" s="2">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3">
        <v>8</v>
      </c>
      <c r="T5928" s="2">
        <v>0</v>
      </c>
      <c r="U5928" s="2">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3">
        <v>1</v>
      </c>
      <c r="T5929" s="2">
        <v>0</v>
      </c>
      <c r="U5929" s="2">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3">
        <v>4</v>
      </c>
      <c r="T5930" s="2">
        <v>0</v>
      </c>
      <c r="U5930" s="2">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3">
        <v>3</v>
      </c>
      <c r="T5931" s="2">
        <v>0.5</v>
      </c>
      <c r="U5931" s="2">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3">
        <v>3</v>
      </c>
      <c r="T5932" s="2">
        <v>0.2</v>
      </c>
      <c r="U5932" s="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3">
        <v>2</v>
      </c>
      <c r="T5933" s="2">
        <v>0.4</v>
      </c>
      <c r="U5933" s="2">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3">
        <v>3</v>
      </c>
      <c r="T5934" s="2">
        <v>0.2</v>
      </c>
      <c r="U5934" s="2">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3">
        <v>3</v>
      </c>
      <c r="T5935" s="2">
        <v>0.2</v>
      </c>
      <c r="U5935" s="2">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3">
        <v>2</v>
      </c>
      <c r="T5936" s="2">
        <v>0.2</v>
      </c>
      <c r="U5936" s="2">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3">
        <v>5</v>
      </c>
      <c r="T5937" s="2">
        <v>0</v>
      </c>
      <c r="U5937" s="2">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3">
        <v>3</v>
      </c>
      <c r="T5938" s="2">
        <v>0.2</v>
      </c>
      <c r="U5938" s="2">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3">
        <v>3</v>
      </c>
      <c r="T5939" s="2">
        <v>0.2</v>
      </c>
      <c r="U5939" s="2">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3">
        <v>1</v>
      </c>
      <c r="T5940" s="2">
        <v>0.2</v>
      </c>
      <c r="U5940" s="2">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3">
        <v>4</v>
      </c>
      <c r="T5941" s="2">
        <v>0.2</v>
      </c>
      <c r="U5941" s="2">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3">
        <v>12</v>
      </c>
      <c r="T5942" s="2">
        <v>0</v>
      </c>
      <c r="U5942" s="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3">
        <v>2</v>
      </c>
      <c r="T5943" s="2">
        <v>0</v>
      </c>
      <c r="U5943" s="2">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3">
        <v>4</v>
      </c>
      <c r="T5944" s="2">
        <v>0.2</v>
      </c>
      <c r="U5944" s="2">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3">
        <v>1</v>
      </c>
      <c r="T5945" s="2">
        <v>0</v>
      </c>
      <c r="U5945" s="2">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3">
        <v>5</v>
      </c>
      <c r="T5946" s="2">
        <v>0</v>
      </c>
      <c r="U5946" s="2">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3">
        <v>4</v>
      </c>
      <c r="T5947" s="2">
        <v>0</v>
      </c>
      <c r="U5947" s="2">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3">
        <v>4</v>
      </c>
      <c r="T5948" s="2">
        <v>0</v>
      </c>
      <c r="U5948" s="2">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3">
        <v>5</v>
      </c>
      <c r="T5949" s="2">
        <v>0</v>
      </c>
      <c r="U5949" s="2">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3">
        <v>4</v>
      </c>
      <c r="T5950" s="2">
        <v>0</v>
      </c>
      <c r="U5950" s="2">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3">
        <v>3</v>
      </c>
      <c r="T5951" s="2">
        <v>0</v>
      </c>
      <c r="U5951" s="2">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3">
        <v>2</v>
      </c>
      <c r="T5952" s="2">
        <v>0</v>
      </c>
      <c r="U5952" s="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3">
        <v>6</v>
      </c>
      <c r="T5953" s="2">
        <v>0</v>
      </c>
      <c r="U5953" s="2">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3">
        <v>4</v>
      </c>
      <c r="T5954" s="2">
        <v>0.2</v>
      </c>
      <c r="U5954" s="2">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3">
        <v>5</v>
      </c>
      <c r="T5955" s="2">
        <v>0</v>
      </c>
      <c r="U5955" s="2">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3">
        <v>2</v>
      </c>
      <c r="T5956" s="2">
        <v>0.2</v>
      </c>
      <c r="U5956" s="2">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3">
        <v>4</v>
      </c>
      <c r="T5957" s="2">
        <v>0.5</v>
      </c>
      <c r="U5957" s="2">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3">
        <v>5</v>
      </c>
      <c r="T5958" s="2">
        <v>0</v>
      </c>
      <c r="U5958" s="2">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3">
        <v>5</v>
      </c>
      <c r="T5959" s="2">
        <v>0</v>
      </c>
      <c r="U5959" s="2">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3">
        <v>4</v>
      </c>
      <c r="T5960" s="2">
        <v>0</v>
      </c>
      <c r="U5960" s="2">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3">
        <v>3</v>
      </c>
      <c r="T5961" s="2">
        <v>0.2</v>
      </c>
      <c r="U5961" s="2">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3">
        <v>4</v>
      </c>
      <c r="T5962" s="2">
        <v>0</v>
      </c>
      <c r="U5962" s="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3">
        <v>9</v>
      </c>
      <c r="T5963" s="2">
        <v>0.2</v>
      </c>
      <c r="U5963" s="2">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3">
        <v>2</v>
      </c>
      <c r="T5964" s="2">
        <v>0</v>
      </c>
      <c r="U5964" s="2">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3">
        <v>4</v>
      </c>
      <c r="T5965" s="2">
        <v>0</v>
      </c>
      <c r="U5965" s="2">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3">
        <v>3</v>
      </c>
      <c r="T5966" s="2">
        <v>0</v>
      </c>
      <c r="U5966" s="2">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3">
        <v>6</v>
      </c>
      <c r="T5967" s="2">
        <v>0</v>
      </c>
      <c r="U5967" s="2">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3">
        <v>3</v>
      </c>
      <c r="T5968" s="2">
        <v>0.2</v>
      </c>
      <c r="U5968" s="2">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3">
        <v>2</v>
      </c>
      <c r="T5969" s="2">
        <v>0</v>
      </c>
      <c r="U5969" s="2">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3">
        <v>1</v>
      </c>
      <c r="T5970" s="2">
        <v>0</v>
      </c>
      <c r="U5970" s="2">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3">
        <v>2</v>
      </c>
      <c r="T5971" s="2">
        <v>0.2</v>
      </c>
      <c r="U5971" s="2">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3">
        <v>4</v>
      </c>
      <c r="T5972" s="2">
        <v>0</v>
      </c>
      <c r="U5972" s="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3">
        <v>3</v>
      </c>
      <c r="T5973" s="2">
        <v>0</v>
      </c>
      <c r="U5973" s="2">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3">
        <v>1</v>
      </c>
      <c r="T5974" s="2">
        <v>0.2</v>
      </c>
      <c r="U5974" s="2">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3">
        <v>2</v>
      </c>
      <c r="T5975" s="2">
        <v>0</v>
      </c>
      <c r="U5975" s="2">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3">
        <v>5</v>
      </c>
      <c r="T5976" s="2">
        <v>0.2</v>
      </c>
      <c r="U5976" s="2">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3">
        <v>2</v>
      </c>
      <c r="T5977" s="2">
        <v>0</v>
      </c>
      <c r="U5977" s="2">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3">
        <v>2</v>
      </c>
      <c r="T5978" s="2">
        <v>0</v>
      </c>
      <c r="U5978" s="2">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3">
        <v>10</v>
      </c>
      <c r="T5979" s="2">
        <v>0.2</v>
      </c>
      <c r="U5979" s="2">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3">
        <v>5</v>
      </c>
      <c r="T5980" s="2">
        <v>0</v>
      </c>
      <c r="U5980" s="2">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3">
        <v>2</v>
      </c>
      <c r="T5981" s="2">
        <v>0</v>
      </c>
      <c r="U5981" s="2">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3">
        <v>2</v>
      </c>
      <c r="T5982" s="2">
        <v>0</v>
      </c>
      <c r="U5982" s="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3">
        <v>2</v>
      </c>
      <c r="T5983" s="2">
        <v>0</v>
      </c>
      <c r="U5983" s="2">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3">
        <v>2</v>
      </c>
      <c r="T5984" s="2">
        <v>0</v>
      </c>
      <c r="U5984" s="2">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3">
        <v>6</v>
      </c>
      <c r="T5985" s="2">
        <v>0.2</v>
      </c>
      <c r="U5985" s="2">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3">
        <v>6</v>
      </c>
      <c r="T5986" s="2">
        <v>0</v>
      </c>
      <c r="U5986" s="2">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3">
        <v>2</v>
      </c>
      <c r="T5987" s="2">
        <v>0</v>
      </c>
      <c r="U5987" s="2">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3">
        <v>4</v>
      </c>
      <c r="T5988" s="2">
        <v>0</v>
      </c>
      <c r="U5988" s="2">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3">
        <v>6</v>
      </c>
      <c r="T5989" s="2">
        <v>0</v>
      </c>
      <c r="U5989" s="2">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3">
        <v>1</v>
      </c>
      <c r="T5990" s="2">
        <v>0</v>
      </c>
      <c r="U5990" s="2">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3">
        <v>5</v>
      </c>
      <c r="T5991" s="2">
        <v>0</v>
      </c>
      <c r="U5991" s="2">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3">
        <v>7</v>
      </c>
      <c r="T5992" s="2">
        <v>0.2</v>
      </c>
      <c r="U5992" s="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3">
        <v>7</v>
      </c>
      <c r="T5993" s="2">
        <v>0.2</v>
      </c>
      <c r="U5993" s="2">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3">
        <v>3</v>
      </c>
      <c r="T5994" s="2">
        <v>0.2</v>
      </c>
      <c r="U5994" s="2">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3">
        <v>5</v>
      </c>
      <c r="T5995" s="2">
        <v>0.2</v>
      </c>
      <c r="U5995" s="2">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3">
        <v>2</v>
      </c>
      <c r="T5996" s="2">
        <v>0.2</v>
      </c>
      <c r="U5996" s="2">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3">
        <v>5</v>
      </c>
      <c r="T5997" s="2">
        <v>0.3</v>
      </c>
      <c r="U5997" s="2">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3">
        <v>4</v>
      </c>
      <c r="T5998" s="2">
        <v>0.2</v>
      </c>
      <c r="U5998" s="2">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3">
        <v>3</v>
      </c>
      <c r="T5999" s="2">
        <v>0.4</v>
      </c>
      <c r="U5999" s="2">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3">
        <v>3</v>
      </c>
      <c r="T6000" s="2">
        <v>0.2</v>
      </c>
      <c r="U6000" s="2">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3">
        <v>4</v>
      </c>
      <c r="T6001" s="2">
        <v>0</v>
      </c>
      <c r="U6001" s="2">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3">
        <v>4</v>
      </c>
      <c r="T6002" s="2">
        <v>0</v>
      </c>
      <c r="U6002" s="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3">
        <v>3</v>
      </c>
      <c r="T6003" s="2">
        <v>0.2</v>
      </c>
      <c r="U6003" s="2">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3">
        <v>2</v>
      </c>
      <c r="T6004" s="2">
        <v>0.7</v>
      </c>
      <c r="U6004" s="2">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3">
        <v>1</v>
      </c>
      <c r="T6005" s="2">
        <v>0.7</v>
      </c>
      <c r="U6005" s="2">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3">
        <v>4</v>
      </c>
      <c r="T6006" s="2">
        <v>0</v>
      </c>
      <c r="U6006" s="2">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3">
        <v>2</v>
      </c>
      <c r="T6007" s="2">
        <v>0.1</v>
      </c>
      <c r="U6007" s="2">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3">
        <v>3</v>
      </c>
      <c r="T6008" s="2">
        <v>0</v>
      </c>
      <c r="U6008" s="2">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3">
        <v>3</v>
      </c>
      <c r="T6009" s="2">
        <v>0</v>
      </c>
      <c r="U6009" s="2">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3">
        <v>3</v>
      </c>
      <c r="T6010" s="2">
        <v>0</v>
      </c>
      <c r="U6010" s="2">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3">
        <v>3</v>
      </c>
      <c r="T6011" s="2">
        <v>0</v>
      </c>
      <c r="U6011" s="2">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3">
        <v>6</v>
      </c>
      <c r="T6012" s="2">
        <v>0.2</v>
      </c>
      <c r="U6012" s="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3">
        <v>3</v>
      </c>
      <c r="T6013" s="2">
        <v>0</v>
      </c>
      <c r="U6013" s="2">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3">
        <v>3</v>
      </c>
      <c r="T6014" s="2">
        <v>0.2</v>
      </c>
      <c r="U6014" s="2">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3">
        <v>5</v>
      </c>
      <c r="T6015" s="2">
        <v>0</v>
      </c>
      <c r="U6015" s="2">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3">
        <v>8</v>
      </c>
      <c r="T6016" s="2">
        <v>0.2</v>
      </c>
      <c r="U6016" s="2">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3">
        <v>2</v>
      </c>
      <c r="T6017" s="2">
        <v>0</v>
      </c>
      <c r="U6017" s="2">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3">
        <v>7</v>
      </c>
      <c r="T6018" s="2">
        <v>0</v>
      </c>
      <c r="U6018" s="2">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3">
        <v>3</v>
      </c>
      <c r="T6019" s="2">
        <v>0</v>
      </c>
      <c r="U6019" s="2">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3">
        <v>1</v>
      </c>
      <c r="T6020" s="2">
        <v>0</v>
      </c>
      <c r="U6020" s="2">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3">
        <v>5</v>
      </c>
      <c r="T6021" s="2">
        <v>0.2</v>
      </c>
      <c r="U6021" s="2">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3">
        <v>2</v>
      </c>
      <c r="T6022" s="2">
        <v>0</v>
      </c>
      <c r="U6022" s="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3">
        <v>2</v>
      </c>
      <c r="T6023" s="2">
        <v>0</v>
      </c>
      <c r="U6023" s="2">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3">
        <v>3</v>
      </c>
      <c r="T6024" s="2">
        <v>0.2</v>
      </c>
      <c r="U6024" s="2">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3">
        <v>2</v>
      </c>
      <c r="T6025" s="2">
        <v>0</v>
      </c>
      <c r="U6025" s="2">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3">
        <v>8</v>
      </c>
      <c r="T6026" s="2">
        <v>0.2</v>
      </c>
      <c r="U6026" s="2">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3">
        <v>2</v>
      </c>
      <c r="T6027" s="2">
        <v>0.2</v>
      </c>
      <c r="U6027" s="2">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3">
        <v>5</v>
      </c>
      <c r="T6028" s="2">
        <v>0</v>
      </c>
      <c r="U6028" s="2">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3">
        <v>5</v>
      </c>
      <c r="T6029" s="2">
        <v>0.2</v>
      </c>
      <c r="U6029" s="2">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3">
        <v>2</v>
      </c>
      <c r="T6030" s="2">
        <v>0.2</v>
      </c>
      <c r="U6030" s="2">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3">
        <v>3</v>
      </c>
      <c r="T6031" s="2">
        <v>0</v>
      </c>
      <c r="U6031" s="2">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3">
        <v>1</v>
      </c>
      <c r="T6032" s="2">
        <v>0.2</v>
      </c>
      <c r="U6032" s="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3">
        <v>4</v>
      </c>
      <c r="T6033" s="2">
        <v>0</v>
      </c>
      <c r="U6033" s="2">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3">
        <v>5</v>
      </c>
      <c r="T6034" s="2">
        <v>0</v>
      </c>
      <c r="U6034" s="2">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3">
        <v>3</v>
      </c>
      <c r="T6035" s="2">
        <v>0</v>
      </c>
      <c r="U6035" s="2">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3">
        <v>2</v>
      </c>
      <c r="T6036" s="2">
        <v>0.8</v>
      </c>
      <c r="U6036" s="2">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3">
        <v>4</v>
      </c>
      <c r="T6037" s="2">
        <v>0.8</v>
      </c>
      <c r="U6037" s="2">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3">
        <v>3</v>
      </c>
      <c r="T6038" s="2">
        <v>0</v>
      </c>
      <c r="U6038" s="2">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3">
        <v>6</v>
      </c>
      <c r="T6039" s="2">
        <v>0</v>
      </c>
      <c r="U6039" s="2">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3">
        <v>4</v>
      </c>
      <c r="T6040" s="2">
        <v>0</v>
      </c>
      <c r="U6040" s="2">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3">
        <v>3</v>
      </c>
      <c r="T6041" s="2">
        <v>0</v>
      </c>
      <c r="U6041" s="2">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3">
        <v>3</v>
      </c>
      <c r="T6042" s="2">
        <v>0.2</v>
      </c>
      <c r="U6042" s="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3">
        <v>3</v>
      </c>
      <c r="T6043" s="2">
        <v>0.2</v>
      </c>
      <c r="U6043" s="2">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3">
        <v>2</v>
      </c>
      <c r="T6044" s="2">
        <v>0.2</v>
      </c>
      <c r="U6044" s="2">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3">
        <v>3</v>
      </c>
      <c r="T6045" s="2">
        <v>0.2</v>
      </c>
      <c r="U6045" s="2">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3">
        <v>7</v>
      </c>
      <c r="T6046" s="2">
        <v>0.2</v>
      </c>
      <c r="U6046" s="2">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3">
        <v>3</v>
      </c>
      <c r="T6047" s="2">
        <v>0.2</v>
      </c>
      <c r="U6047" s="2">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3">
        <v>3</v>
      </c>
      <c r="T6048" s="2">
        <v>0</v>
      </c>
      <c r="U6048" s="2">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3">
        <v>9</v>
      </c>
      <c r="T6049" s="2">
        <v>0.7</v>
      </c>
      <c r="U6049" s="2">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3">
        <v>5</v>
      </c>
      <c r="T6050" s="2">
        <v>0.7</v>
      </c>
      <c r="U6050" s="2">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3">
        <v>7</v>
      </c>
      <c r="T6051" s="2">
        <v>0.2</v>
      </c>
      <c r="U6051" s="2">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3">
        <v>5</v>
      </c>
      <c r="T6052" s="2">
        <v>0</v>
      </c>
      <c r="U6052" s="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3">
        <v>5</v>
      </c>
      <c r="T6053" s="2">
        <v>0</v>
      </c>
      <c r="U6053" s="2">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3">
        <v>3</v>
      </c>
      <c r="T6054" s="2">
        <v>0.2</v>
      </c>
      <c r="U6054" s="2">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3">
        <v>4</v>
      </c>
      <c r="T6055" s="2">
        <v>0.2</v>
      </c>
      <c r="U6055" s="2">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3">
        <v>7</v>
      </c>
      <c r="T6056" s="2">
        <v>0.7</v>
      </c>
      <c r="U6056" s="2">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3">
        <v>1</v>
      </c>
      <c r="T6057" s="2">
        <v>0.8</v>
      </c>
      <c r="U6057" s="2">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3">
        <v>8</v>
      </c>
      <c r="T6058" s="2">
        <v>0.2</v>
      </c>
      <c r="U6058" s="2">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3">
        <v>2</v>
      </c>
      <c r="T6059" s="2">
        <v>0</v>
      </c>
      <c r="U6059" s="2">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3">
        <v>5</v>
      </c>
      <c r="T6060" s="2">
        <v>0</v>
      </c>
      <c r="U6060" s="2">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3">
        <v>2</v>
      </c>
      <c r="T6061" s="2">
        <v>0.2</v>
      </c>
      <c r="U6061" s="2">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3">
        <v>4</v>
      </c>
      <c r="T6062" s="2">
        <v>0</v>
      </c>
      <c r="U6062" s="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3">
        <v>3</v>
      </c>
      <c r="T6063" s="2">
        <v>0</v>
      </c>
      <c r="U6063" s="2">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3">
        <v>5</v>
      </c>
      <c r="T6064" s="2">
        <v>0.2</v>
      </c>
      <c r="U6064" s="2">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3">
        <v>3</v>
      </c>
      <c r="T6065" s="2">
        <v>0</v>
      </c>
      <c r="U6065" s="2">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3">
        <v>3</v>
      </c>
      <c r="T6066" s="2">
        <v>0</v>
      </c>
      <c r="U6066" s="2">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3">
        <v>6</v>
      </c>
      <c r="T6067" s="2">
        <v>0.2</v>
      </c>
      <c r="U6067" s="2">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3">
        <v>8</v>
      </c>
      <c r="T6068" s="2">
        <v>0.2</v>
      </c>
      <c r="U6068" s="2">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3">
        <v>8</v>
      </c>
      <c r="T6069" s="2">
        <v>0.2</v>
      </c>
      <c r="U6069" s="2">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3">
        <v>1</v>
      </c>
      <c r="T6070" s="2">
        <v>0</v>
      </c>
      <c r="U6070" s="2">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3">
        <v>1</v>
      </c>
      <c r="T6071" s="2">
        <v>0.2</v>
      </c>
      <c r="U6071" s="2">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3">
        <v>3</v>
      </c>
      <c r="T6072" s="2">
        <v>0.2</v>
      </c>
      <c r="U6072" s="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3">
        <v>2</v>
      </c>
      <c r="T6073" s="2">
        <v>0.2</v>
      </c>
      <c r="U6073" s="2">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3">
        <v>2</v>
      </c>
      <c r="T6074" s="2">
        <v>0.2</v>
      </c>
      <c r="U6074" s="2">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3">
        <v>2</v>
      </c>
      <c r="T6075" s="2">
        <v>0.2</v>
      </c>
      <c r="U6075" s="2">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3">
        <v>3</v>
      </c>
      <c r="T6076" s="2">
        <v>0.2</v>
      </c>
      <c r="U6076" s="2">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3">
        <v>2</v>
      </c>
      <c r="T6077" s="2">
        <v>0</v>
      </c>
      <c r="U6077" s="2">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3">
        <v>6</v>
      </c>
      <c r="T6078" s="2">
        <v>0</v>
      </c>
      <c r="U6078" s="2">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3">
        <v>2</v>
      </c>
      <c r="T6079" s="2">
        <v>0</v>
      </c>
      <c r="U6079" s="2">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3">
        <v>3</v>
      </c>
      <c r="T6080" s="2">
        <v>0</v>
      </c>
      <c r="U6080" s="2">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3">
        <v>3</v>
      </c>
      <c r="T6081" s="2">
        <v>0</v>
      </c>
      <c r="U6081" s="2">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3">
        <v>9</v>
      </c>
      <c r="T6082" s="2">
        <v>0.2</v>
      </c>
      <c r="U6082" s="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3">
        <v>5</v>
      </c>
      <c r="T6083" s="2">
        <v>0.6</v>
      </c>
      <c r="U6083" s="2">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3">
        <v>6</v>
      </c>
      <c r="T6084" s="2">
        <v>0.8</v>
      </c>
      <c r="U6084" s="2">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3">
        <v>9</v>
      </c>
      <c r="T6085" s="2">
        <v>0.2</v>
      </c>
      <c r="U6085" s="2">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3">
        <v>2</v>
      </c>
      <c r="T6086" s="2">
        <v>0.2</v>
      </c>
      <c r="U6086" s="2">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3">
        <v>1</v>
      </c>
      <c r="T6087" s="2">
        <v>0.2</v>
      </c>
      <c r="U6087" s="2">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3">
        <v>6</v>
      </c>
      <c r="T6088" s="2">
        <v>0.8</v>
      </c>
      <c r="U6088" s="2">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3">
        <v>3</v>
      </c>
      <c r="T6089" s="2">
        <v>0</v>
      </c>
      <c r="U6089" s="2">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3">
        <v>1</v>
      </c>
      <c r="T6090" s="2">
        <v>0</v>
      </c>
      <c r="U6090" s="2">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3">
        <v>2</v>
      </c>
      <c r="T6091" s="2">
        <v>0.7</v>
      </c>
      <c r="U6091" s="2">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3">
        <v>3</v>
      </c>
      <c r="T6092" s="2">
        <v>0.1</v>
      </c>
      <c r="U6092" s="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3">
        <v>2</v>
      </c>
      <c r="T6093" s="2">
        <v>0</v>
      </c>
      <c r="U6093" s="2">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3">
        <v>9</v>
      </c>
      <c r="T6094" s="2">
        <v>0</v>
      </c>
      <c r="U6094" s="2">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3">
        <v>2</v>
      </c>
      <c r="T6095" s="2">
        <v>0</v>
      </c>
      <c r="U6095" s="2">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3">
        <v>4</v>
      </c>
      <c r="T6096" s="2">
        <v>0</v>
      </c>
      <c r="U6096" s="2">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3">
        <v>2</v>
      </c>
      <c r="T6097" s="2">
        <v>0</v>
      </c>
      <c r="U6097" s="2">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3">
        <v>1</v>
      </c>
      <c r="T6098" s="2">
        <v>0.1</v>
      </c>
      <c r="U6098" s="2">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3">
        <v>3</v>
      </c>
      <c r="T6099" s="2">
        <v>0.2</v>
      </c>
      <c r="U6099" s="2">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3">
        <v>2</v>
      </c>
      <c r="T6100" s="2">
        <v>0</v>
      </c>
      <c r="U6100" s="2">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3">
        <v>11</v>
      </c>
      <c r="T6101" s="2">
        <v>0.1</v>
      </c>
      <c r="U6101" s="2">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3">
        <v>2</v>
      </c>
      <c r="T6102" s="2">
        <v>0</v>
      </c>
      <c r="U6102" s="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3">
        <v>5</v>
      </c>
      <c r="T6103" s="2">
        <v>0.1</v>
      </c>
      <c r="U6103" s="2">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3">
        <v>3</v>
      </c>
      <c r="T6104" s="2">
        <v>0</v>
      </c>
      <c r="U6104" s="2">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3">
        <v>3</v>
      </c>
      <c r="T6105" s="2">
        <v>0</v>
      </c>
      <c r="U6105" s="2">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3">
        <v>2</v>
      </c>
      <c r="T6106" s="2">
        <v>0.4</v>
      </c>
      <c r="U6106" s="2">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3">
        <v>4</v>
      </c>
      <c r="T6107" s="2">
        <v>0.2</v>
      </c>
      <c r="U6107" s="2">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3">
        <v>2</v>
      </c>
      <c r="T6108" s="2">
        <v>0.8</v>
      </c>
      <c r="U6108" s="2">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3">
        <v>5</v>
      </c>
      <c r="T6109" s="2">
        <v>0.2</v>
      </c>
      <c r="U6109" s="2">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3">
        <v>2</v>
      </c>
      <c r="T6110" s="2">
        <v>0.2</v>
      </c>
      <c r="U6110" s="2">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3">
        <v>3</v>
      </c>
      <c r="T6111" s="2">
        <v>0.8</v>
      </c>
      <c r="U6111" s="2">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3">
        <v>7</v>
      </c>
      <c r="T6112" s="2">
        <v>0.3</v>
      </c>
      <c r="U6112" s="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3">
        <v>2</v>
      </c>
      <c r="T6113" s="2">
        <v>0.2</v>
      </c>
      <c r="U6113" s="2">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3">
        <v>6</v>
      </c>
      <c r="T6114" s="2">
        <v>0.2</v>
      </c>
      <c r="U6114" s="2">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3">
        <v>9</v>
      </c>
      <c r="T6115" s="2">
        <v>0.3</v>
      </c>
      <c r="U6115" s="2">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3">
        <v>2</v>
      </c>
      <c r="T6116" s="2">
        <v>0.3</v>
      </c>
      <c r="U6116" s="2">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3">
        <v>6</v>
      </c>
      <c r="T6117" s="2">
        <v>0.2</v>
      </c>
      <c r="U6117" s="2">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3">
        <v>4</v>
      </c>
      <c r="T6118" s="2">
        <v>0</v>
      </c>
      <c r="U6118" s="2">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3">
        <v>3</v>
      </c>
      <c r="T6119" s="2">
        <v>0</v>
      </c>
      <c r="U6119" s="2">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3">
        <v>3</v>
      </c>
      <c r="T6120" s="2">
        <v>0.2</v>
      </c>
      <c r="U6120" s="2">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3">
        <v>3</v>
      </c>
      <c r="T6121" s="2">
        <v>0.2</v>
      </c>
      <c r="U6121" s="2">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3">
        <v>8</v>
      </c>
      <c r="T6122" s="2">
        <v>0.2</v>
      </c>
      <c r="U6122" s="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3">
        <v>2</v>
      </c>
      <c r="T6123" s="2">
        <v>0.7</v>
      </c>
      <c r="U6123" s="2">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3">
        <v>2</v>
      </c>
      <c r="T6124" s="2">
        <v>0.2</v>
      </c>
      <c r="U6124" s="2">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3">
        <v>4</v>
      </c>
      <c r="T6125" s="2">
        <v>0.2</v>
      </c>
      <c r="U6125" s="2">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3">
        <v>5</v>
      </c>
      <c r="T6126" s="2">
        <v>0</v>
      </c>
      <c r="U6126" s="2">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3">
        <v>2</v>
      </c>
      <c r="T6127" s="2">
        <v>0</v>
      </c>
      <c r="U6127" s="2">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3">
        <v>1</v>
      </c>
      <c r="T6128" s="2">
        <v>0.2</v>
      </c>
      <c r="U6128" s="2">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3">
        <v>6</v>
      </c>
      <c r="T6129" s="2">
        <v>0.1</v>
      </c>
      <c r="U6129" s="2">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3">
        <v>4</v>
      </c>
      <c r="T6130" s="2">
        <v>0.2</v>
      </c>
      <c r="U6130" s="2">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3">
        <v>3</v>
      </c>
      <c r="T6131" s="2">
        <v>0</v>
      </c>
      <c r="U6131" s="2">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3">
        <v>2</v>
      </c>
      <c r="T6132" s="2">
        <v>0</v>
      </c>
      <c r="U6132" s="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3">
        <v>14</v>
      </c>
      <c r="T6133" s="2">
        <v>0.1</v>
      </c>
      <c r="U6133" s="2">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3">
        <v>5</v>
      </c>
      <c r="T6134" s="2">
        <v>0.2</v>
      </c>
      <c r="U6134" s="2">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3">
        <v>2</v>
      </c>
      <c r="T6135" s="2">
        <v>0.2</v>
      </c>
      <c r="U6135" s="2">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3">
        <v>4</v>
      </c>
      <c r="T6136" s="2">
        <v>0</v>
      </c>
      <c r="U6136" s="2">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3">
        <v>3</v>
      </c>
      <c r="T6137" s="2">
        <v>0.2</v>
      </c>
      <c r="U6137" s="2">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3">
        <v>6</v>
      </c>
      <c r="T6138" s="2">
        <v>0.8</v>
      </c>
      <c r="U6138" s="2">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3">
        <v>6</v>
      </c>
      <c r="T6139" s="2">
        <v>0.2</v>
      </c>
      <c r="U6139" s="2">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3">
        <v>2</v>
      </c>
      <c r="T6140" s="2">
        <v>0.15</v>
      </c>
      <c r="U6140" s="2">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3">
        <v>3</v>
      </c>
      <c r="T6141" s="2">
        <v>0</v>
      </c>
      <c r="U6141" s="2">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3">
        <v>5</v>
      </c>
      <c r="T6142" s="2">
        <v>0</v>
      </c>
      <c r="U6142" s="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3">
        <v>4</v>
      </c>
      <c r="T6143" s="2">
        <v>0</v>
      </c>
      <c r="U6143" s="2">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3">
        <v>2</v>
      </c>
      <c r="T6144" s="2">
        <v>0</v>
      </c>
      <c r="U6144" s="2">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3">
        <v>6</v>
      </c>
      <c r="T6145" s="2">
        <v>0</v>
      </c>
      <c r="U6145" s="2">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3">
        <v>3</v>
      </c>
      <c r="T6146" s="2">
        <v>0</v>
      </c>
      <c r="U6146" s="2">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3">
        <v>4</v>
      </c>
      <c r="T6147" s="2">
        <v>0</v>
      </c>
      <c r="U6147" s="2">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3">
        <v>4</v>
      </c>
      <c r="T6148" s="2">
        <v>0</v>
      </c>
      <c r="U6148" s="2">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3">
        <v>2</v>
      </c>
      <c r="T6149" s="2">
        <v>0.2</v>
      </c>
      <c r="U6149" s="2">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3">
        <v>2</v>
      </c>
      <c r="T6150" s="2">
        <v>0.2</v>
      </c>
      <c r="U6150" s="2">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3">
        <v>6</v>
      </c>
      <c r="T6151" s="2">
        <v>0.2</v>
      </c>
      <c r="U6151" s="2">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3">
        <v>5</v>
      </c>
      <c r="T6152" s="2">
        <v>0</v>
      </c>
      <c r="U6152" s="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3">
        <v>10</v>
      </c>
      <c r="T6153" s="2">
        <v>0.15</v>
      </c>
      <c r="U6153" s="2">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3">
        <v>4</v>
      </c>
      <c r="T6154" s="2">
        <v>0</v>
      </c>
      <c r="U6154" s="2">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3">
        <v>2</v>
      </c>
      <c r="T6155" s="2">
        <v>0.2</v>
      </c>
      <c r="U6155" s="2">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3">
        <v>3</v>
      </c>
      <c r="T6156" s="2">
        <v>0.2</v>
      </c>
      <c r="U6156" s="2">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3">
        <v>1</v>
      </c>
      <c r="T6157" s="2">
        <v>0.2</v>
      </c>
      <c r="U6157" s="2">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3">
        <v>3</v>
      </c>
      <c r="T6158" s="2">
        <v>0.2</v>
      </c>
      <c r="U6158" s="2">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3">
        <v>3</v>
      </c>
      <c r="T6159" s="2">
        <v>0</v>
      </c>
      <c r="U6159" s="2">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3">
        <v>12</v>
      </c>
      <c r="T6160" s="2">
        <v>0</v>
      </c>
      <c r="U6160" s="2">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3">
        <v>4</v>
      </c>
      <c r="T6161" s="2">
        <v>0</v>
      </c>
      <c r="U6161" s="2">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3">
        <v>3</v>
      </c>
      <c r="T6162" s="2">
        <v>0.2</v>
      </c>
      <c r="U6162" s="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3">
        <v>4</v>
      </c>
      <c r="T6163" s="2">
        <v>0.2</v>
      </c>
      <c r="U6163" s="2">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3">
        <v>3</v>
      </c>
      <c r="T6164" s="2">
        <v>0.2</v>
      </c>
      <c r="U6164" s="2">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3">
        <v>5</v>
      </c>
      <c r="T6165" s="2">
        <v>0.7</v>
      </c>
      <c r="U6165" s="2">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3">
        <v>3</v>
      </c>
      <c r="T6166" s="2">
        <v>0.2</v>
      </c>
      <c r="U6166" s="2">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3">
        <v>3</v>
      </c>
      <c r="T6167" s="2">
        <v>0.2</v>
      </c>
      <c r="U6167" s="2">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3">
        <v>2</v>
      </c>
      <c r="T6168" s="2">
        <v>0.2</v>
      </c>
      <c r="U6168" s="2">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3">
        <v>3</v>
      </c>
      <c r="T6169" s="2">
        <v>0.2</v>
      </c>
      <c r="U6169" s="2">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3">
        <v>2</v>
      </c>
      <c r="T6170" s="2">
        <v>0</v>
      </c>
      <c r="U6170" s="2">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3">
        <v>2</v>
      </c>
      <c r="T6171" s="2">
        <v>0</v>
      </c>
      <c r="U6171" s="2">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3">
        <v>3</v>
      </c>
      <c r="T6172" s="2">
        <v>0.2</v>
      </c>
      <c r="U6172" s="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3">
        <v>2</v>
      </c>
      <c r="T6173" s="2">
        <v>0</v>
      </c>
      <c r="U6173" s="2">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3">
        <v>5</v>
      </c>
      <c r="T6174" s="2">
        <v>0</v>
      </c>
      <c r="U6174" s="2">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3">
        <v>2</v>
      </c>
      <c r="T6175" s="2">
        <v>0</v>
      </c>
      <c r="U6175" s="2">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3">
        <v>2</v>
      </c>
      <c r="T6176" s="2">
        <v>0</v>
      </c>
      <c r="U6176" s="2">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3">
        <v>4</v>
      </c>
      <c r="T6177" s="2">
        <v>0</v>
      </c>
      <c r="U6177" s="2">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3">
        <v>7</v>
      </c>
      <c r="T6178" s="2">
        <v>0</v>
      </c>
      <c r="U6178" s="2">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3">
        <v>2</v>
      </c>
      <c r="T6179" s="2">
        <v>0</v>
      </c>
      <c r="U6179" s="2">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3">
        <v>4</v>
      </c>
      <c r="T6180" s="2">
        <v>0</v>
      </c>
      <c r="U6180" s="2">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3">
        <v>2</v>
      </c>
      <c r="T6181" s="2">
        <v>0</v>
      </c>
      <c r="U6181" s="2">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3">
        <v>5</v>
      </c>
      <c r="T6182" s="2">
        <v>0</v>
      </c>
      <c r="U6182" s="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3">
        <v>3</v>
      </c>
      <c r="T6183" s="2">
        <v>0</v>
      </c>
      <c r="U6183" s="2">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3">
        <v>2</v>
      </c>
      <c r="T6184" s="2">
        <v>0</v>
      </c>
      <c r="U6184" s="2">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3">
        <v>8</v>
      </c>
      <c r="T6185" s="2">
        <v>0</v>
      </c>
      <c r="U6185" s="2">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3">
        <v>5</v>
      </c>
      <c r="T6186" s="2">
        <v>0.2</v>
      </c>
      <c r="U6186" s="2">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3">
        <v>10</v>
      </c>
      <c r="T6187" s="2">
        <v>0.2</v>
      </c>
      <c r="U6187" s="2">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3">
        <v>3</v>
      </c>
      <c r="T6188" s="2">
        <v>0</v>
      </c>
      <c r="U6188" s="2">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3">
        <v>6</v>
      </c>
      <c r="T6189" s="2">
        <v>0.2</v>
      </c>
      <c r="U6189" s="2">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3">
        <v>6</v>
      </c>
      <c r="T6190" s="2">
        <v>0</v>
      </c>
      <c r="U6190" s="2">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3">
        <v>4</v>
      </c>
      <c r="T6191" s="2">
        <v>0.2</v>
      </c>
      <c r="U6191" s="2">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3">
        <v>9</v>
      </c>
      <c r="T6192" s="2">
        <v>0</v>
      </c>
      <c r="U6192" s="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3">
        <v>3</v>
      </c>
      <c r="T6193" s="2">
        <v>0</v>
      </c>
      <c r="U6193" s="2">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3">
        <v>5</v>
      </c>
      <c r="T6194" s="2">
        <v>0.2</v>
      </c>
      <c r="U6194" s="2">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3">
        <v>5</v>
      </c>
      <c r="T6195" s="2">
        <v>0.8</v>
      </c>
      <c r="U6195" s="2">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3">
        <v>5</v>
      </c>
      <c r="T6196" s="2">
        <v>0.2</v>
      </c>
      <c r="U6196" s="2">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3">
        <v>2</v>
      </c>
      <c r="T6197" s="2">
        <v>0.4</v>
      </c>
      <c r="U6197" s="2">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3">
        <v>3</v>
      </c>
      <c r="T6198" s="2">
        <v>0.2</v>
      </c>
      <c r="U6198" s="2">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3">
        <v>7</v>
      </c>
      <c r="T6199" s="2">
        <v>0</v>
      </c>
      <c r="U6199" s="2">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3">
        <v>3</v>
      </c>
      <c r="T6200" s="2">
        <v>0</v>
      </c>
      <c r="U6200" s="2">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3">
        <v>2</v>
      </c>
      <c r="T6201" s="2">
        <v>0</v>
      </c>
      <c r="U6201" s="2">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3">
        <v>4</v>
      </c>
      <c r="T6202" s="2">
        <v>0.2</v>
      </c>
      <c r="U6202" s="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3">
        <v>3</v>
      </c>
      <c r="T6203" s="2">
        <v>0.2</v>
      </c>
      <c r="U6203" s="2">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3">
        <v>5</v>
      </c>
      <c r="T6204" s="2">
        <v>0.2</v>
      </c>
      <c r="U6204" s="2">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3">
        <v>8</v>
      </c>
      <c r="T6205" s="2">
        <v>0.4</v>
      </c>
      <c r="U6205" s="2">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3">
        <v>2</v>
      </c>
      <c r="T6206" s="2">
        <v>0.2</v>
      </c>
      <c r="U6206" s="2">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3">
        <v>7</v>
      </c>
      <c r="T6207" s="2">
        <v>0.2</v>
      </c>
      <c r="U6207" s="2">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3">
        <v>4</v>
      </c>
      <c r="T6208" s="2">
        <v>0.2</v>
      </c>
      <c r="U6208" s="2">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3">
        <v>1</v>
      </c>
      <c r="T6209" s="2">
        <v>0.3</v>
      </c>
      <c r="U6209" s="2">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3">
        <v>2</v>
      </c>
      <c r="T6210" s="2">
        <v>0.2</v>
      </c>
      <c r="U6210" s="2">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3">
        <v>9</v>
      </c>
      <c r="T6211" s="2">
        <v>0.2</v>
      </c>
      <c r="U6211" s="2">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3">
        <v>7</v>
      </c>
      <c r="T6212" s="2">
        <v>0</v>
      </c>
      <c r="U6212" s="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3">
        <v>3</v>
      </c>
      <c r="T6213" s="2">
        <v>0</v>
      </c>
      <c r="U6213" s="2">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3">
        <v>3</v>
      </c>
      <c r="T6214" s="2">
        <v>0</v>
      </c>
      <c r="U6214" s="2">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3">
        <v>2</v>
      </c>
      <c r="T6215" s="2">
        <v>0</v>
      </c>
      <c r="U6215" s="2">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3">
        <v>1</v>
      </c>
      <c r="T6216" s="2">
        <v>0</v>
      </c>
      <c r="U6216" s="2">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3">
        <v>3</v>
      </c>
      <c r="T6217" s="2">
        <v>0</v>
      </c>
      <c r="U6217" s="2">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3">
        <v>8</v>
      </c>
      <c r="T6218" s="2">
        <v>0</v>
      </c>
      <c r="U6218" s="2">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3">
        <v>3</v>
      </c>
      <c r="T6219" s="2">
        <v>0</v>
      </c>
      <c r="U6219" s="2">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3">
        <v>6</v>
      </c>
      <c r="T6220" s="2">
        <v>0</v>
      </c>
      <c r="U6220" s="2">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3">
        <v>2</v>
      </c>
      <c r="T6221" s="2">
        <v>0</v>
      </c>
      <c r="U6221" s="2">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3">
        <v>7</v>
      </c>
      <c r="T6222" s="2">
        <v>0</v>
      </c>
      <c r="U6222" s="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3">
        <v>9</v>
      </c>
      <c r="T6223" s="2">
        <v>0</v>
      </c>
      <c r="U6223" s="2">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3">
        <v>4</v>
      </c>
      <c r="T6224" s="2">
        <v>0.2</v>
      </c>
      <c r="U6224" s="2">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3">
        <v>7</v>
      </c>
      <c r="T6225" s="2">
        <v>0.2</v>
      </c>
      <c r="U6225" s="2">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3">
        <v>3</v>
      </c>
      <c r="T6226" s="2">
        <v>0.2</v>
      </c>
      <c r="U6226" s="2">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3">
        <v>1</v>
      </c>
      <c r="T6227" s="2">
        <v>0.7</v>
      </c>
      <c r="U6227" s="2">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3">
        <v>4</v>
      </c>
      <c r="T6228" s="2">
        <v>0.2</v>
      </c>
      <c r="U6228" s="2">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3">
        <v>3</v>
      </c>
      <c r="T6229" s="2">
        <v>0.2</v>
      </c>
      <c r="U6229" s="2">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3">
        <v>4</v>
      </c>
      <c r="T6230" s="2">
        <v>0.4</v>
      </c>
      <c r="U6230" s="2">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3">
        <v>3</v>
      </c>
      <c r="T6231" s="2">
        <v>0.2</v>
      </c>
      <c r="U6231" s="2">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3">
        <v>4</v>
      </c>
      <c r="T6232" s="2">
        <v>0</v>
      </c>
      <c r="U6232" s="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3">
        <v>2</v>
      </c>
      <c r="T6233" s="2">
        <v>0.2</v>
      </c>
      <c r="U6233" s="2">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3">
        <v>3</v>
      </c>
      <c r="T6234" s="2">
        <v>0</v>
      </c>
      <c r="U6234" s="2">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3">
        <v>11</v>
      </c>
      <c r="T6235" s="2">
        <v>0</v>
      </c>
      <c r="U6235" s="2">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3">
        <v>5</v>
      </c>
      <c r="T6236" s="2">
        <v>0.2</v>
      </c>
      <c r="U6236" s="2">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3">
        <v>5</v>
      </c>
      <c r="T6237" s="2">
        <v>0.2</v>
      </c>
      <c r="U6237" s="2">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3">
        <v>3</v>
      </c>
      <c r="T6238" s="2">
        <v>0.2</v>
      </c>
      <c r="U6238" s="2">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3">
        <v>4</v>
      </c>
      <c r="T6239" s="2">
        <v>0.2</v>
      </c>
      <c r="U6239" s="2">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3">
        <v>3</v>
      </c>
      <c r="T6240" s="2">
        <v>0</v>
      </c>
      <c r="U6240" s="2">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3">
        <v>2</v>
      </c>
      <c r="T6241" s="2">
        <v>0</v>
      </c>
      <c r="U6241" s="2">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3">
        <v>1</v>
      </c>
      <c r="T6242" s="2">
        <v>0.2</v>
      </c>
      <c r="U6242" s="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3">
        <v>8</v>
      </c>
      <c r="T6243" s="2">
        <v>0</v>
      </c>
      <c r="U6243" s="2">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3">
        <v>2</v>
      </c>
      <c r="T6244" s="2">
        <v>0.7</v>
      </c>
      <c r="U6244" s="2">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3">
        <v>3</v>
      </c>
      <c r="T6245" s="2">
        <v>0</v>
      </c>
      <c r="U6245" s="2">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3">
        <v>6</v>
      </c>
      <c r="T6246" s="2">
        <v>0</v>
      </c>
      <c r="U6246" s="2">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3">
        <v>3</v>
      </c>
      <c r="T6247" s="2">
        <v>0</v>
      </c>
      <c r="U6247" s="2">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3">
        <v>2</v>
      </c>
      <c r="T6248" s="2">
        <v>0</v>
      </c>
      <c r="U6248" s="2">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3">
        <v>1</v>
      </c>
      <c r="T6249" s="2">
        <v>0</v>
      </c>
      <c r="U6249" s="2">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3">
        <v>3</v>
      </c>
      <c r="T6250" s="2">
        <v>0</v>
      </c>
      <c r="U6250" s="2">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3">
        <v>2</v>
      </c>
      <c r="T6251" s="2">
        <v>0</v>
      </c>
      <c r="U6251" s="2">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3">
        <v>1</v>
      </c>
      <c r="T6252" s="2">
        <v>0</v>
      </c>
      <c r="U6252" s="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3">
        <v>1</v>
      </c>
      <c r="T6253" s="2">
        <v>0.8</v>
      </c>
      <c r="U6253" s="2">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3">
        <v>9</v>
      </c>
      <c r="T6254" s="2">
        <v>0</v>
      </c>
      <c r="U6254" s="2">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3">
        <v>3</v>
      </c>
      <c r="T6255" s="2">
        <v>0</v>
      </c>
      <c r="U6255" s="2">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3">
        <v>8</v>
      </c>
      <c r="T6256" s="2">
        <v>0</v>
      </c>
      <c r="U6256" s="2">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3">
        <v>4</v>
      </c>
      <c r="T6257" s="2">
        <v>0.2</v>
      </c>
      <c r="U6257" s="2">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3">
        <v>1</v>
      </c>
      <c r="T6258" s="2">
        <v>0.7</v>
      </c>
      <c r="U6258" s="2">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3">
        <v>2</v>
      </c>
      <c r="T6259" s="2">
        <v>0.2</v>
      </c>
      <c r="U6259" s="2">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3">
        <v>3</v>
      </c>
      <c r="T6260" s="2">
        <v>0</v>
      </c>
      <c r="U6260" s="2">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3">
        <v>4</v>
      </c>
      <c r="T6261" s="2">
        <v>0</v>
      </c>
      <c r="U6261" s="2">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3">
        <v>3</v>
      </c>
      <c r="T6262" s="2">
        <v>0.2</v>
      </c>
      <c r="U6262" s="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3">
        <v>4</v>
      </c>
      <c r="T6263" s="2">
        <v>0</v>
      </c>
      <c r="U6263" s="2">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3">
        <v>7</v>
      </c>
      <c r="T6264" s="2">
        <v>0.8</v>
      </c>
      <c r="U6264" s="2">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3">
        <v>3</v>
      </c>
      <c r="T6265" s="2">
        <v>0</v>
      </c>
      <c r="U6265" s="2">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3">
        <v>5</v>
      </c>
      <c r="T6266" s="2">
        <v>0</v>
      </c>
      <c r="U6266" s="2">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3">
        <v>2</v>
      </c>
      <c r="T6267" s="2">
        <v>0.2</v>
      </c>
      <c r="U6267" s="2">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3">
        <v>9</v>
      </c>
      <c r="T6268" s="2">
        <v>0.2</v>
      </c>
      <c r="U6268" s="2">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3">
        <v>2</v>
      </c>
      <c r="T6269" s="2">
        <v>0</v>
      </c>
      <c r="U6269" s="2">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3">
        <v>5</v>
      </c>
      <c r="T6270" s="2">
        <v>0</v>
      </c>
      <c r="U6270" s="2">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3">
        <v>1</v>
      </c>
      <c r="T6271" s="2">
        <v>0.2</v>
      </c>
      <c r="U6271" s="2">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3">
        <v>9</v>
      </c>
      <c r="T6272" s="2">
        <v>0.2</v>
      </c>
      <c r="U6272" s="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3">
        <v>5</v>
      </c>
      <c r="T6273" s="2">
        <v>0</v>
      </c>
      <c r="U6273" s="2">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3">
        <v>7</v>
      </c>
      <c r="T6274" s="2">
        <v>0.2</v>
      </c>
      <c r="U6274" s="2">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3">
        <v>3</v>
      </c>
      <c r="T6275" s="2">
        <v>0</v>
      </c>
      <c r="U6275" s="2">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3">
        <v>3</v>
      </c>
      <c r="T6276" s="2">
        <v>0</v>
      </c>
      <c r="U6276" s="2">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3">
        <v>5</v>
      </c>
      <c r="T6277" s="2">
        <v>0</v>
      </c>
      <c r="U6277" s="2">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3">
        <v>7</v>
      </c>
      <c r="T6278" s="2">
        <v>0</v>
      </c>
      <c r="U6278" s="2">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3">
        <v>2</v>
      </c>
      <c r="T6279" s="2">
        <v>0</v>
      </c>
      <c r="U6279" s="2">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3">
        <v>2</v>
      </c>
      <c r="T6280" s="2">
        <v>0.2</v>
      </c>
      <c r="U6280" s="2">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3">
        <v>3</v>
      </c>
      <c r="T6281" s="2">
        <v>0.2</v>
      </c>
      <c r="U6281" s="2">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3">
        <v>2</v>
      </c>
      <c r="T6282" s="2">
        <v>0.2</v>
      </c>
      <c r="U6282" s="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3">
        <v>2</v>
      </c>
      <c r="T6283" s="2">
        <v>0.2</v>
      </c>
      <c r="U6283" s="2">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3">
        <v>3</v>
      </c>
      <c r="T6284" s="2">
        <v>0.2</v>
      </c>
      <c r="U6284" s="2">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3">
        <v>5</v>
      </c>
      <c r="T6285" s="2">
        <v>0</v>
      </c>
      <c r="U6285" s="2">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3">
        <v>5</v>
      </c>
      <c r="T6286" s="2">
        <v>0.2</v>
      </c>
      <c r="U6286" s="2">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3">
        <v>2</v>
      </c>
      <c r="T6287" s="2">
        <v>0.4</v>
      </c>
      <c r="U6287" s="2">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3">
        <v>3</v>
      </c>
      <c r="T6288" s="2">
        <v>0.2</v>
      </c>
      <c r="U6288" s="2">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3">
        <v>3</v>
      </c>
      <c r="T6289" s="2">
        <v>0.2</v>
      </c>
      <c r="U6289" s="2">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3">
        <v>6</v>
      </c>
      <c r="T6290" s="2">
        <v>0.2</v>
      </c>
      <c r="U6290" s="2">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3">
        <v>4</v>
      </c>
      <c r="T6291" s="2">
        <v>0.2</v>
      </c>
      <c r="U6291" s="2">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3">
        <v>8</v>
      </c>
      <c r="T6292" s="2">
        <v>0</v>
      </c>
      <c r="U6292" s="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3">
        <v>2</v>
      </c>
      <c r="T6293" s="2">
        <v>0</v>
      </c>
      <c r="U6293" s="2">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3">
        <v>3</v>
      </c>
      <c r="T6294" s="2">
        <v>0.2</v>
      </c>
      <c r="U6294" s="2">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3">
        <v>3</v>
      </c>
      <c r="T6295" s="2">
        <v>0</v>
      </c>
      <c r="U6295" s="2">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3">
        <v>1</v>
      </c>
      <c r="T6296" s="2">
        <v>0.2</v>
      </c>
      <c r="U6296" s="2">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3">
        <v>6</v>
      </c>
      <c r="T6297" s="2">
        <v>0</v>
      </c>
      <c r="U6297" s="2">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3">
        <v>5</v>
      </c>
      <c r="T6298" s="2">
        <v>0</v>
      </c>
      <c r="U6298" s="2">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3">
        <v>4</v>
      </c>
      <c r="T6299" s="2">
        <v>0</v>
      </c>
      <c r="U6299" s="2">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3">
        <v>3</v>
      </c>
      <c r="T6300" s="2">
        <v>0.2</v>
      </c>
      <c r="U6300" s="2">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3">
        <v>3</v>
      </c>
      <c r="T6301" s="2">
        <v>0</v>
      </c>
      <c r="U6301" s="2">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3">
        <v>3</v>
      </c>
      <c r="T6302" s="2">
        <v>0.8</v>
      </c>
      <c r="U6302" s="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3">
        <v>2</v>
      </c>
      <c r="T6303" s="2">
        <v>0.2</v>
      </c>
      <c r="U6303" s="2">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3">
        <v>5</v>
      </c>
      <c r="T6304" s="2">
        <v>0.2</v>
      </c>
      <c r="U6304" s="2">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3">
        <v>3</v>
      </c>
      <c r="T6305" s="2">
        <v>0.2</v>
      </c>
      <c r="U6305" s="2">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3">
        <v>1</v>
      </c>
      <c r="T6306" s="2">
        <v>0</v>
      </c>
      <c r="U6306" s="2">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3">
        <v>7</v>
      </c>
      <c r="T6307" s="2">
        <v>0.2</v>
      </c>
      <c r="U6307" s="2">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3">
        <v>1</v>
      </c>
      <c r="T6308" s="2">
        <v>0.2</v>
      </c>
      <c r="U6308" s="2">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3">
        <v>3</v>
      </c>
      <c r="T6309" s="2">
        <v>0.2</v>
      </c>
      <c r="U6309" s="2">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3">
        <v>3</v>
      </c>
      <c r="T6310" s="2">
        <v>0.2</v>
      </c>
      <c r="U6310" s="2">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3">
        <v>8</v>
      </c>
      <c r="T6311" s="2">
        <v>0.2</v>
      </c>
      <c r="U6311" s="2">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3">
        <v>1</v>
      </c>
      <c r="T6312" s="2">
        <v>0.2</v>
      </c>
      <c r="U6312" s="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3">
        <v>3</v>
      </c>
      <c r="T6313" s="2">
        <v>0</v>
      </c>
      <c r="U6313" s="2">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3">
        <v>3</v>
      </c>
      <c r="T6314" s="2">
        <v>0</v>
      </c>
      <c r="U6314" s="2">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3">
        <v>1</v>
      </c>
      <c r="T6315" s="2">
        <v>0</v>
      </c>
      <c r="U6315" s="2">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3">
        <v>4</v>
      </c>
      <c r="T6316" s="2">
        <v>0</v>
      </c>
      <c r="U6316" s="2">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3">
        <v>2</v>
      </c>
      <c r="T6317" s="2">
        <v>0</v>
      </c>
      <c r="U6317" s="2">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3">
        <v>3</v>
      </c>
      <c r="T6318" s="2">
        <v>0</v>
      </c>
      <c r="U6318" s="2">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3">
        <v>2</v>
      </c>
      <c r="T6319" s="2">
        <v>0</v>
      </c>
      <c r="U6319" s="2">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3">
        <v>5</v>
      </c>
      <c r="T6320" s="2">
        <v>0.2</v>
      </c>
      <c r="U6320" s="2">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3">
        <v>6</v>
      </c>
      <c r="T6321" s="2">
        <v>0</v>
      </c>
      <c r="U6321" s="2">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3">
        <v>2</v>
      </c>
      <c r="T6322" s="2">
        <v>0.2</v>
      </c>
      <c r="U6322" s="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3">
        <v>3</v>
      </c>
      <c r="T6323" s="2">
        <v>0.2</v>
      </c>
      <c r="U6323" s="2">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3">
        <v>2</v>
      </c>
      <c r="T6324" s="2">
        <v>0</v>
      </c>
      <c r="U6324" s="2">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3">
        <v>3</v>
      </c>
      <c r="T6325" s="2">
        <v>0</v>
      </c>
      <c r="U6325" s="2">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3">
        <v>5</v>
      </c>
      <c r="T6326" s="2">
        <v>0</v>
      </c>
      <c r="U6326" s="2">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3">
        <v>4</v>
      </c>
      <c r="T6327" s="2">
        <v>0</v>
      </c>
      <c r="U6327" s="2">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3">
        <v>1</v>
      </c>
      <c r="T6328" s="2">
        <v>0</v>
      </c>
      <c r="U6328" s="2">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3">
        <v>3</v>
      </c>
      <c r="T6329" s="2">
        <v>0</v>
      </c>
      <c r="U6329" s="2">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3">
        <v>5</v>
      </c>
      <c r="T6330" s="2">
        <v>0</v>
      </c>
      <c r="U6330" s="2">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3">
        <v>4</v>
      </c>
      <c r="T6331" s="2">
        <v>0.1</v>
      </c>
      <c r="U6331" s="2">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3">
        <v>2</v>
      </c>
      <c r="T6332" s="2">
        <v>0</v>
      </c>
      <c r="U6332" s="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3">
        <v>3</v>
      </c>
      <c r="T6333" s="2">
        <v>0</v>
      </c>
      <c r="U6333" s="2">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3">
        <v>3</v>
      </c>
      <c r="T6334" s="2">
        <v>0</v>
      </c>
      <c r="U6334" s="2">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3">
        <v>5</v>
      </c>
      <c r="T6335" s="2">
        <v>0</v>
      </c>
      <c r="U6335" s="2">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3">
        <v>4</v>
      </c>
      <c r="T6336" s="2">
        <v>0</v>
      </c>
      <c r="U6336" s="2">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3">
        <v>5</v>
      </c>
      <c r="T6337" s="2">
        <v>0.2</v>
      </c>
      <c r="U6337" s="2">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3">
        <v>4</v>
      </c>
      <c r="T6338" s="2">
        <v>0</v>
      </c>
      <c r="U6338" s="2">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3">
        <v>5</v>
      </c>
      <c r="T6339" s="2">
        <v>0.2</v>
      </c>
      <c r="U6339" s="2">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3">
        <v>4</v>
      </c>
      <c r="T6340" s="2">
        <v>0</v>
      </c>
      <c r="U6340" s="2">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3">
        <v>2</v>
      </c>
      <c r="T6341" s="2">
        <v>0.1</v>
      </c>
      <c r="U6341" s="2">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3">
        <v>4</v>
      </c>
      <c r="T6342" s="2">
        <v>0</v>
      </c>
      <c r="U6342" s="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3">
        <v>4</v>
      </c>
      <c r="T6343" s="2">
        <v>0.2</v>
      </c>
      <c r="U6343" s="2">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3">
        <v>3</v>
      </c>
      <c r="T6344" s="2">
        <v>0</v>
      </c>
      <c r="U6344" s="2">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3">
        <v>2</v>
      </c>
      <c r="T6345" s="2">
        <v>0</v>
      </c>
      <c r="U6345" s="2">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3">
        <v>2</v>
      </c>
      <c r="T6346" s="2">
        <v>0</v>
      </c>
      <c r="U6346" s="2">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3">
        <v>3</v>
      </c>
      <c r="T6347" s="2">
        <v>0</v>
      </c>
      <c r="U6347" s="2">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3">
        <v>5</v>
      </c>
      <c r="T6348" s="2">
        <v>0</v>
      </c>
      <c r="U6348" s="2">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3">
        <v>1</v>
      </c>
      <c r="T6349" s="2">
        <v>0.2</v>
      </c>
      <c r="U6349" s="2">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3">
        <v>3</v>
      </c>
      <c r="T6350" s="2">
        <v>0</v>
      </c>
      <c r="U6350" s="2">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3">
        <v>2</v>
      </c>
      <c r="T6351" s="2">
        <v>0</v>
      </c>
      <c r="U6351" s="2">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3">
        <v>5</v>
      </c>
      <c r="T6352" s="2">
        <v>0.6</v>
      </c>
      <c r="U6352" s="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3">
        <v>2</v>
      </c>
      <c r="T6353" s="2">
        <v>0.2</v>
      </c>
      <c r="U6353" s="2">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3">
        <v>1</v>
      </c>
      <c r="T6354" s="2">
        <v>0.7</v>
      </c>
      <c r="U6354" s="2">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3">
        <v>1</v>
      </c>
      <c r="T6355" s="2">
        <v>0</v>
      </c>
      <c r="U6355" s="2">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3">
        <v>2</v>
      </c>
      <c r="T6356" s="2">
        <v>0</v>
      </c>
      <c r="U6356" s="2">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3">
        <v>5</v>
      </c>
      <c r="T6357" s="2">
        <v>0.2</v>
      </c>
      <c r="U6357" s="2">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3">
        <v>5</v>
      </c>
      <c r="T6358" s="2">
        <v>0.2</v>
      </c>
      <c r="U6358" s="2">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3">
        <v>4</v>
      </c>
      <c r="T6359" s="2">
        <v>0</v>
      </c>
      <c r="U6359" s="2">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3">
        <v>1</v>
      </c>
      <c r="T6360" s="2">
        <v>0</v>
      </c>
      <c r="U6360" s="2">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3">
        <v>6</v>
      </c>
      <c r="T6361" s="2">
        <v>0.2</v>
      </c>
      <c r="U6361" s="2">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3">
        <v>2</v>
      </c>
      <c r="T6362" s="2">
        <v>0</v>
      </c>
      <c r="U6362" s="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3">
        <v>7</v>
      </c>
      <c r="T6363" s="2">
        <v>0.2</v>
      </c>
      <c r="U6363" s="2">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3">
        <v>5</v>
      </c>
      <c r="T6364" s="2">
        <v>0.2</v>
      </c>
      <c r="U6364" s="2">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3">
        <v>1</v>
      </c>
      <c r="T6365" s="2">
        <v>0.2</v>
      </c>
      <c r="U6365" s="2">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3">
        <v>8</v>
      </c>
      <c r="T6366" s="2">
        <v>0</v>
      </c>
      <c r="U6366" s="2">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3">
        <v>1</v>
      </c>
      <c r="T6367" s="2">
        <v>0</v>
      </c>
      <c r="U6367" s="2">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3">
        <v>1</v>
      </c>
      <c r="T6368" s="2">
        <v>0</v>
      </c>
      <c r="U6368" s="2">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3">
        <v>2</v>
      </c>
      <c r="T6369" s="2">
        <v>0</v>
      </c>
      <c r="U6369" s="2">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3">
        <v>5</v>
      </c>
      <c r="T6370" s="2">
        <v>0.2</v>
      </c>
      <c r="U6370" s="2">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3">
        <v>5</v>
      </c>
      <c r="T6371" s="2">
        <v>0.6</v>
      </c>
      <c r="U6371" s="2">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3">
        <v>2</v>
      </c>
      <c r="T6372" s="2">
        <v>0.2</v>
      </c>
      <c r="U6372" s="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3">
        <v>4</v>
      </c>
      <c r="T6373" s="2">
        <v>0</v>
      </c>
      <c r="U6373" s="2">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3">
        <v>3</v>
      </c>
      <c r="T6374" s="2">
        <v>0</v>
      </c>
      <c r="U6374" s="2">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3">
        <v>3</v>
      </c>
      <c r="T6375" s="2">
        <v>0</v>
      </c>
      <c r="U6375" s="2">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3">
        <v>2</v>
      </c>
      <c r="T6376" s="2">
        <v>0.2</v>
      </c>
      <c r="U6376" s="2">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3">
        <v>5</v>
      </c>
      <c r="T6377" s="2">
        <v>0.2</v>
      </c>
      <c r="U6377" s="2">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3">
        <v>2</v>
      </c>
      <c r="T6378" s="2">
        <v>0.2</v>
      </c>
      <c r="U6378" s="2">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3">
        <v>2</v>
      </c>
      <c r="T6379" s="2">
        <v>0</v>
      </c>
      <c r="U6379" s="2">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3">
        <v>1</v>
      </c>
      <c r="T6380" s="2">
        <v>0</v>
      </c>
      <c r="U6380" s="2">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3">
        <v>5</v>
      </c>
      <c r="T6381" s="2">
        <v>0</v>
      </c>
      <c r="U6381" s="2">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3">
        <v>8</v>
      </c>
      <c r="T6382" s="2">
        <v>0.2</v>
      </c>
      <c r="U6382" s="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3">
        <v>5</v>
      </c>
      <c r="T6383" s="2">
        <v>0.5</v>
      </c>
      <c r="U6383" s="2">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3">
        <v>4</v>
      </c>
      <c r="T6384" s="2">
        <v>0.4</v>
      </c>
      <c r="U6384" s="2">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3">
        <v>4</v>
      </c>
      <c r="T6385" s="2">
        <v>0.8</v>
      </c>
      <c r="U6385" s="2">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3">
        <v>2</v>
      </c>
      <c r="T6386" s="2">
        <v>0.2</v>
      </c>
      <c r="U6386" s="2">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3">
        <v>8</v>
      </c>
      <c r="T6387" s="2">
        <v>0.2</v>
      </c>
      <c r="U6387" s="2">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3">
        <v>1</v>
      </c>
      <c r="T6388" s="2">
        <v>0.8</v>
      </c>
      <c r="U6388" s="2">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3">
        <v>2</v>
      </c>
      <c r="T6389" s="2">
        <v>0</v>
      </c>
      <c r="U6389" s="2">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3">
        <v>2</v>
      </c>
      <c r="T6390" s="2">
        <v>0</v>
      </c>
      <c r="U6390" s="2">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3">
        <v>5</v>
      </c>
      <c r="T6391" s="2">
        <v>0</v>
      </c>
      <c r="U6391" s="2">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3">
        <v>2</v>
      </c>
      <c r="T6392" s="2">
        <v>0</v>
      </c>
      <c r="U6392" s="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3">
        <v>2</v>
      </c>
      <c r="T6393" s="2">
        <v>0</v>
      </c>
      <c r="U6393" s="2">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3">
        <v>2</v>
      </c>
      <c r="T6394" s="2">
        <v>0</v>
      </c>
      <c r="U6394" s="2">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3">
        <v>6</v>
      </c>
      <c r="T6395" s="2">
        <v>0</v>
      </c>
      <c r="U6395" s="2">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3">
        <v>4</v>
      </c>
      <c r="T6396" s="2">
        <v>0</v>
      </c>
      <c r="U6396" s="2">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3">
        <v>1</v>
      </c>
      <c r="T6397" s="2">
        <v>0</v>
      </c>
      <c r="U6397" s="2">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3">
        <v>2</v>
      </c>
      <c r="T6398" s="2">
        <v>0.2</v>
      </c>
      <c r="U6398" s="2">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3">
        <v>2</v>
      </c>
      <c r="T6399" s="2">
        <v>0.2</v>
      </c>
      <c r="U6399" s="2">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3">
        <v>5</v>
      </c>
      <c r="T6400" s="2">
        <v>0</v>
      </c>
      <c r="U6400" s="2">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3">
        <v>8</v>
      </c>
      <c r="T6401" s="2">
        <v>0</v>
      </c>
      <c r="U6401" s="2">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3">
        <v>6</v>
      </c>
      <c r="T6402" s="2">
        <v>0</v>
      </c>
      <c r="U6402" s="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3">
        <v>2</v>
      </c>
      <c r="T6403" s="2">
        <v>0</v>
      </c>
      <c r="U6403" s="2">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3">
        <v>1</v>
      </c>
      <c r="T6404" s="2">
        <v>0</v>
      </c>
      <c r="U6404" s="2">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3">
        <v>3</v>
      </c>
      <c r="T6405" s="2">
        <v>0</v>
      </c>
      <c r="U6405" s="2">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3">
        <v>3</v>
      </c>
      <c r="T6406" s="2">
        <v>0.2</v>
      </c>
      <c r="U6406" s="2">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3">
        <v>2</v>
      </c>
      <c r="T6407" s="2">
        <v>0.2</v>
      </c>
      <c r="U6407" s="2">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3">
        <v>7</v>
      </c>
      <c r="T6408" s="2">
        <v>0</v>
      </c>
      <c r="U6408" s="2">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3">
        <v>5</v>
      </c>
      <c r="T6409" s="2">
        <v>0.3</v>
      </c>
      <c r="U6409" s="2">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3">
        <v>5</v>
      </c>
      <c r="T6410" s="2">
        <v>0.2</v>
      </c>
      <c r="U6410" s="2">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3">
        <v>3</v>
      </c>
      <c r="T6411" s="2">
        <v>0.2</v>
      </c>
      <c r="U6411" s="2">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3">
        <v>1</v>
      </c>
      <c r="T6412" s="2">
        <v>0.2</v>
      </c>
      <c r="U6412" s="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3">
        <v>2</v>
      </c>
      <c r="T6413" s="2">
        <v>0.2</v>
      </c>
      <c r="U6413" s="2">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3">
        <v>3</v>
      </c>
      <c r="T6414" s="2">
        <v>0</v>
      </c>
      <c r="U6414" s="2">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3">
        <v>6</v>
      </c>
      <c r="T6415" s="2">
        <v>0</v>
      </c>
      <c r="U6415" s="2">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3">
        <v>5</v>
      </c>
      <c r="T6416" s="2">
        <v>0.7</v>
      </c>
      <c r="U6416" s="2">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3">
        <v>1</v>
      </c>
      <c r="T6417" s="2">
        <v>0.2</v>
      </c>
      <c r="U6417" s="2">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3">
        <v>4</v>
      </c>
      <c r="T6418" s="2">
        <v>0.4</v>
      </c>
      <c r="U6418" s="2">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3">
        <v>2</v>
      </c>
      <c r="T6419" s="2">
        <v>0.2</v>
      </c>
      <c r="U6419" s="2">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3">
        <v>2</v>
      </c>
      <c r="T6420" s="2">
        <v>0</v>
      </c>
      <c r="U6420" s="2">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3">
        <v>3</v>
      </c>
      <c r="T6421" s="2">
        <v>0</v>
      </c>
      <c r="U6421" s="2">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3">
        <v>3</v>
      </c>
      <c r="T6422" s="2">
        <v>0</v>
      </c>
      <c r="U6422" s="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3">
        <v>3</v>
      </c>
      <c r="T6423" s="2">
        <v>0</v>
      </c>
      <c r="U6423" s="2">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3">
        <v>7</v>
      </c>
      <c r="T6424" s="2">
        <v>0</v>
      </c>
      <c r="U6424" s="2">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3">
        <v>8</v>
      </c>
      <c r="T6425" s="2">
        <v>0.2</v>
      </c>
      <c r="U6425" s="2">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3">
        <v>3</v>
      </c>
      <c r="T6426" s="2">
        <v>0</v>
      </c>
      <c r="U6426" s="2">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3">
        <v>4</v>
      </c>
      <c r="T6427" s="2">
        <v>0.4</v>
      </c>
      <c r="U6427" s="2">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3">
        <v>1</v>
      </c>
      <c r="T6428" s="2">
        <v>0.7</v>
      </c>
      <c r="U6428" s="2">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3">
        <v>2</v>
      </c>
      <c r="T6429" s="2">
        <v>0.2</v>
      </c>
      <c r="U6429" s="2">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3">
        <v>3</v>
      </c>
      <c r="T6430" s="2">
        <v>0.4</v>
      </c>
      <c r="U6430" s="2">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3">
        <v>2</v>
      </c>
      <c r="T6431" s="2">
        <v>0.2</v>
      </c>
      <c r="U6431" s="2">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3">
        <v>6</v>
      </c>
      <c r="T6432" s="2">
        <v>0.4</v>
      </c>
      <c r="U6432" s="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3">
        <v>7</v>
      </c>
      <c r="T6433" s="2">
        <v>0.7</v>
      </c>
      <c r="U6433" s="2">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3">
        <v>3</v>
      </c>
      <c r="T6434" s="2">
        <v>0.2</v>
      </c>
      <c r="U6434" s="2">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3">
        <v>5</v>
      </c>
      <c r="T6435" s="2">
        <v>0.2</v>
      </c>
      <c r="U6435" s="2">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3">
        <v>5</v>
      </c>
      <c r="T6436" s="2">
        <v>0.2</v>
      </c>
      <c r="U6436" s="2">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3">
        <v>4</v>
      </c>
      <c r="T6437" s="2">
        <v>0</v>
      </c>
      <c r="U6437" s="2">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3">
        <v>5</v>
      </c>
      <c r="T6438" s="2">
        <v>0</v>
      </c>
      <c r="U6438" s="2">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3">
        <v>3</v>
      </c>
      <c r="T6439" s="2">
        <v>0.2</v>
      </c>
      <c r="U6439" s="2">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3">
        <v>4</v>
      </c>
      <c r="T6440" s="2">
        <v>0.3</v>
      </c>
      <c r="U6440" s="2">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3">
        <v>5</v>
      </c>
      <c r="T6441" s="2">
        <v>0.1</v>
      </c>
      <c r="U6441" s="2">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3">
        <v>5</v>
      </c>
      <c r="T6442" s="2">
        <v>0</v>
      </c>
      <c r="U6442" s="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3">
        <v>3</v>
      </c>
      <c r="T6443" s="2">
        <v>0</v>
      </c>
      <c r="U6443" s="2">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3">
        <v>2</v>
      </c>
      <c r="T6444" s="2">
        <v>0</v>
      </c>
      <c r="U6444" s="2">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3">
        <v>5</v>
      </c>
      <c r="T6445" s="2">
        <v>0</v>
      </c>
      <c r="U6445" s="2">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3">
        <v>3</v>
      </c>
      <c r="T6446" s="2">
        <v>0</v>
      </c>
      <c r="U6446" s="2">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3">
        <v>6</v>
      </c>
      <c r="T6447" s="2">
        <v>0.2</v>
      </c>
      <c r="U6447" s="2">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3">
        <v>5</v>
      </c>
      <c r="T6448" s="2">
        <v>0.6</v>
      </c>
      <c r="U6448" s="2">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3">
        <v>1</v>
      </c>
      <c r="T6449" s="2">
        <v>0.2</v>
      </c>
      <c r="U6449" s="2">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3">
        <v>1</v>
      </c>
      <c r="T6450" s="2">
        <v>0.2</v>
      </c>
      <c r="U6450" s="2">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3">
        <v>2</v>
      </c>
      <c r="T6451" s="2">
        <v>0</v>
      </c>
      <c r="U6451" s="2">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3">
        <v>2</v>
      </c>
      <c r="T6452" s="2">
        <v>0</v>
      </c>
      <c r="U6452" s="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3">
        <v>1</v>
      </c>
      <c r="T6453" s="2">
        <v>0</v>
      </c>
      <c r="U6453" s="2">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3">
        <v>3</v>
      </c>
      <c r="T6454" s="2">
        <v>0.2</v>
      </c>
      <c r="U6454" s="2">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3">
        <v>2</v>
      </c>
      <c r="T6455" s="2">
        <v>0.2</v>
      </c>
      <c r="U6455" s="2">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3">
        <v>2</v>
      </c>
      <c r="T6456" s="2">
        <v>0</v>
      </c>
      <c r="U6456" s="2">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3">
        <v>7</v>
      </c>
      <c r="T6457" s="2">
        <v>0</v>
      </c>
      <c r="U6457" s="2">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3">
        <v>1</v>
      </c>
      <c r="T6458" s="2">
        <v>0</v>
      </c>
      <c r="U6458" s="2">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3">
        <v>7</v>
      </c>
      <c r="T6459" s="2">
        <v>0</v>
      </c>
      <c r="U6459" s="2">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3">
        <v>2</v>
      </c>
      <c r="T6460" s="2">
        <v>0</v>
      </c>
      <c r="U6460" s="2">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3">
        <v>5</v>
      </c>
      <c r="T6461" s="2">
        <v>0</v>
      </c>
      <c r="U6461" s="2">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3">
        <v>5</v>
      </c>
      <c r="T6462" s="2">
        <v>0</v>
      </c>
      <c r="U6462" s="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3">
        <v>3</v>
      </c>
      <c r="T6463" s="2">
        <v>0</v>
      </c>
      <c r="U6463" s="2">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3">
        <v>2</v>
      </c>
      <c r="T6464" s="2">
        <v>0</v>
      </c>
      <c r="U6464" s="2">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3">
        <v>5</v>
      </c>
      <c r="T6465" s="2">
        <v>0</v>
      </c>
      <c r="U6465" s="2">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3">
        <v>2</v>
      </c>
      <c r="T6466" s="2">
        <v>0</v>
      </c>
      <c r="U6466" s="2">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3">
        <v>6</v>
      </c>
      <c r="T6467" s="2">
        <v>0.2</v>
      </c>
      <c r="U6467" s="2">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3">
        <v>7</v>
      </c>
      <c r="T6468" s="2">
        <v>0</v>
      </c>
      <c r="U6468" s="2">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3">
        <v>5</v>
      </c>
      <c r="T6469" s="2">
        <v>0</v>
      </c>
      <c r="U6469" s="2">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3">
        <v>5</v>
      </c>
      <c r="T6470" s="2">
        <v>0</v>
      </c>
      <c r="U6470" s="2">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3">
        <v>6</v>
      </c>
      <c r="T6471" s="2">
        <v>0</v>
      </c>
      <c r="U6471" s="2">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3">
        <v>2</v>
      </c>
      <c r="T6472" s="2">
        <v>0</v>
      </c>
      <c r="U6472" s="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3">
        <v>7</v>
      </c>
      <c r="T6473" s="2">
        <v>0</v>
      </c>
      <c r="U6473" s="2">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3">
        <v>10</v>
      </c>
      <c r="T6474" s="2">
        <v>0.2</v>
      </c>
      <c r="U6474" s="2">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3">
        <v>3</v>
      </c>
      <c r="T6475" s="2">
        <v>0.2</v>
      </c>
      <c r="U6475" s="2">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3">
        <v>4</v>
      </c>
      <c r="T6476" s="2">
        <v>0.5</v>
      </c>
      <c r="U6476" s="2">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3">
        <v>3</v>
      </c>
      <c r="T6477" s="2">
        <v>0.7</v>
      </c>
      <c r="U6477" s="2">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3">
        <v>2</v>
      </c>
      <c r="T6478" s="2">
        <v>0.2</v>
      </c>
      <c r="U6478" s="2">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3">
        <v>1</v>
      </c>
      <c r="T6479" s="2">
        <v>0.2</v>
      </c>
      <c r="U6479" s="2">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3">
        <v>3</v>
      </c>
      <c r="T6480" s="2">
        <v>0.2</v>
      </c>
      <c r="U6480" s="2">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3">
        <v>5</v>
      </c>
      <c r="T6481" s="2">
        <v>0.2</v>
      </c>
      <c r="U6481" s="2">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3">
        <v>7</v>
      </c>
      <c r="T6482" s="2">
        <v>0.2</v>
      </c>
      <c r="U6482" s="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3">
        <v>2</v>
      </c>
      <c r="T6483" s="2">
        <v>0.2</v>
      </c>
      <c r="U6483" s="2">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3">
        <v>2</v>
      </c>
      <c r="T6484" s="2">
        <v>0.2</v>
      </c>
      <c r="U6484" s="2">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3">
        <v>2</v>
      </c>
      <c r="T6485" s="2">
        <v>0.4</v>
      </c>
      <c r="U6485" s="2">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3">
        <v>6</v>
      </c>
      <c r="T6486" s="2">
        <v>0</v>
      </c>
      <c r="U6486" s="2">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3">
        <v>4</v>
      </c>
      <c r="T6487" s="2">
        <v>0</v>
      </c>
      <c r="U6487" s="2">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3">
        <v>4</v>
      </c>
      <c r="T6488" s="2">
        <v>0.2</v>
      </c>
      <c r="U6488" s="2">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3">
        <v>3</v>
      </c>
      <c r="T6489" s="2">
        <v>0.7</v>
      </c>
      <c r="U6489" s="2">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3">
        <v>14</v>
      </c>
      <c r="T6490" s="2">
        <v>0.2</v>
      </c>
      <c r="U6490" s="2">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3">
        <v>5</v>
      </c>
      <c r="T6491" s="2">
        <v>0</v>
      </c>
      <c r="U6491" s="2">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3">
        <v>4</v>
      </c>
      <c r="T6492" s="2">
        <v>0.2</v>
      </c>
      <c r="U6492" s="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3">
        <v>2</v>
      </c>
      <c r="T6493" s="2">
        <v>0.2</v>
      </c>
      <c r="U6493" s="2">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3">
        <v>5</v>
      </c>
      <c r="T6494" s="2">
        <v>0.2</v>
      </c>
      <c r="U6494" s="2">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3">
        <v>4</v>
      </c>
      <c r="T6495" s="2">
        <v>0.2</v>
      </c>
      <c r="U6495" s="2">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3">
        <v>2</v>
      </c>
      <c r="T6496" s="2">
        <v>0.2</v>
      </c>
      <c r="U6496" s="2">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3">
        <v>3</v>
      </c>
      <c r="T6497" s="2">
        <v>0.2</v>
      </c>
      <c r="U6497" s="2">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3">
        <v>2</v>
      </c>
      <c r="T6498" s="2">
        <v>0.2</v>
      </c>
      <c r="U6498" s="2">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3">
        <v>3</v>
      </c>
      <c r="T6499" s="2">
        <v>0</v>
      </c>
      <c r="U6499" s="2">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3">
        <v>9</v>
      </c>
      <c r="T6500" s="2">
        <v>0</v>
      </c>
      <c r="U6500" s="2">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3">
        <v>14</v>
      </c>
      <c r="T6501" s="2">
        <v>0</v>
      </c>
      <c r="U6501" s="2">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3">
        <v>6</v>
      </c>
      <c r="T6502" s="2">
        <v>0</v>
      </c>
      <c r="U6502" s="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3">
        <v>6</v>
      </c>
      <c r="T6503" s="2">
        <v>0.4</v>
      </c>
      <c r="U6503" s="2">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3">
        <v>7</v>
      </c>
      <c r="T6504" s="2">
        <v>0.4</v>
      </c>
      <c r="U6504" s="2">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3">
        <v>3</v>
      </c>
      <c r="T6505" s="2">
        <v>0.7</v>
      </c>
      <c r="U6505" s="2">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3">
        <v>3</v>
      </c>
      <c r="T6506" s="2">
        <v>0</v>
      </c>
      <c r="U6506" s="2">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3">
        <v>3</v>
      </c>
      <c r="T6507" s="2">
        <v>0.2</v>
      </c>
      <c r="U6507" s="2">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3">
        <v>4</v>
      </c>
      <c r="T6508" s="2">
        <v>0.2</v>
      </c>
      <c r="U6508" s="2">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3">
        <v>4</v>
      </c>
      <c r="T6509" s="2">
        <v>0.2</v>
      </c>
      <c r="U6509" s="2">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3">
        <v>5</v>
      </c>
      <c r="T6510" s="2">
        <v>0</v>
      </c>
      <c r="U6510" s="2">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3">
        <v>3</v>
      </c>
      <c r="T6511" s="2">
        <v>0.2</v>
      </c>
      <c r="U6511" s="2">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3">
        <v>3</v>
      </c>
      <c r="T6512" s="2">
        <v>0</v>
      </c>
      <c r="U6512" s="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3">
        <v>6</v>
      </c>
      <c r="T6513" s="2">
        <v>0</v>
      </c>
      <c r="U6513" s="2">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3">
        <v>4</v>
      </c>
      <c r="T6514" s="2">
        <v>0</v>
      </c>
      <c r="U6514" s="2">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3">
        <v>7</v>
      </c>
      <c r="T6515" s="2">
        <v>0</v>
      </c>
      <c r="U6515" s="2">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3">
        <v>2</v>
      </c>
      <c r="T6516" s="2">
        <v>0.2</v>
      </c>
      <c r="U6516" s="2">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3">
        <v>3</v>
      </c>
      <c r="T6517" s="2">
        <v>0.2</v>
      </c>
      <c r="U6517" s="2">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3">
        <v>5</v>
      </c>
      <c r="T6518" s="2">
        <v>0</v>
      </c>
      <c r="U6518" s="2">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3">
        <v>10</v>
      </c>
      <c r="T6519" s="2">
        <v>0</v>
      </c>
      <c r="U6519" s="2">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3">
        <v>2</v>
      </c>
      <c r="T6520" s="2">
        <v>0</v>
      </c>
      <c r="U6520" s="2">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3">
        <v>1</v>
      </c>
      <c r="T6521" s="2">
        <v>0.2</v>
      </c>
      <c r="U6521" s="2">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3">
        <v>4</v>
      </c>
      <c r="T6522" s="2">
        <v>0</v>
      </c>
      <c r="U6522" s="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3">
        <v>3</v>
      </c>
      <c r="T6523" s="2">
        <v>0</v>
      </c>
      <c r="U6523" s="2">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3">
        <v>7</v>
      </c>
      <c r="T6524" s="2">
        <v>0</v>
      </c>
      <c r="U6524" s="2">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3">
        <v>2</v>
      </c>
      <c r="T6525" s="2">
        <v>0.2</v>
      </c>
      <c r="U6525" s="2">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3">
        <v>1</v>
      </c>
      <c r="T6526" s="2">
        <v>0.4</v>
      </c>
      <c r="U6526" s="2">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3">
        <v>5</v>
      </c>
      <c r="T6527" s="2">
        <v>0.7</v>
      </c>
      <c r="U6527" s="2">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3">
        <v>5</v>
      </c>
      <c r="T6528" s="2">
        <v>0.7</v>
      </c>
      <c r="U6528" s="2">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3">
        <v>4</v>
      </c>
      <c r="T6529" s="2">
        <v>0</v>
      </c>
      <c r="U6529" s="2">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3">
        <v>4</v>
      </c>
      <c r="T6530" s="2">
        <v>0</v>
      </c>
      <c r="U6530" s="2">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3">
        <v>3</v>
      </c>
      <c r="T6531" s="2">
        <v>0.2</v>
      </c>
      <c r="U6531" s="2">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3">
        <v>3</v>
      </c>
      <c r="T6532" s="2">
        <v>0.8</v>
      </c>
      <c r="U6532" s="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3">
        <v>5</v>
      </c>
      <c r="T6533" s="2">
        <v>0</v>
      </c>
      <c r="U6533" s="2">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3">
        <v>1</v>
      </c>
      <c r="T6534" s="2">
        <v>0</v>
      </c>
      <c r="U6534" s="2">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3">
        <v>5</v>
      </c>
      <c r="T6535" s="2">
        <v>0</v>
      </c>
      <c r="U6535" s="2">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3">
        <v>3</v>
      </c>
      <c r="T6536" s="2">
        <v>0.2</v>
      </c>
      <c r="U6536" s="2">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3">
        <v>10</v>
      </c>
      <c r="T6537" s="2">
        <v>0.2</v>
      </c>
      <c r="U6537" s="2">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3">
        <v>3</v>
      </c>
      <c r="T6538" s="2">
        <v>0.4</v>
      </c>
      <c r="U6538" s="2">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3">
        <v>3</v>
      </c>
      <c r="T6539" s="2">
        <v>0.2</v>
      </c>
      <c r="U6539" s="2">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3">
        <v>1</v>
      </c>
      <c r="T6540" s="2">
        <v>0</v>
      </c>
      <c r="U6540" s="2">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3">
        <v>5</v>
      </c>
      <c r="T6541" s="2">
        <v>0</v>
      </c>
      <c r="U6541" s="2">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3">
        <v>6</v>
      </c>
      <c r="T6542" s="2">
        <v>0</v>
      </c>
      <c r="U6542" s="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3">
        <v>2</v>
      </c>
      <c r="T6543" s="2">
        <v>0</v>
      </c>
      <c r="U6543" s="2">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3">
        <v>3</v>
      </c>
      <c r="T6544" s="2">
        <v>0.2</v>
      </c>
      <c r="U6544" s="2">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3">
        <v>1</v>
      </c>
      <c r="T6545" s="2">
        <v>0</v>
      </c>
      <c r="U6545" s="2">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3">
        <v>5</v>
      </c>
      <c r="T6546" s="2">
        <v>0.7</v>
      </c>
      <c r="U6546" s="2">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3">
        <v>2</v>
      </c>
      <c r="T6547" s="2">
        <v>0.2</v>
      </c>
      <c r="U6547" s="2">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3">
        <v>1</v>
      </c>
      <c r="T6548" s="2">
        <v>0.2</v>
      </c>
      <c r="U6548" s="2">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3">
        <v>6</v>
      </c>
      <c r="T6549" s="2">
        <v>0.3</v>
      </c>
      <c r="U6549" s="2">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3">
        <v>3</v>
      </c>
      <c r="T6550" s="2">
        <v>0.2</v>
      </c>
      <c r="U6550" s="2">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3">
        <v>6</v>
      </c>
      <c r="T6551" s="2">
        <v>0</v>
      </c>
      <c r="U6551" s="2">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3">
        <v>4</v>
      </c>
      <c r="T6552" s="2">
        <v>0.1</v>
      </c>
      <c r="U6552" s="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3">
        <v>2</v>
      </c>
      <c r="T6553" s="2">
        <v>0</v>
      </c>
      <c r="U6553" s="2">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3">
        <v>5</v>
      </c>
      <c r="T6554" s="2">
        <v>0</v>
      </c>
      <c r="U6554" s="2">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3">
        <v>4</v>
      </c>
      <c r="T6555" s="2">
        <v>0.2</v>
      </c>
      <c r="U6555" s="2">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3">
        <v>3</v>
      </c>
      <c r="T6556" s="2">
        <v>0.2</v>
      </c>
      <c r="U6556" s="2">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3">
        <v>1</v>
      </c>
      <c r="T6557" s="2">
        <v>0.2</v>
      </c>
      <c r="U6557" s="2">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3">
        <v>1</v>
      </c>
      <c r="T6558" s="2">
        <v>0.8</v>
      </c>
      <c r="U6558" s="2">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3">
        <v>1</v>
      </c>
      <c r="T6559" s="2">
        <v>0.2</v>
      </c>
      <c r="U6559" s="2">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3">
        <v>9</v>
      </c>
      <c r="T6560" s="2">
        <v>0.1</v>
      </c>
      <c r="U6560" s="2">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3">
        <v>5</v>
      </c>
      <c r="T6561" s="2">
        <v>0</v>
      </c>
      <c r="U6561" s="2">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3">
        <v>1</v>
      </c>
      <c r="T6562" s="2">
        <v>0</v>
      </c>
      <c r="U6562" s="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3">
        <v>5</v>
      </c>
      <c r="T6563" s="2">
        <v>0.8</v>
      </c>
      <c r="U6563" s="2">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3">
        <v>3</v>
      </c>
      <c r="T6564" s="2">
        <v>0</v>
      </c>
      <c r="U6564" s="2">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3">
        <v>2</v>
      </c>
      <c r="T6565" s="2">
        <v>0.3</v>
      </c>
      <c r="U6565" s="2">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3">
        <v>3</v>
      </c>
      <c r="T6566" s="2">
        <v>0</v>
      </c>
      <c r="U6566" s="2">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3">
        <v>4</v>
      </c>
      <c r="T6567" s="2">
        <v>0</v>
      </c>
      <c r="U6567" s="2">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3">
        <v>4</v>
      </c>
      <c r="T6568" s="2">
        <v>0.8</v>
      </c>
      <c r="U6568" s="2">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3">
        <v>5</v>
      </c>
      <c r="T6569" s="2">
        <v>0.2</v>
      </c>
      <c r="U6569" s="2">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3">
        <v>2</v>
      </c>
      <c r="T6570" s="2">
        <v>0.2</v>
      </c>
      <c r="U6570" s="2">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3">
        <v>3</v>
      </c>
      <c r="T6571" s="2">
        <v>0.3</v>
      </c>
      <c r="U6571" s="2">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3">
        <v>3</v>
      </c>
      <c r="T6572" s="2">
        <v>0.2</v>
      </c>
      <c r="U6572" s="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3">
        <v>3</v>
      </c>
      <c r="T6573" s="2">
        <v>0.2</v>
      </c>
      <c r="U6573" s="2">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3">
        <v>2</v>
      </c>
      <c r="T6574" s="2">
        <v>0</v>
      </c>
      <c r="U6574" s="2">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3">
        <v>4</v>
      </c>
      <c r="T6575" s="2">
        <v>0</v>
      </c>
      <c r="U6575" s="2">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3">
        <v>8</v>
      </c>
      <c r="T6576" s="2">
        <v>0</v>
      </c>
      <c r="U6576" s="2">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3">
        <v>8</v>
      </c>
      <c r="T6577" s="2">
        <v>0</v>
      </c>
      <c r="U6577" s="2">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3">
        <v>3</v>
      </c>
      <c r="T6578" s="2">
        <v>0.2</v>
      </c>
      <c r="U6578" s="2">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3">
        <v>6</v>
      </c>
      <c r="T6579" s="2">
        <v>0</v>
      </c>
      <c r="U6579" s="2">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3">
        <v>7</v>
      </c>
      <c r="T6580" s="2">
        <v>0.2</v>
      </c>
      <c r="U6580" s="2">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3">
        <v>1</v>
      </c>
      <c r="T6581" s="2">
        <v>0</v>
      </c>
      <c r="U6581" s="2">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3">
        <v>3</v>
      </c>
      <c r="T6582" s="2">
        <v>0</v>
      </c>
      <c r="U6582" s="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3">
        <v>3</v>
      </c>
      <c r="T6583" s="2">
        <v>0</v>
      </c>
      <c r="U6583" s="2">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3">
        <v>3</v>
      </c>
      <c r="T6584" s="2">
        <v>0</v>
      </c>
      <c r="U6584" s="2">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3">
        <v>6</v>
      </c>
      <c r="T6585" s="2">
        <v>0</v>
      </c>
      <c r="U6585" s="2">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3">
        <v>4</v>
      </c>
      <c r="T6586" s="2">
        <v>0</v>
      </c>
      <c r="U6586" s="2">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3">
        <v>5</v>
      </c>
      <c r="T6587" s="2">
        <v>0</v>
      </c>
      <c r="U6587" s="2">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3">
        <v>6</v>
      </c>
      <c r="T6588" s="2">
        <v>0</v>
      </c>
      <c r="U6588" s="2">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3">
        <v>3</v>
      </c>
      <c r="T6589" s="2">
        <v>0</v>
      </c>
      <c r="U6589" s="2">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3">
        <v>3</v>
      </c>
      <c r="T6590" s="2">
        <v>0</v>
      </c>
      <c r="U6590" s="2">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3">
        <v>2</v>
      </c>
      <c r="T6591" s="2">
        <v>0</v>
      </c>
      <c r="U6591" s="2">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3">
        <v>3</v>
      </c>
      <c r="T6592" s="2">
        <v>0.2</v>
      </c>
      <c r="U6592" s="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3">
        <v>3</v>
      </c>
      <c r="T6593" s="2">
        <v>0</v>
      </c>
      <c r="U6593" s="2">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3">
        <v>5</v>
      </c>
      <c r="T6594" s="2">
        <v>0.2</v>
      </c>
      <c r="U6594" s="2">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3">
        <v>2</v>
      </c>
      <c r="T6595" s="2">
        <v>0.2</v>
      </c>
      <c r="U6595" s="2">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3">
        <v>7</v>
      </c>
      <c r="T6596" s="2">
        <v>0</v>
      </c>
      <c r="U6596" s="2">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3">
        <v>5</v>
      </c>
      <c r="T6597" s="2">
        <v>0.7</v>
      </c>
      <c r="U6597" s="2">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3">
        <v>1</v>
      </c>
      <c r="T6598" s="2">
        <v>0.2</v>
      </c>
      <c r="U6598" s="2">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3">
        <v>1</v>
      </c>
      <c r="T6599" s="2">
        <v>0.7</v>
      </c>
      <c r="U6599" s="2">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3">
        <v>2</v>
      </c>
      <c r="T6600" s="2">
        <v>0.2</v>
      </c>
      <c r="U6600" s="2">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3">
        <v>3</v>
      </c>
      <c r="T6601" s="2">
        <v>0</v>
      </c>
      <c r="U6601" s="2">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3">
        <v>3</v>
      </c>
      <c r="T6602" s="2">
        <v>0</v>
      </c>
      <c r="U6602" s="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3">
        <v>8</v>
      </c>
      <c r="T6603" s="2">
        <v>0</v>
      </c>
      <c r="U6603" s="2">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3">
        <v>6</v>
      </c>
      <c r="T6604" s="2">
        <v>0</v>
      </c>
      <c r="U6604" s="2">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3">
        <v>3</v>
      </c>
      <c r="T6605" s="2">
        <v>0.2</v>
      </c>
      <c r="U6605" s="2">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3">
        <v>3</v>
      </c>
      <c r="T6606" s="2">
        <v>0</v>
      </c>
      <c r="U6606" s="2">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3">
        <v>7</v>
      </c>
      <c r="T6607" s="2">
        <v>0</v>
      </c>
      <c r="U6607" s="2">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3">
        <v>4</v>
      </c>
      <c r="T6608" s="2">
        <v>0.2</v>
      </c>
      <c r="U6608" s="2">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3">
        <v>6</v>
      </c>
      <c r="T6609" s="2">
        <v>0.2</v>
      </c>
      <c r="U6609" s="2">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3">
        <v>3</v>
      </c>
      <c r="T6610" s="2">
        <v>0.2</v>
      </c>
      <c r="U6610" s="2">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3">
        <v>6</v>
      </c>
      <c r="T6611" s="2">
        <v>0</v>
      </c>
      <c r="U6611" s="2">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3">
        <v>3</v>
      </c>
      <c r="T6612" s="2">
        <v>0.2</v>
      </c>
      <c r="U6612" s="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3">
        <v>2</v>
      </c>
      <c r="T6613" s="2">
        <v>0</v>
      </c>
      <c r="U6613" s="2">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3">
        <v>3</v>
      </c>
      <c r="T6614" s="2">
        <v>0</v>
      </c>
      <c r="U6614" s="2">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3">
        <v>5</v>
      </c>
      <c r="T6615" s="2">
        <v>0</v>
      </c>
      <c r="U6615" s="2">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3">
        <v>3</v>
      </c>
      <c r="T6616" s="2">
        <v>0</v>
      </c>
      <c r="U6616" s="2">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3">
        <v>2</v>
      </c>
      <c r="T6617" s="2">
        <v>0.15</v>
      </c>
      <c r="U6617" s="2">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3">
        <v>6</v>
      </c>
      <c r="T6618" s="2">
        <v>0</v>
      </c>
      <c r="U6618" s="2">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3">
        <v>4</v>
      </c>
      <c r="T6619" s="2">
        <v>0</v>
      </c>
      <c r="U6619" s="2">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3">
        <v>5</v>
      </c>
      <c r="T6620" s="2">
        <v>0</v>
      </c>
      <c r="U6620" s="2">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3">
        <v>6</v>
      </c>
      <c r="T6621" s="2">
        <v>0</v>
      </c>
      <c r="U6621" s="2">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3">
        <v>5</v>
      </c>
      <c r="T6622" s="2">
        <v>0</v>
      </c>
      <c r="U6622" s="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3">
        <v>3</v>
      </c>
      <c r="T6623" s="2">
        <v>0</v>
      </c>
      <c r="U6623" s="2">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3">
        <v>6</v>
      </c>
      <c r="T6624" s="2">
        <v>0</v>
      </c>
      <c r="U6624" s="2">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3">
        <v>8</v>
      </c>
      <c r="T6625" s="2">
        <v>0</v>
      </c>
      <c r="U6625" s="2">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3">
        <v>1</v>
      </c>
      <c r="T6626" s="2">
        <v>0.3</v>
      </c>
      <c r="U6626" s="2">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3">
        <v>4</v>
      </c>
      <c r="T6627" s="2">
        <v>0.3</v>
      </c>
      <c r="U6627" s="2">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3">
        <v>4</v>
      </c>
      <c r="T6628" s="2">
        <v>0</v>
      </c>
      <c r="U6628" s="2">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3">
        <v>2</v>
      </c>
      <c r="T6629" s="2">
        <v>0</v>
      </c>
      <c r="U6629" s="2">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3">
        <v>14</v>
      </c>
      <c r="T6630" s="2">
        <v>0</v>
      </c>
      <c r="U6630" s="2">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3">
        <v>5</v>
      </c>
      <c r="T6631" s="2">
        <v>0.7</v>
      </c>
      <c r="U6631" s="2">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3">
        <v>3</v>
      </c>
      <c r="T6632" s="2">
        <v>0.2</v>
      </c>
      <c r="U6632" s="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3">
        <v>5</v>
      </c>
      <c r="T6633" s="2">
        <v>0</v>
      </c>
      <c r="U6633" s="2">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3">
        <v>1</v>
      </c>
      <c r="T6634" s="2">
        <v>0</v>
      </c>
      <c r="U6634" s="2">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3">
        <v>1</v>
      </c>
      <c r="T6635" s="2">
        <v>0</v>
      </c>
      <c r="U6635" s="2">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3">
        <v>11</v>
      </c>
      <c r="T6636" s="2">
        <v>0.7</v>
      </c>
      <c r="U6636" s="2">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3">
        <v>4</v>
      </c>
      <c r="T6637" s="2">
        <v>0.2</v>
      </c>
      <c r="U6637" s="2">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3">
        <v>5</v>
      </c>
      <c r="T6638" s="2">
        <v>0.2</v>
      </c>
      <c r="U6638" s="2">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3">
        <v>3</v>
      </c>
      <c r="T6639" s="2">
        <v>0</v>
      </c>
      <c r="U6639" s="2">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3">
        <v>6</v>
      </c>
      <c r="T6640" s="2">
        <v>0.2</v>
      </c>
      <c r="U6640" s="2">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3">
        <v>8</v>
      </c>
      <c r="T6641" s="2">
        <v>0.4</v>
      </c>
      <c r="U6641" s="2">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3">
        <v>6</v>
      </c>
      <c r="T6642" s="2">
        <v>0</v>
      </c>
      <c r="U6642" s="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3">
        <v>2</v>
      </c>
      <c r="T6643" s="2">
        <v>0</v>
      </c>
      <c r="U6643" s="2">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3">
        <v>9</v>
      </c>
      <c r="T6644" s="2">
        <v>0</v>
      </c>
      <c r="U6644" s="2">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3">
        <v>4</v>
      </c>
      <c r="T6645" s="2">
        <v>0.2</v>
      </c>
      <c r="U6645" s="2">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3">
        <v>7</v>
      </c>
      <c r="T6646" s="2">
        <v>0.2</v>
      </c>
      <c r="U6646" s="2">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3">
        <v>4</v>
      </c>
      <c r="T6647" s="2">
        <v>0.2</v>
      </c>
      <c r="U6647" s="2">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3">
        <v>3</v>
      </c>
      <c r="T6648" s="2">
        <v>0.5</v>
      </c>
      <c r="U6648" s="2">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3">
        <v>2</v>
      </c>
      <c r="T6649" s="2">
        <v>0.2</v>
      </c>
      <c r="U6649" s="2">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3">
        <v>7</v>
      </c>
      <c r="T6650" s="2">
        <v>0.8</v>
      </c>
      <c r="U6650" s="2">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3">
        <v>2</v>
      </c>
      <c r="T6651" s="2">
        <v>0.2</v>
      </c>
      <c r="U6651" s="2">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3">
        <v>5</v>
      </c>
      <c r="T6652" s="2">
        <v>0.2</v>
      </c>
      <c r="U6652" s="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3">
        <v>2</v>
      </c>
      <c r="T6653" s="2">
        <v>0.6</v>
      </c>
      <c r="U6653" s="2">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3">
        <v>4</v>
      </c>
      <c r="T6654" s="2">
        <v>0.2</v>
      </c>
      <c r="U6654" s="2">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3">
        <v>5</v>
      </c>
      <c r="T6655" s="2">
        <v>0.3</v>
      </c>
      <c r="U6655" s="2">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3">
        <v>3</v>
      </c>
      <c r="T6656" s="2">
        <v>0.2</v>
      </c>
      <c r="U6656" s="2">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3">
        <v>1</v>
      </c>
      <c r="T6657" s="2">
        <v>0.2</v>
      </c>
      <c r="U6657" s="2">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3">
        <v>2</v>
      </c>
      <c r="T6658" s="2">
        <v>0.2</v>
      </c>
      <c r="U6658" s="2">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3">
        <v>5</v>
      </c>
      <c r="T6659" s="2">
        <v>0.2</v>
      </c>
      <c r="U6659" s="2">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3">
        <v>2</v>
      </c>
      <c r="T6660" s="2">
        <v>0.2</v>
      </c>
      <c r="U6660" s="2">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3">
        <v>9</v>
      </c>
      <c r="T6661" s="2">
        <v>0.5</v>
      </c>
      <c r="U6661" s="2">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3">
        <v>2</v>
      </c>
      <c r="T6662" s="2">
        <v>0</v>
      </c>
      <c r="U6662" s="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3">
        <v>2</v>
      </c>
      <c r="T6663" s="2">
        <v>0</v>
      </c>
      <c r="U6663" s="2">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3">
        <v>7</v>
      </c>
      <c r="T6664" s="2">
        <v>0</v>
      </c>
      <c r="U6664" s="2">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3">
        <v>5</v>
      </c>
      <c r="T6665" s="2">
        <v>0</v>
      </c>
      <c r="U6665" s="2">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3">
        <v>7</v>
      </c>
      <c r="T6666" s="2">
        <v>0</v>
      </c>
      <c r="U6666" s="2">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3">
        <v>5</v>
      </c>
      <c r="T6667" s="2">
        <v>0.2</v>
      </c>
      <c r="U6667" s="2">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3">
        <v>5</v>
      </c>
      <c r="T6668" s="2">
        <v>0</v>
      </c>
      <c r="U6668" s="2">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3">
        <v>2</v>
      </c>
      <c r="T6669" s="2">
        <v>0</v>
      </c>
      <c r="U6669" s="2">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3">
        <v>2</v>
      </c>
      <c r="T6670" s="2">
        <v>0</v>
      </c>
      <c r="U6670" s="2">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3">
        <v>5</v>
      </c>
      <c r="T6671" s="2">
        <v>0</v>
      </c>
      <c r="U6671" s="2">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3">
        <v>2</v>
      </c>
      <c r="T6672" s="2">
        <v>0</v>
      </c>
      <c r="U6672" s="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3">
        <v>2</v>
      </c>
      <c r="T6673" s="2">
        <v>0.2</v>
      </c>
      <c r="U6673" s="2">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3">
        <v>7</v>
      </c>
      <c r="T6674" s="2">
        <v>0</v>
      </c>
      <c r="U6674" s="2">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3">
        <v>4</v>
      </c>
      <c r="T6675" s="2">
        <v>0</v>
      </c>
      <c r="U6675" s="2">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3">
        <v>6</v>
      </c>
      <c r="T6676" s="2">
        <v>0</v>
      </c>
      <c r="U6676" s="2">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3">
        <v>2</v>
      </c>
      <c r="T6677" s="2">
        <v>0</v>
      </c>
      <c r="U6677" s="2">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3">
        <v>5</v>
      </c>
      <c r="T6678" s="2">
        <v>0</v>
      </c>
      <c r="U6678" s="2">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3">
        <v>3</v>
      </c>
      <c r="T6679" s="2">
        <v>0</v>
      </c>
      <c r="U6679" s="2">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3">
        <v>7</v>
      </c>
      <c r="T6680" s="2">
        <v>0.2</v>
      </c>
      <c r="U6680" s="2">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3">
        <v>1</v>
      </c>
      <c r="T6681" s="2">
        <v>0</v>
      </c>
      <c r="U6681" s="2">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3">
        <v>4</v>
      </c>
      <c r="T6682" s="2">
        <v>0</v>
      </c>
      <c r="U6682" s="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3">
        <v>3</v>
      </c>
      <c r="T6683" s="2">
        <v>0</v>
      </c>
      <c r="U6683" s="2">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3">
        <v>2</v>
      </c>
      <c r="T6684" s="2">
        <v>0</v>
      </c>
      <c r="U6684" s="2">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3">
        <v>6</v>
      </c>
      <c r="T6685" s="2">
        <v>0</v>
      </c>
      <c r="U6685" s="2">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3">
        <v>1</v>
      </c>
      <c r="T6686" s="2">
        <v>0.2</v>
      </c>
      <c r="U6686" s="2">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3">
        <v>2</v>
      </c>
      <c r="T6687" s="2">
        <v>0.6</v>
      </c>
      <c r="U6687" s="2">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3">
        <v>5</v>
      </c>
      <c r="T6688" s="2">
        <v>0.2</v>
      </c>
      <c r="U6688" s="2">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3">
        <v>4</v>
      </c>
      <c r="T6689" s="2">
        <v>0</v>
      </c>
      <c r="U6689" s="2">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3">
        <v>4</v>
      </c>
      <c r="T6690" s="2">
        <v>0</v>
      </c>
      <c r="U6690" s="2">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3">
        <v>5</v>
      </c>
      <c r="T6691" s="2">
        <v>0.2</v>
      </c>
      <c r="U6691" s="2">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3">
        <v>4</v>
      </c>
      <c r="T6692" s="2">
        <v>0</v>
      </c>
      <c r="U6692" s="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3">
        <v>6</v>
      </c>
      <c r="T6693" s="2">
        <v>0</v>
      </c>
      <c r="U6693" s="2">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3">
        <v>11</v>
      </c>
      <c r="T6694" s="2">
        <v>0</v>
      </c>
      <c r="U6694" s="2">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3">
        <v>3</v>
      </c>
      <c r="T6695" s="2">
        <v>0</v>
      </c>
      <c r="U6695" s="2">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3">
        <v>3</v>
      </c>
      <c r="T6696" s="2">
        <v>0</v>
      </c>
      <c r="U6696" s="2">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3">
        <v>3</v>
      </c>
      <c r="T6697" s="2">
        <v>0.2</v>
      </c>
      <c r="U6697" s="2">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3">
        <v>3</v>
      </c>
      <c r="T6698" s="2">
        <v>0.2</v>
      </c>
      <c r="U6698" s="2">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3">
        <v>1</v>
      </c>
      <c r="T6699" s="2">
        <v>0</v>
      </c>
      <c r="U6699" s="2">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3">
        <v>2</v>
      </c>
      <c r="T6700" s="2">
        <v>0</v>
      </c>
      <c r="U6700" s="2">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3">
        <v>2</v>
      </c>
      <c r="T6701" s="2">
        <v>0.2</v>
      </c>
      <c r="U6701" s="2">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3">
        <v>3</v>
      </c>
      <c r="T6702" s="2">
        <v>0.2</v>
      </c>
      <c r="U6702" s="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3">
        <v>4</v>
      </c>
      <c r="T6703" s="2">
        <v>0.2</v>
      </c>
      <c r="U6703" s="2">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3">
        <v>4</v>
      </c>
      <c r="T6704" s="2">
        <v>0.7</v>
      </c>
      <c r="U6704" s="2">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3">
        <v>2</v>
      </c>
      <c r="T6705" s="2">
        <v>0.2</v>
      </c>
      <c r="U6705" s="2">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3">
        <v>3</v>
      </c>
      <c r="T6706" s="2">
        <v>0</v>
      </c>
      <c r="U6706" s="2">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3">
        <v>3</v>
      </c>
      <c r="T6707" s="2">
        <v>0.2</v>
      </c>
      <c r="U6707" s="2">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3">
        <v>7</v>
      </c>
      <c r="T6708" s="2">
        <v>0.2</v>
      </c>
      <c r="U6708" s="2">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3">
        <v>3</v>
      </c>
      <c r="T6709" s="2">
        <v>0</v>
      </c>
      <c r="U6709" s="2">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3">
        <v>4</v>
      </c>
      <c r="T6710" s="2">
        <v>0.2</v>
      </c>
      <c r="U6710" s="2">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3">
        <v>3</v>
      </c>
      <c r="T6711" s="2">
        <v>0.2</v>
      </c>
      <c r="U6711" s="2">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3">
        <v>8</v>
      </c>
      <c r="T6712" s="2">
        <v>0.2</v>
      </c>
      <c r="U6712" s="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3">
        <v>3</v>
      </c>
      <c r="T6713" s="2">
        <v>0.2</v>
      </c>
      <c r="U6713" s="2">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3">
        <v>6</v>
      </c>
      <c r="T6714" s="2">
        <v>0.6</v>
      </c>
      <c r="U6714" s="2">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3">
        <v>3</v>
      </c>
      <c r="T6715" s="2">
        <v>0.6</v>
      </c>
      <c r="U6715" s="2">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3">
        <v>3</v>
      </c>
      <c r="T6716" s="2">
        <v>0.2</v>
      </c>
      <c r="U6716" s="2">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3">
        <v>6</v>
      </c>
      <c r="T6717" s="2">
        <v>0.2</v>
      </c>
      <c r="U6717" s="2">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3">
        <v>6</v>
      </c>
      <c r="T6718" s="2">
        <v>0</v>
      </c>
      <c r="U6718" s="2">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3">
        <v>4</v>
      </c>
      <c r="T6719" s="2">
        <v>0</v>
      </c>
      <c r="U6719" s="2">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3">
        <v>4</v>
      </c>
      <c r="T6720" s="2">
        <v>0</v>
      </c>
      <c r="U6720" s="2">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3">
        <v>3</v>
      </c>
      <c r="T6721" s="2">
        <v>0.2</v>
      </c>
      <c r="U6721" s="2">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3">
        <v>5</v>
      </c>
      <c r="T6722" s="2">
        <v>0</v>
      </c>
      <c r="U6722" s="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3">
        <v>2</v>
      </c>
      <c r="T6723" s="2">
        <v>0</v>
      </c>
      <c r="U6723" s="2">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3">
        <v>3</v>
      </c>
      <c r="T6724" s="2">
        <v>0</v>
      </c>
      <c r="U6724" s="2">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3">
        <v>6</v>
      </c>
      <c r="T6725" s="2">
        <v>0</v>
      </c>
      <c r="U6725" s="2">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3">
        <v>3</v>
      </c>
      <c r="T6726" s="2">
        <v>0</v>
      </c>
      <c r="U6726" s="2">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3">
        <v>3</v>
      </c>
      <c r="T6727" s="2">
        <v>0</v>
      </c>
      <c r="U6727" s="2">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3">
        <v>4</v>
      </c>
      <c r="T6728" s="2">
        <v>0.2</v>
      </c>
      <c r="U6728" s="2">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3">
        <v>5</v>
      </c>
      <c r="T6729" s="2">
        <v>0</v>
      </c>
      <c r="U6729" s="2">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3">
        <v>6</v>
      </c>
      <c r="T6730" s="2">
        <v>0.2</v>
      </c>
      <c r="U6730" s="2">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3">
        <v>3</v>
      </c>
      <c r="T6731" s="2">
        <v>0.7</v>
      </c>
      <c r="U6731" s="2">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3">
        <v>4</v>
      </c>
      <c r="T6732" s="2">
        <v>0.2</v>
      </c>
      <c r="U6732" s="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3">
        <v>4</v>
      </c>
      <c r="T6733" s="2">
        <v>0.2</v>
      </c>
      <c r="U6733" s="2">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3">
        <v>4</v>
      </c>
      <c r="T6734" s="2">
        <v>0.2</v>
      </c>
      <c r="U6734" s="2">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3">
        <v>2</v>
      </c>
      <c r="T6735" s="2">
        <v>0.2</v>
      </c>
      <c r="U6735" s="2">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3">
        <v>2</v>
      </c>
      <c r="T6736" s="2">
        <v>0.2</v>
      </c>
      <c r="U6736" s="2">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3">
        <v>3</v>
      </c>
      <c r="T6737" s="2">
        <v>0</v>
      </c>
      <c r="U6737" s="2">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3">
        <v>3</v>
      </c>
      <c r="T6738" s="2">
        <v>0</v>
      </c>
      <c r="U6738" s="2">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3">
        <v>9</v>
      </c>
      <c r="T6739" s="2">
        <v>0</v>
      </c>
      <c r="U6739" s="2">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3">
        <v>4</v>
      </c>
      <c r="T6740" s="2">
        <v>0.2</v>
      </c>
      <c r="U6740" s="2">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3">
        <v>3</v>
      </c>
      <c r="T6741" s="2">
        <v>0.2</v>
      </c>
      <c r="U6741" s="2">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3">
        <v>2</v>
      </c>
      <c r="T6742" s="2">
        <v>0.3</v>
      </c>
      <c r="U6742" s="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3">
        <v>3</v>
      </c>
      <c r="T6743" s="2">
        <v>0.2</v>
      </c>
      <c r="U6743" s="2">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3">
        <v>3</v>
      </c>
      <c r="T6744" s="2">
        <v>0.2</v>
      </c>
      <c r="U6744" s="2">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3">
        <v>6</v>
      </c>
      <c r="T6745" s="2">
        <v>0</v>
      </c>
      <c r="U6745" s="2">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3">
        <v>6</v>
      </c>
      <c r="T6746" s="2">
        <v>0.2</v>
      </c>
      <c r="U6746" s="2">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3">
        <v>5</v>
      </c>
      <c r="T6747" s="2">
        <v>0.2</v>
      </c>
      <c r="U6747" s="2">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3">
        <v>5</v>
      </c>
      <c r="T6748" s="2">
        <v>0</v>
      </c>
      <c r="U6748" s="2">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3">
        <v>1</v>
      </c>
      <c r="T6749" s="2">
        <v>0.2</v>
      </c>
      <c r="U6749" s="2">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3">
        <v>3</v>
      </c>
      <c r="T6750" s="2">
        <v>0</v>
      </c>
      <c r="U6750" s="2">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3">
        <v>2</v>
      </c>
      <c r="T6751" s="2">
        <v>0</v>
      </c>
      <c r="U6751" s="2">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3">
        <v>2</v>
      </c>
      <c r="T6752" s="2">
        <v>0</v>
      </c>
      <c r="U6752" s="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3">
        <v>2</v>
      </c>
      <c r="T6753" s="2">
        <v>0</v>
      </c>
      <c r="U6753" s="2">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3">
        <v>2</v>
      </c>
      <c r="T6754" s="2">
        <v>0</v>
      </c>
      <c r="U6754" s="2">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3">
        <v>2</v>
      </c>
      <c r="T6755" s="2">
        <v>0</v>
      </c>
      <c r="U6755" s="2">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3">
        <v>4</v>
      </c>
      <c r="T6756" s="2">
        <v>0</v>
      </c>
      <c r="U6756" s="2">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3">
        <v>5</v>
      </c>
      <c r="T6757" s="2">
        <v>0</v>
      </c>
      <c r="U6757" s="2">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3">
        <v>4</v>
      </c>
      <c r="T6758" s="2">
        <v>0</v>
      </c>
      <c r="U6758" s="2">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3">
        <v>6</v>
      </c>
      <c r="T6759" s="2">
        <v>0</v>
      </c>
      <c r="U6759" s="2">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3">
        <v>2</v>
      </c>
      <c r="T6760" s="2">
        <v>0</v>
      </c>
      <c r="U6760" s="2">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3">
        <v>1</v>
      </c>
      <c r="T6761" s="2">
        <v>0.2</v>
      </c>
      <c r="U6761" s="2">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3">
        <v>3</v>
      </c>
      <c r="T6762" s="2">
        <v>0</v>
      </c>
      <c r="U6762" s="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3">
        <v>2</v>
      </c>
      <c r="T6763" s="2">
        <v>0.1</v>
      </c>
      <c r="U6763" s="2">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3">
        <v>5</v>
      </c>
      <c r="T6764" s="2">
        <v>0.2</v>
      </c>
      <c r="U6764" s="2">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3">
        <v>2</v>
      </c>
      <c r="T6765" s="2">
        <v>0.2</v>
      </c>
      <c r="U6765" s="2">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3">
        <v>3</v>
      </c>
      <c r="T6766" s="2">
        <v>0.3</v>
      </c>
      <c r="U6766" s="2">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3">
        <v>3</v>
      </c>
      <c r="T6767" s="2">
        <v>0.3</v>
      </c>
      <c r="U6767" s="2">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3">
        <v>2</v>
      </c>
      <c r="T6768" s="2">
        <v>0.2</v>
      </c>
      <c r="U6768" s="2">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3">
        <v>5</v>
      </c>
      <c r="T6769" s="2">
        <v>0.6</v>
      </c>
      <c r="U6769" s="2">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3">
        <v>7</v>
      </c>
      <c r="T6770" s="2">
        <v>0</v>
      </c>
      <c r="U6770" s="2">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3">
        <v>5</v>
      </c>
      <c r="T6771" s="2">
        <v>0</v>
      </c>
      <c r="U6771" s="2">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3">
        <v>5</v>
      </c>
      <c r="T6772" s="2">
        <v>0.2</v>
      </c>
      <c r="U6772" s="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3">
        <v>3</v>
      </c>
      <c r="T6773" s="2">
        <v>0.7</v>
      </c>
      <c r="U6773" s="2">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3">
        <v>2</v>
      </c>
      <c r="T6774" s="2">
        <v>0.2</v>
      </c>
      <c r="U6774" s="2">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3">
        <v>1</v>
      </c>
      <c r="T6775" s="2">
        <v>0.2</v>
      </c>
      <c r="U6775" s="2">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3">
        <v>6</v>
      </c>
      <c r="T6776" s="2">
        <v>0</v>
      </c>
      <c r="U6776" s="2">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3">
        <v>4</v>
      </c>
      <c r="T6777" s="2">
        <v>0</v>
      </c>
      <c r="U6777" s="2">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3">
        <v>3</v>
      </c>
      <c r="T6778" s="2">
        <v>0.2</v>
      </c>
      <c r="U6778" s="2">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3">
        <v>9</v>
      </c>
      <c r="T6779" s="2">
        <v>0</v>
      </c>
      <c r="U6779" s="2">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3">
        <v>3</v>
      </c>
      <c r="T6780" s="2">
        <v>0</v>
      </c>
      <c r="U6780" s="2">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3">
        <v>2</v>
      </c>
      <c r="T6781" s="2">
        <v>0</v>
      </c>
      <c r="U6781" s="2">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3">
        <v>2</v>
      </c>
      <c r="T6782" s="2">
        <v>0</v>
      </c>
      <c r="U6782" s="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3">
        <v>8</v>
      </c>
      <c r="T6783" s="2">
        <v>0</v>
      </c>
      <c r="U6783" s="2">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3">
        <v>4</v>
      </c>
      <c r="T6784" s="2">
        <v>0.2</v>
      </c>
      <c r="U6784" s="2">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3">
        <v>3</v>
      </c>
      <c r="T6785" s="2">
        <v>0.2</v>
      </c>
      <c r="U6785" s="2">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3">
        <v>1</v>
      </c>
      <c r="T6786" s="2">
        <v>0.4</v>
      </c>
      <c r="U6786" s="2">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3">
        <v>5</v>
      </c>
      <c r="T6787" s="2">
        <v>0.2</v>
      </c>
      <c r="U6787" s="2">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3">
        <v>4</v>
      </c>
      <c r="T6788" s="2">
        <v>0.2</v>
      </c>
      <c r="U6788" s="2">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3">
        <v>3</v>
      </c>
      <c r="T6789" s="2">
        <v>0</v>
      </c>
      <c r="U6789" s="2">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3">
        <v>7</v>
      </c>
      <c r="T6790" s="2">
        <v>0</v>
      </c>
      <c r="U6790" s="2">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3">
        <v>4</v>
      </c>
      <c r="T6791" s="2">
        <v>0.2</v>
      </c>
      <c r="U6791" s="2">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3">
        <v>5</v>
      </c>
      <c r="T6792" s="2">
        <v>0.2</v>
      </c>
      <c r="U6792" s="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3">
        <v>1</v>
      </c>
      <c r="T6793" s="2">
        <v>0</v>
      </c>
      <c r="U6793" s="2">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3">
        <v>3</v>
      </c>
      <c r="T6794" s="2">
        <v>0</v>
      </c>
      <c r="U6794" s="2">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3">
        <v>2</v>
      </c>
      <c r="T6795" s="2">
        <v>0.2</v>
      </c>
      <c r="U6795" s="2">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3">
        <v>3</v>
      </c>
      <c r="T6796" s="2">
        <v>0.2</v>
      </c>
      <c r="U6796" s="2">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3">
        <v>2</v>
      </c>
      <c r="T6797" s="2">
        <v>0.6</v>
      </c>
      <c r="U6797" s="2">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3">
        <v>2</v>
      </c>
      <c r="T6798" s="2">
        <v>0.6</v>
      </c>
      <c r="U6798" s="2">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3">
        <v>1</v>
      </c>
      <c r="T6799" s="2">
        <v>0.8</v>
      </c>
      <c r="U6799" s="2">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3">
        <v>5</v>
      </c>
      <c r="T6800" s="2">
        <v>0.6</v>
      </c>
      <c r="U6800" s="2">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3">
        <v>1</v>
      </c>
      <c r="T6801" s="2">
        <v>0.5</v>
      </c>
      <c r="U6801" s="2">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3">
        <v>2</v>
      </c>
      <c r="T6802" s="2">
        <v>0.7</v>
      </c>
      <c r="U6802" s="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3">
        <v>3</v>
      </c>
      <c r="T6803" s="2">
        <v>0.2</v>
      </c>
      <c r="U6803" s="2">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3">
        <v>2</v>
      </c>
      <c r="T6804" s="2">
        <v>0.2</v>
      </c>
      <c r="U6804" s="2">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3">
        <v>2</v>
      </c>
      <c r="T6805" s="2">
        <v>0.2</v>
      </c>
      <c r="U6805" s="2">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3">
        <v>2</v>
      </c>
      <c r="T6806" s="2">
        <v>0</v>
      </c>
      <c r="U6806" s="2">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3">
        <v>2</v>
      </c>
      <c r="T6807" s="2">
        <v>0</v>
      </c>
      <c r="U6807" s="2">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3">
        <v>1</v>
      </c>
      <c r="T6808" s="2">
        <v>0.2</v>
      </c>
      <c r="U6808" s="2">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3">
        <v>3</v>
      </c>
      <c r="T6809" s="2">
        <v>0.2</v>
      </c>
      <c r="U6809" s="2">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3">
        <v>3</v>
      </c>
      <c r="T6810" s="2">
        <v>0.6</v>
      </c>
      <c r="U6810" s="2">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3">
        <v>2</v>
      </c>
      <c r="T6811" s="2">
        <v>0.7</v>
      </c>
      <c r="U6811" s="2">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3">
        <v>1</v>
      </c>
      <c r="T6812" s="2">
        <v>0.7</v>
      </c>
      <c r="U6812" s="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3">
        <v>2</v>
      </c>
      <c r="T6813" s="2">
        <v>0.3</v>
      </c>
      <c r="U6813" s="2">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3">
        <v>4</v>
      </c>
      <c r="T6814" s="2">
        <v>0.7</v>
      </c>
      <c r="U6814" s="2">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3">
        <v>8</v>
      </c>
      <c r="T6815" s="2">
        <v>0.2</v>
      </c>
      <c r="U6815" s="2">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3">
        <v>2</v>
      </c>
      <c r="T6816" s="2">
        <v>0.7</v>
      </c>
      <c r="U6816" s="2">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3">
        <v>3</v>
      </c>
      <c r="T6817" s="2">
        <v>0</v>
      </c>
      <c r="U6817" s="2">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3">
        <v>5</v>
      </c>
      <c r="T6818" s="2">
        <v>0</v>
      </c>
      <c r="U6818" s="2">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3">
        <v>3</v>
      </c>
      <c r="T6819" s="2">
        <v>0.2</v>
      </c>
      <c r="U6819" s="2">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3">
        <v>5</v>
      </c>
      <c r="T6820" s="2">
        <v>0.8</v>
      </c>
      <c r="U6820" s="2">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3">
        <v>3</v>
      </c>
      <c r="T6821" s="2">
        <v>0.6</v>
      </c>
      <c r="U6821" s="2">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3">
        <v>2</v>
      </c>
      <c r="T6822" s="2">
        <v>0.3</v>
      </c>
      <c r="U6822" s="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3">
        <v>2</v>
      </c>
      <c r="T6823" s="2">
        <v>0.6</v>
      </c>
      <c r="U6823" s="2">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3">
        <v>5</v>
      </c>
      <c r="T6824" s="2">
        <v>0</v>
      </c>
      <c r="U6824" s="2">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3">
        <v>9</v>
      </c>
      <c r="T6825" s="2">
        <v>0</v>
      </c>
      <c r="U6825" s="2">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3">
        <v>2</v>
      </c>
      <c r="T6826" s="2">
        <v>0</v>
      </c>
      <c r="U6826" s="2">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3">
        <v>2</v>
      </c>
      <c r="T6827" s="2">
        <v>0</v>
      </c>
      <c r="U6827" s="2">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3">
        <v>5</v>
      </c>
      <c r="T6828" s="2">
        <v>0</v>
      </c>
      <c r="U6828" s="2">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3">
        <v>2</v>
      </c>
      <c r="T6829" s="2">
        <v>0</v>
      </c>
      <c r="U6829" s="2">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3">
        <v>7</v>
      </c>
      <c r="T6830" s="2">
        <v>0</v>
      </c>
      <c r="U6830" s="2">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3">
        <v>2</v>
      </c>
      <c r="T6831" s="2">
        <v>0</v>
      </c>
      <c r="U6831" s="2">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3">
        <v>3</v>
      </c>
      <c r="T6832" s="2">
        <v>0</v>
      </c>
      <c r="U6832" s="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3">
        <v>4</v>
      </c>
      <c r="T6833" s="2">
        <v>0</v>
      </c>
      <c r="U6833" s="2">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3">
        <v>3</v>
      </c>
      <c r="T6834" s="2">
        <v>0.2</v>
      </c>
      <c r="U6834" s="2">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3">
        <v>1</v>
      </c>
      <c r="T6835" s="2">
        <v>0.2</v>
      </c>
      <c r="U6835" s="2">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3">
        <v>2</v>
      </c>
      <c r="T6836" s="2">
        <v>0</v>
      </c>
      <c r="U6836" s="2">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3">
        <v>5</v>
      </c>
      <c r="T6837" s="2">
        <v>0</v>
      </c>
      <c r="U6837" s="2">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3">
        <v>1</v>
      </c>
      <c r="T6838" s="2">
        <v>0</v>
      </c>
      <c r="U6838" s="2">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3">
        <v>4</v>
      </c>
      <c r="T6839" s="2">
        <v>0</v>
      </c>
      <c r="U6839" s="2">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3">
        <v>5</v>
      </c>
      <c r="T6840" s="2">
        <v>0</v>
      </c>
      <c r="U6840" s="2">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3">
        <v>5</v>
      </c>
      <c r="T6841" s="2">
        <v>0.2</v>
      </c>
      <c r="U6841" s="2">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3">
        <v>3</v>
      </c>
      <c r="T6842" s="2">
        <v>0.7</v>
      </c>
      <c r="U6842" s="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3">
        <v>3</v>
      </c>
      <c r="T6843" s="2">
        <v>0</v>
      </c>
      <c r="U6843" s="2">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3">
        <v>3</v>
      </c>
      <c r="T6844" s="2">
        <v>0</v>
      </c>
      <c r="U6844" s="2">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3">
        <v>5</v>
      </c>
      <c r="T6845" s="2">
        <v>0</v>
      </c>
      <c r="U6845" s="2">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3">
        <v>4</v>
      </c>
      <c r="T6846" s="2">
        <v>0</v>
      </c>
      <c r="U6846" s="2">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3">
        <v>2</v>
      </c>
      <c r="T6847" s="2">
        <v>0.2</v>
      </c>
      <c r="U6847" s="2">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3">
        <v>4</v>
      </c>
      <c r="T6848" s="2">
        <v>0</v>
      </c>
      <c r="U6848" s="2">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3">
        <v>1</v>
      </c>
      <c r="T6849" s="2">
        <v>0.2</v>
      </c>
      <c r="U6849" s="2">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3">
        <v>2</v>
      </c>
      <c r="T6850" s="2">
        <v>0.2</v>
      </c>
      <c r="U6850" s="2">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3">
        <v>4</v>
      </c>
      <c r="T6851" s="2">
        <v>0</v>
      </c>
      <c r="U6851" s="2">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3">
        <v>6</v>
      </c>
      <c r="T6852" s="2">
        <v>0</v>
      </c>
      <c r="U6852" s="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3">
        <v>7</v>
      </c>
      <c r="T6853" s="2">
        <v>0</v>
      </c>
      <c r="U6853" s="2">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3">
        <v>4</v>
      </c>
      <c r="T6854" s="2">
        <v>0</v>
      </c>
      <c r="U6854" s="2">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3">
        <v>3</v>
      </c>
      <c r="T6855" s="2">
        <v>0</v>
      </c>
      <c r="U6855" s="2">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3">
        <v>4</v>
      </c>
      <c r="T6856" s="2">
        <v>0</v>
      </c>
      <c r="U6856" s="2">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3">
        <v>2</v>
      </c>
      <c r="T6857" s="2">
        <v>0</v>
      </c>
      <c r="U6857" s="2">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3">
        <v>3</v>
      </c>
      <c r="T6858" s="2">
        <v>0</v>
      </c>
      <c r="U6858" s="2">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3">
        <v>3</v>
      </c>
      <c r="T6859" s="2">
        <v>0</v>
      </c>
      <c r="U6859" s="2">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3">
        <v>2</v>
      </c>
      <c r="T6860" s="2">
        <v>0</v>
      </c>
      <c r="U6860" s="2">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3">
        <v>5</v>
      </c>
      <c r="T6861" s="2">
        <v>0</v>
      </c>
      <c r="U6861" s="2">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3">
        <v>11</v>
      </c>
      <c r="T6862" s="2">
        <v>0</v>
      </c>
      <c r="U6862" s="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3">
        <v>8</v>
      </c>
      <c r="T6863" s="2">
        <v>0</v>
      </c>
      <c r="U6863" s="2">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3">
        <v>3</v>
      </c>
      <c r="T6864" s="2">
        <v>0.2</v>
      </c>
      <c r="U6864" s="2">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3">
        <v>2</v>
      </c>
      <c r="T6865" s="2">
        <v>0.2</v>
      </c>
      <c r="U6865" s="2">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3">
        <v>2</v>
      </c>
      <c r="T6866" s="2">
        <v>0.2</v>
      </c>
      <c r="U6866" s="2">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3">
        <v>5</v>
      </c>
      <c r="T6867" s="2">
        <v>0.2</v>
      </c>
      <c r="U6867" s="2">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3">
        <v>3</v>
      </c>
      <c r="T6868" s="2">
        <v>0</v>
      </c>
      <c r="U6868" s="2">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3">
        <v>2</v>
      </c>
      <c r="T6869" s="2">
        <v>0.2</v>
      </c>
      <c r="U6869" s="2">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3">
        <v>9</v>
      </c>
      <c r="T6870" s="2">
        <v>0.2</v>
      </c>
      <c r="U6870" s="2">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3">
        <v>2</v>
      </c>
      <c r="T6871" s="2">
        <v>0</v>
      </c>
      <c r="U6871" s="2">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3">
        <v>9</v>
      </c>
      <c r="T6872" s="2">
        <v>0</v>
      </c>
      <c r="U6872" s="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3">
        <v>3</v>
      </c>
      <c r="T6873" s="2">
        <v>0.2</v>
      </c>
      <c r="U6873" s="2">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3">
        <v>1</v>
      </c>
      <c r="T6874" s="2">
        <v>0</v>
      </c>
      <c r="U6874" s="2">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3">
        <v>5</v>
      </c>
      <c r="T6875" s="2">
        <v>0.8</v>
      </c>
      <c r="U6875" s="2">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3">
        <v>3</v>
      </c>
      <c r="T6876" s="2">
        <v>0.2</v>
      </c>
      <c r="U6876" s="2">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3">
        <v>2</v>
      </c>
      <c r="T6877" s="2">
        <v>0</v>
      </c>
      <c r="U6877" s="2">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3">
        <v>3</v>
      </c>
      <c r="T6878" s="2">
        <v>0</v>
      </c>
      <c r="U6878" s="2">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3">
        <v>6</v>
      </c>
      <c r="T6879" s="2">
        <v>0.6</v>
      </c>
      <c r="U6879" s="2">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3">
        <v>1</v>
      </c>
      <c r="T6880" s="2">
        <v>0.2</v>
      </c>
      <c r="U6880" s="2">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3">
        <v>5</v>
      </c>
      <c r="T6881" s="2">
        <v>0.2</v>
      </c>
      <c r="U6881" s="2">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3">
        <v>5</v>
      </c>
      <c r="T6882" s="2">
        <v>0</v>
      </c>
      <c r="U6882" s="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3">
        <v>9</v>
      </c>
      <c r="T6883" s="2">
        <v>0</v>
      </c>
      <c r="U6883" s="2">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3">
        <v>3</v>
      </c>
      <c r="T6884" s="2">
        <v>0</v>
      </c>
      <c r="U6884" s="2">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3">
        <v>5</v>
      </c>
      <c r="T6885" s="2">
        <v>0</v>
      </c>
      <c r="U6885" s="2">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3">
        <v>8</v>
      </c>
      <c r="T6886" s="2">
        <v>0</v>
      </c>
      <c r="U6886" s="2">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3">
        <v>4</v>
      </c>
      <c r="T6887" s="2">
        <v>0.2</v>
      </c>
      <c r="U6887" s="2">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3">
        <v>2</v>
      </c>
      <c r="T6888" s="2">
        <v>0.4</v>
      </c>
      <c r="U6888" s="2">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3">
        <v>3</v>
      </c>
      <c r="T6889" s="2">
        <v>0</v>
      </c>
      <c r="U6889" s="2">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3">
        <v>3</v>
      </c>
      <c r="T6890" s="2">
        <v>0.2</v>
      </c>
      <c r="U6890" s="2">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3">
        <v>8</v>
      </c>
      <c r="T6891" s="2">
        <v>0</v>
      </c>
      <c r="U6891" s="2">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3">
        <v>7</v>
      </c>
      <c r="T6892" s="2">
        <v>0</v>
      </c>
      <c r="U6892" s="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3">
        <v>3</v>
      </c>
      <c r="T6893" s="2">
        <v>0</v>
      </c>
      <c r="U6893" s="2">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3">
        <v>4</v>
      </c>
      <c r="T6894" s="2">
        <v>0</v>
      </c>
      <c r="U6894" s="2">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3">
        <v>4</v>
      </c>
      <c r="T6895" s="2">
        <v>0</v>
      </c>
      <c r="U6895" s="2">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3">
        <v>2</v>
      </c>
      <c r="T6896" s="2">
        <v>0</v>
      </c>
      <c r="U6896" s="2">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3">
        <v>2</v>
      </c>
      <c r="T6897" s="2">
        <v>0</v>
      </c>
      <c r="U6897" s="2">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3">
        <v>5</v>
      </c>
      <c r="T6898" s="2">
        <v>0</v>
      </c>
      <c r="U6898" s="2">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3">
        <v>3</v>
      </c>
      <c r="T6899" s="2">
        <v>0.7</v>
      </c>
      <c r="U6899" s="2">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3">
        <v>7</v>
      </c>
      <c r="T6900" s="2">
        <v>0.3</v>
      </c>
      <c r="U6900" s="2">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3">
        <v>6</v>
      </c>
      <c r="T6901" s="2">
        <v>0.8</v>
      </c>
      <c r="U6901" s="2">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3">
        <v>7</v>
      </c>
      <c r="T6902" s="2">
        <v>0</v>
      </c>
      <c r="U6902" s="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3">
        <v>5</v>
      </c>
      <c r="T6903" s="2">
        <v>0.2</v>
      </c>
      <c r="U6903" s="2">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3">
        <v>4</v>
      </c>
      <c r="T6904" s="2">
        <v>0.2</v>
      </c>
      <c r="U6904" s="2">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3">
        <v>2</v>
      </c>
      <c r="T6905" s="2">
        <v>0.8</v>
      </c>
      <c r="U6905" s="2">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3">
        <v>5</v>
      </c>
      <c r="T6906" s="2">
        <v>0.2</v>
      </c>
      <c r="U6906" s="2">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3">
        <v>1</v>
      </c>
      <c r="T6907" s="2">
        <v>0</v>
      </c>
      <c r="U6907" s="2">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3">
        <v>2</v>
      </c>
      <c r="T6908" s="2">
        <v>0</v>
      </c>
      <c r="U6908" s="2">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3">
        <v>2</v>
      </c>
      <c r="T6909" s="2">
        <v>0.2</v>
      </c>
      <c r="U6909" s="2">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3">
        <v>2</v>
      </c>
      <c r="T6910" s="2">
        <v>0</v>
      </c>
      <c r="U6910" s="2">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3">
        <v>3</v>
      </c>
      <c r="T6911" s="2">
        <v>0.7</v>
      </c>
      <c r="U6911" s="2">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3">
        <v>2</v>
      </c>
      <c r="T6912" s="2">
        <v>0</v>
      </c>
      <c r="U6912" s="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3">
        <v>3</v>
      </c>
      <c r="T6913" s="2">
        <v>0</v>
      </c>
      <c r="U6913" s="2">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3">
        <v>4</v>
      </c>
      <c r="T6914" s="2">
        <v>0</v>
      </c>
      <c r="U6914" s="2">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3">
        <v>2</v>
      </c>
      <c r="T6915" s="2">
        <v>0.2</v>
      </c>
      <c r="U6915" s="2">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3">
        <v>1</v>
      </c>
      <c r="T6916" s="2">
        <v>0.2</v>
      </c>
      <c r="U6916" s="2">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3">
        <v>6</v>
      </c>
      <c r="T6917" s="2">
        <v>0.8</v>
      </c>
      <c r="U6917" s="2">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3">
        <v>4</v>
      </c>
      <c r="T6918" s="2">
        <v>0.2</v>
      </c>
      <c r="U6918" s="2">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3">
        <v>5</v>
      </c>
      <c r="T6919" s="2">
        <v>0.2</v>
      </c>
      <c r="U6919" s="2">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3">
        <v>3</v>
      </c>
      <c r="T6920" s="2">
        <v>0</v>
      </c>
      <c r="U6920" s="2">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3">
        <v>2</v>
      </c>
      <c r="T6921" s="2">
        <v>0.7</v>
      </c>
      <c r="U6921" s="2">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3">
        <v>7</v>
      </c>
      <c r="T6922" s="2">
        <v>0</v>
      </c>
      <c r="U6922" s="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3">
        <v>1</v>
      </c>
      <c r="T6923" s="2">
        <v>0</v>
      </c>
      <c r="U6923" s="2">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3">
        <v>5</v>
      </c>
      <c r="T6924" s="2">
        <v>0</v>
      </c>
      <c r="U6924" s="2">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3">
        <v>2</v>
      </c>
      <c r="T6925" s="2">
        <v>0</v>
      </c>
      <c r="U6925" s="2">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3">
        <v>7</v>
      </c>
      <c r="T6926" s="2">
        <v>0</v>
      </c>
      <c r="U6926" s="2">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3">
        <v>12</v>
      </c>
      <c r="T6927" s="2">
        <v>0.2</v>
      </c>
      <c r="U6927" s="2">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3">
        <v>3</v>
      </c>
      <c r="T6928" s="2">
        <v>0</v>
      </c>
      <c r="U6928" s="2">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3">
        <v>4</v>
      </c>
      <c r="T6929" s="2">
        <v>0</v>
      </c>
      <c r="U6929" s="2">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3">
        <v>3</v>
      </c>
      <c r="T6930" s="2">
        <v>0</v>
      </c>
      <c r="U6930" s="2">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3">
        <v>7</v>
      </c>
      <c r="T6931" s="2">
        <v>0.2</v>
      </c>
      <c r="U6931" s="2">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3">
        <v>1</v>
      </c>
      <c r="T6932" s="2">
        <v>0</v>
      </c>
      <c r="U6932" s="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3">
        <v>1</v>
      </c>
      <c r="T6933" s="2">
        <v>0.4</v>
      </c>
      <c r="U6933" s="2">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3">
        <v>2</v>
      </c>
      <c r="T6934" s="2">
        <v>0.4</v>
      </c>
      <c r="U6934" s="2">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3">
        <v>2</v>
      </c>
      <c r="T6935" s="2">
        <v>0.2</v>
      </c>
      <c r="U6935" s="2">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3">
        <v>2</v>
      </c>
      <c r="T6936" s="2">
        <v>0.2</v>
      </c>
      <c r="U6936" s="2">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3">
        <v>3</v>
      </c>
      <c r="T6937" s="2">
        <v>0.2</v>
      </c>
      <c r="U6937" s="2">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3">
        <v>2</v>
      </c>
      <c r="T6938" s="2">
        <v>0.6</v>
      </c>
      <c r="U6938" s="2">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3">
        <v>2</v>
      </c>
      <c r="T6939" s="2">
        <v>0.2</v>
      </c>
      <c r="U6939" s="2">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3">
        <v>4</v>
      </c>
      <c r="T6940" s="2">
        <v>0</v>
      </c>
      <c r="U6940" s="2">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3">
        <v>2</v>
      </c>
      <c r="T6941" s="2">
        <v>0.2</v>
      </c>
      <c r="U6941" s="2">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3">
        <v>5</v>
      </c>
      <c r="T6942" s="2">
        <v>0</v>
      </c>
      <c r="U6942" s="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3">
        <v>4</v>
      </c>
      <c r="T6943" s="2">
        <v>0</v>
      </c>
      <c r="U6943" s="2">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3">
        <v>3</v>
      </c>
      <c r="T6944" s="2">
        <v>0</v>
      </c>
      <c r="U6944" s="2">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3">
        <v>5</v>
      </c>
      <c r="T6945" s="2">
        <v>0.2</v>
      </c>
      <c r="U6945" s="2">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3">
        <v>4</v>
      </c>
      <c r="T6946" s="2">
        <v>0</v>
      </c>
      <c r="U6946" s="2">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3">
        <v>5</v>
      </c>
      <c r="T6947" s="2">
        <v>0.2</v>
      </c>
      <c r="U6947" s="2">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3">
        <v>2</v>
      </c>
      <c r="T6948" s="2">
        <v>0</v>
      </c>
      <c r="U6948" s="2">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3">
        <v>2</v>
      </c>
      <c r="T6949" s="2">
        <v>0.2</v>
      </c>
      <c r="U6949" s="2">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3">
        <v>3</v>
      </c>
      <c r="T6950" s="2">
        <v>0.3</v>
      </c>
      <c r="U6950" s="2">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3">
        <v>7</v>
      </c>
      <c r="T6951" s="2">
        <v>0.2</v>
      </c>
      <c r="U6951" s="2">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3">
        <v>3</v>
      </c>
      <c r="T6952" s="2">
        <v>0.4</v>
      </c>
      <c r="U6952" s="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3">
        <v>2</v>
      </c>
      <c r="T6953" s="2">
        <v>0.4</v>
      </c>
      <c r="U6953" s="2">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3">
        <v>3</v>
      </c>
      <c r="T6954" s="2">
        <v>0.2</v>
      </c>
      <c r="U6954" s="2">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3">
        <v>4</v>
      </c>
      <c r="T6955" s="2">
        <v>0.2</v>
      </c>
      <c r="U6955" s="2">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3">
        <v>5</v>
      </c>
      <c r="T6956" s="2">
        <v>0.2</v>
      </c>
      <c r="U6956" s="2">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3">
        <v>2</v>
      </c>
      <c r="T6957" s="2">
        <v>0</v>
      </c>
      <c r="U6957" s="2">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3">
        <v>5</v>
      </c>
      <c r="T6958" s="2">
        <v>0</v>
      </c>
      <c r="U6958" s="2">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3">
        <v>1</v>
      </c>
      <c r="T6959" s="2">
        <v>0</v>
      </c>
      <c r="U6959" s="2">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3">
        <v>1</v>
      </c>
      <c r="T6960" s="2">
        <v>0</v>
      </c>
      <c r="U6960" s="2">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3">
        <v>3</v>
      </c>
      <c r="T6961" s="2">
        <v>0</v>
      </c>
      <c r="U6961" s="2">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3">
        <v>2</v>
      </c>
      <c r="T6962" s="2">
        <v>0</v>
      </c>
      <c r="U6962" s="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3">
        <v>3</v>
      </c>
      <c r="T6963" s="2">
        <v>0</v>
      </c>
      <c r="U6963" s="2">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3">
        <v>5</v>
      </c>
      <c r="T6964" s="2">
        <v>0</v>
      </c>
      <c r="U6964" s="2">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3">
        <v>3</v>
      </c>
      <c r="T6965" s="2">
        <v>0</v>
      </c>
      <c r="U6965" s="2">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3">
        <v>5</v>
      </c>
      <c r="T6966" s="2">
        <v>0</v>
      </c>
      <c r="U6966" s="2">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3">
        <v>2</v>
      </c>
      <c r="T6967" s="2">
        <v>0</v>
      </c>
      <c r="U6967" s="2">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3">
        <v>2</v>
      </c>
      <c r="T6968" s="2">
        <v>0</v>
      </c>
      <c r="U6968" s="2">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3">
        <v>9</v>
      </c>
      <c r="T6969" s="2">
        <v>0</v>
      </c>
      <c r="U6969" s="2">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3">
        <v>3</v>
      </c>
      <c r="T6970" s="2">
        <v>0</v>
      </c>
      <c r="U6970" s="2">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3">
        <v>5</v>
      </c>
      <c r="T6971" s="2">
        <v>0</v>
      </c>
      <c r="U6971" s="2">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3">
        <v>2</v>
      </c>
      <c r="T6972" s="2">
        <v>0.2</v>
      </c>
      <c r="U6972" s="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3">
        <v>2</v>
      </c>
      <c r="T6973" s="2">
        <v>0.2</v>
      </c>
      <c r="U6973" s="2">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3">
        <v>2</v>
      </c>
      <c r="T6974" s="2">
        <v>0.2</v>
      </c>
      <c r="U6974" s="2">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3">
        <v>4</v>
      </c>
      <c r="T6975" s="2">
        <v>0.7</v>
      </c>
      <c r="U6975" s="2">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3">
        <v>2</v>
      </c>
      <c r="T6976" s="2">
        <v>0.2</v>
      </c>
      <c r="U6976" s="2">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3">
        <v>2</v>
      </c>
      <c r="T6977" s="2">
        <v>0.2</v>
      </c>
      <c r="U6977" s="2">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3">
        <v>4</v>
      </c>
      <c r="T6978" s="2">
        <v>0.2</v>
      </c>
      <c r="U6978" s="2">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3">
        <v>2</v>
      </c>
      <c r="T6979" s="2">
        <v>0</v>
      </c>
      <c r="U6979" s="2">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3">
        <v>9</v>
      </c>
      <c r="T6980" s="2">
        <v>0</v>
      </c>
      <c r="U6980" s="2">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3">
        <v>5</v>
      </c>
      <c r="T6981" s="2">
        <v>0</v>
      </c>
      <c r="U6981" s="2">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3">
        <v>4</v>
      </c>
      <c r="T6982" s="2">
        <v>0</v>
      </c>
      <c r="U6982" s="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3">
        <v>3</v>
      </c>
      <c r="T6983" s="2">
        <v>0</v>
      </c>
      <c r="U6983" s="2">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3">
        <v>5</v>
      </c>
      <c r="T6984" s="2">
        <v>0</v>
      </c>
      <c r="U6984" s="2">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3">
        <v>1</v>
      </c>
      <c r="T6985" s="2">
        <v>0</v>
      </c>
      <c r="U6985" s="2">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3">
        <v>4</v>
      </c>
      <c r="T6986" s="2">
        <v>0.1</v>
      </c>
      <c r="U6986" s="2">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3">
        <v>4</v>
      </c>
      <c r="T6987" s="2">
        <v>0</v>
      </c>
      <c r="U6987" s="2">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3">
        <v>2</v>
      </c>
      <c r="T6988" s="2">
        <v>0</v>
      </c>
      <c r="U6988" s="2">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3">
        <v>5</v>
      </c>
      <c r="T6989" s="2">
        <v>0</v>
      </c>
      <c r="U6989" s="2">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3">
        <v>5</v>
      </c>
      <c r="T6990" s="2">
        <v>0.2</v>
      </c>
      <c r="U6990" s="2">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3">
        <v>2</v>
      </c>
      <c r="T6991" s="2">
        <v>0.8</v>
      </c>
      <c r="U6991" s="2">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3">
        <v>3</v>
      </c>
      <c r="T6992" s="2">
        <v>0</v>
      </c>
      <c r="U6992" s="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3">
        <v>5</v>
      </c>
      <c r="T6993" s="2">
        <v>0</v>
      </c>
      <c r="U6993" s="2">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3">
        <v>3</v>
      </c>
      <c r="T6994" s="2">
        <v>0</v>
      </c>
      <c r="U6994" s="2">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3">
        <v>7</v>
      </c>
      <c r="T6995" s="2">
        <v>0</v>
      </c>
      <c r="U6995" s="2">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3">
        <v>5</v>
      </c>
      <c r="T6996" s="2">
        <v>0</v>
      </c>
      <c r="U6996" s="2">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3">
        <v>4</v>
      </c>
      <c r="T6997" s="2">
        <v>0</v>
      </c>
      <c r="U6997" s="2">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3">
        <v>4</v>
      </c>
      <c r="T6998" s="2">
        <v>0.8</v>
      </c>
      <c r="U6998" s="2">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3">
        <v>4</v>
      </c>
      <c r="T6999" s="2">
        <v>0.2</v>
      </c>
      <c r="U6999" s="2">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3">
        <v>2</v>
      </c>
      <c r="T7000" s="2">
        <v>0</v>
      </c>
      <c r="U7000" s="2">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3">
        <v>3</v>
      </c>
      <c r="T7001" s="2">
        <v>0</v>
      </c>
      <c r="U7001" s="2">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3">
        <v>2</v>
      </c>
      <c r="T7002" s="2">
        <v>0</v>
      </c>
      <c r="U7002" s="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3">
        <v>4</v>
      </c>
      <c r="T7003" s="2">
        <v>0.3</v>
      </c>
      <c r="U7003" s="2">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3">
        <v>7</v>
      </c>
      <c r="T7004" s="2">
        <v>0</v>
      </c>
      <c r="U7004" s="2">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3">
        <v>2</v>
      </c>
      <c r="T7005" s="2">
        <v>0.2</v>
      </c>
      <c r="U7005" s="2">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3">
        <v>1</v>
      </c>
      <c r="T7006" s="2">
        <v>0.2</v>
      </c>
      <c r="U7006" s="2">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3">
        <v>2</v>
      </c>
      <c r="T7007" s="2">
        <v>0.1</v>
      </c>
      <c r="U7007" s="2">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3">
        <v>2</v>
      </c>
      <c r="T7008" s="2">
        <v>0.6</v>
      </c>
      <c r="U7008" s="2">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3">
        <v>2</v>
      </c>
      <c r="T7009" s="2">
        <v>0.7</v>
      </c>
      <c r="U7009" s="2">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3">
        <v>3</v>
      </c>
      <c r="T7010" s="2">
        <v>0.3</v>
      </c>
      <c r="U7010" s="2">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3">
        <v>1</v>
      </c>
      <c r="T7011" s="2">
        <v>0.2</v>
      </c>
      <c r="U7011" s="2">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3">
        <v>5</v>
      </c>
      <c r="T7012" s="2">
        <v>0.2</v>
      </c>
      <c r="U7012" s="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3">
        <v>2</v>
      </c>
      <c r="T7013" s="2">
        <v>0</v>
      </c>
      <c r="U7013" s="2">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3">
        <v>1</v>
      </c>
      <c r="T7014" s="2">
        <v>0</v>
      </c>
      <c r="U7014" s="2">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3">
        <v>3</v>
      </c>
      <c r="T7015" s="2">
        <v>0.15</v>
      </c>
      <c r="U7015" s="2">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3">
        <v>3</v>
      </c>
      <c r="T7016" s="2">
        <v>0</v>
      </c>
      <c r="U7016" s="2">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3">
        <v>2</v>
      </c>
      <c r="T7017" s="2">
        <v>0</v>
      </c>
      <c r="U7017" s="2">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3">
        <v>3</v>
      </c>
      <c r="T7018" s="2">
        <v>0</v>
      </c>
      <c r="U7018" s="2">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3">
        <v>3</v>
      </c>
      <c r="T7019" s="2">
        <v>0</v>
      </c>
      <c r="U7019" s="2">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3">
        <v>7</v>
      </c>
      <c r="T7020" s="2">
        <v>0</v>
      </c>
      <c r="U7020" s="2">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3">
        <v>3</v>
      </c>
      <c r="T7021" s="2">
        <v>0.2</v>
      </c>
      <c r="U7021" s="2">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3">
        <v>1</v>
      </c>
      <c r="T7022" s="2">
        <v>0.2</v>
      </c>
      <c r="U7022" s="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3">
        <v>3</v>
      </c>
      <c r="T7023" s="2">
        <v>0.2</v>
      </c>
      <c r="U7023" s="2">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3">
        <v>9</v>
      </c>
      <c r="T7024" s="2">
        <v>0.2</v>
      </c>
      <c r="U7024" s="2">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3">
        <v>6</v>
      </c>
      <c r="T7025" s="2">
        <v>0.2</v>
      </c>
      <c r="U7025" s="2">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3">
        <v>9</v>
      </c>
      <c r="T7026" s="2">
        <v>0.2</v>
      </c>
      <c r="U7026" s="2">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3">
        <v>6</v>
      </c>
      <c r="T7027" s="2">
        <v>0</v>
      </c>
      <c r="U7027" s="2">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3">
        <v>4</v>
      </c>
      <c r="T7028" s="2">
        <v>0.2</v>
      </c>
      <c r="U7028" s="2">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3">
        <v>2</v>
      </c>
      <c r="T7029" s="2">
        <v>0</v>
      </c>
      <c r="U7029" s="2">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3">
        <v>5</v>
      </c>
      <c r="T7030" s="2">
        <v>0</v>
      </c>
      <c r="U7030" s="2">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3">
        <v>3</v>
      </c>
      <c r="T7031" s="2">
        <v>0</v>
      </c>
      <c r="U7031" s="2">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3">
        <v>2</v>
      </c>
      <c r="T7032" s="2">
        <v>0</v>
      </c>
      <c r="U7032" s="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3">
        <v>3</v>
      </c>
      <c r="T7033" s="2">
        <v>0</v>
      </c>
      <c r="U7033" s="2">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3">
        <v>3</v>
      </c>
      <c r="T7034" s="2">
        <v>0.1</v>
      </c>
      <c r="U7034" s="2">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3">
        <v>3</v>
      </c>
      <c r="T7035" s="2">
        <v>0.2</v>
      </c>
      <c r="U7035" s="2">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3">
        <v>3</v>
      </c>
      <c r="T7036" s="2">
        <v>0.2</v>
      </c>
      <c r="U7036" s="2">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3">
        <v>3</v>
      </c>
      <c r="T7037" s="2">
        <v>0.2</v>
      </c>
      <c r="U7037" s="2">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3">
        <v>2</v>
      </c>
      <c r="T7038" s="2">
        <v>0.2</v>
      </c>
      <c r="U7038" s="2">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3">
        <v>2</v>
      </c>
      <c r="T7039" s="2">
        <v>0</v>
      </c>
      <c r="U7039" s="2">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3">
        <v>3</v>
      </c>
      <c r="T7040" s="2">
        <v>0</v>
      </c>
      <c r="U7040" s="2">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3">
        <v>2</v>
      </c>
      <c r="T7041" s="2">
        <v>0</v>
      </c>
      <c r="U7041" s="2">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3">
        <v>3</v>
      </c>
      <c r="T7042" s="2">
        <v>0.2</v>
      </c>
      <c r="U7042" s="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3">
        <v>2</v>
      </c>
      <c r="T7043" s="2">
        <v>0</v>
      </c>
      <c r="U7043" s="2">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3">
        <v>5</v>
      </c>
      <c r="T7044" s="2">
        <v>0.4</v>
      </c>
      <c r="U7044" s="2">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3">
        <v>4</v>
      </c>
      <c r="T7045" s="2">
        <v>0.3</v>
      </c>
      <c r="U7045" s="2">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3">
        <v>2</v>
      </c>
      <c r="T7046" s="2">
        <v>0.2</v>
      </c>
      <c r="U7046" s="2">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3">
        <v>2</v>
      </c>
      <c r="T7047" s="2">
        <v>0.2</v>
      </c>
      <c r="U7047" s="2">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3">
        <v>1</v>
      </c>
      <c r="T7048" s="2">
        <v>0.2</v>
      </c>
      <c r="U7048" s="2">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3">
        <v>4</v>
      </c>
      <c r="T7049" s="2">
        <v>0</v>
      </c>
      <c r="U7049" s="2">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3">
        <v>3</v>
      </c>
      <c r="T7050" s="2">
        <v>0.2</v>
      </c>
      <c r="U7050" s="2">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3">
        <v>2</v>
      </c>
      <c r="T7051" s="2">
        <v>0.2</v>
      </c>
      <c r="U7051" s="2">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3">
        <v>5</v>
      </c>
      <c r="T7052" s="2">
        <v>0.2</v>
      </c>
      <c r="U7052" s="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3">
        <v>2</v>
      </c>
      <c r="T7053" s="2">
        <v>0</v>
      </c>
      <c r="U7053" s="2">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3">
        <v>1</v>
      </c>
      <c r="T7054" s="2">
        <v>0</v>
      </c>
      <c r="U7054" s="2">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3">
        <v>4</v>
      </c>
      <c r="T7055" s="2">
        <v>0</v>
      </c>
      <c r="U7055" s="2">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3">
        <v>5</v>
      </c>
      <c r="T7056" s="2">
        <v>0.2</v>
      </c>
      <c r="U7056" s="2">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3">
        <v>3</v>
      </c>
      <c r="T7057" s="2">
        <v>0.2</v>
      </c>
      <c r="U7057" s="2">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3">
        <v>9</v>
      </c>
      <c r="T7058" s="2">
        <v>0.2</v>
      </c>
      <c r="U7058" s="2">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3">
        <v>7</v>
      </c>
      <c r="T7059" s="2">
        <v>0.2</v>
      </c>
      <c r="U7059" s="2">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3">
        <v>3</v>
      </c>
      <c r="T7060" s="2">
        <v>0</v>
      </c>
      <c r="U7060" s="2">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3">
        <v>2</v>
      </c>
      <c r="T7061" s="2">
        <v>0</v>
      </c>
      <c r="U7061" s="2">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3">
        <v>2</v>
      </c>
      <c r="T7062" s="2">
        <v>0.2</v>
      </c>
      <c r="U7062" s="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3">
        <v>3</v>
      </c>
      <c r="T7063" s="2">
        <v>0.2</v>
      </c>
      <c r="U7063" s="2">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3">
        <v>3</v>
      </c>
      <c r="T7064" s="2">
        <v>0.2</v>
      </c>
      <c r="U7064" s="2">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3">
        <v>2</v>
      </c>
      <c r="T7065" s="2">
        <v>0.2</v>
      </c>
      <c r="U7065" s="2">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3">
        <v>3</v>
      </c>
      <c r="T7066" s="2">
        <v>0</v>
      </c>
      <c r="U7066" s="2">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3">
        <v>7</v>
      </c>
      <c r="T7067" s="2">
        <v>0</v>
      </c>
      <c r="U7067" s="2">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3">
        <v>6</v>
      </c>
      <c r="T7068" s="2">
        <v>0</v>
      </c>
      <c r="U7068" s="2">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3">
        <v>2</v>
      </c>
      <c r="T7069" s="2">
        <v>0.8</v>
      </c>
      <c r="U7069" s="2">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3">
        <v>9</v>
      </c>
      <c r="T7070" s="2">
        <v>0.2</v>
      </c>
      <c r="U7070" s="2">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3">
        <v>1</v>
      </c>
      <c r="T7071" s="2">
        <v>0</v>
      </c>
      <c r="U7071" s="2">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3">
        <v>2</v>
      </c>
      <c r="T7072" s="2">
        <v>0.2</v>
      </c>
      <c r="U7072" s="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3">
        <v>2</v>
      </c>
      <c r="T7073" s="2">
        <v>0.2</v>
      </c>
      <c r="U7073" s="2">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3">
        <v>1</v>
      </c>
      <c r="T7074" s="2">
        <v>0.2</v>
      </c>
      <c r="U7074" s="2">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3">
        <v>5</v>
      </c>
      <c r="T7075" s="2">
        <v>0.2</v>
      </c>
      <c r="U7075" s="2">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3">
        <v>4</v>
      </c>
      <c r="T7076" s="2">
        <v>0.8</v>
      </c>
      <c r="U7076" s="2">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3">
        <v>2</v>
      </c>
      <c r="T7077" s="2">
        <v>0.2</v>
      </c>
      <c r="U7077" s="2">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3">
        <v>5</v>
      </c>
      <c r="T7078" s="2">
        <v>0</v>
      </c>
      <c r="U7078" s="2">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3">
        <v>7</v>
      </c>
      <c r="T7079" s="2">
        <v>0.7</v>
      </c>
      <c r="U7079" s="2">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3">
        <v>9</v>
      </c>
      <c r="T7080" s="2">
        <v>0.2</v>
      </c>
      <c r="U7080" s="2">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3">
        <v>4</v>
      </c>
      <c r="T7081" s="2">
        <v>0.2</v>
      </c>
      <c r="U7081" s="2">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3">
        <v>3</v>
      </c>
      <c r="T7082" s="2">
        <v>0.4</v>
      </c>
      <c r="U7082" s="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3">
        <v>3</v>
      </c>
      <c r="T7083" s="2">
        <v>0.2</v>
      </c>
      <c r="U7083" s="2">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3">
        <v>5</v>
      </c>
      <c r="T7084" s="2">
        <v>0.7</v>
      </c>
      <c r="U7084" s="2">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3">
        <v>2</v>
      </c>
      <c r="T7085" s="2">
        <v>0</v>
      </c>
      <c r="U7085" s="2">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3">
        <v>9</v>
      </c>
      <c r="T7086" s="2">
        <v>0.2</v>
      </c>
      <c r="U7086" s="2">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3">
        <v>5</v>
      </c>
      <c r="T7087" s="2">
        <v>0.7</v>
      </c>
      <c r="U7087" s="2">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3">
        <v>2</v>
      </c>
      <c r="T7088" s="2">
        <v>0.2</v>
      </c>
      <c r="U7088" s="2">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3">
        <v>3</v>
      </c>
      <c r="T7089" s="2">
        <v>0</v>
      </c>
      <c r="U7089" s="2">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3">
        <v>4</v>
      </c>
      <c r="T7090" s="2">
        <v>0</v>
      </c>
      <c r="U7090" s="2">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3">
        <v>1</v>
      </c>
      <c r="T7091" s="2">
        <v>0.2</v>
      </c>
      <c r="U7091" s="2">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3">
        <v>3</v>
      </c>
      <c r="T7092" s="2">
        <v>0</v>
      </c>
      <c r="U7092" s="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3">
        <v>3</v>
      </c>
      <c r="T7093" s="2">
        <v>0</v>
      </c>
      <c r="U7093" s="2">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3">
        <v>2</v>
      </c>
      <c r="T7094" s="2">
        <v>0</v>
      </c>
      <c r="U7094" s="2">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3">
        <v>5</v>
      </c>
      <c r="T7095" s="2">
        <v>0</v>
      </c>
      <c r="U7095" s="2">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3">
        <v>6</v>
      </c>
      <c r="T7096" s="2">
        <v>0.2</v>
      </c>
      <c r="U7096" s="2">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3">
        <v>6</v>
      </c>
      <c r="T7097" s="2">
        <v>0.2</v>
      </c>
      <c r="U7097" s="2">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3">
        <v>2</v>
      </c>
      <c r="T7098" s="2">
        <v>0.2</v>
      </c>
      <c r="U7098" s="2">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3">
        <v>5</v>
      </c>
      <c r="T7099" s="2">
        <v>0.2</v>
      </c>
      <c r="U7099" s="2">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3">
        <v>9</v>
      </c>
      <c r="T7100" s="2">
        <v>0</v>
      </c>
      <c r="U7100" s="2">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3">
        <v>6</v>
      </c>
      <c r="T7101" s="2">
        <v>0</v>
      </c>
      <c r="U7101" s="2">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3">
        <v>3</v>
      </c>
      <c r="T7102" s="2">
        <v>0.2</v>
      </c>
      <c r="U7102" s="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3">
        <v>2</v>
      </c>
      <c r="T7103" s="2">
        <v>0.2</v>
      </c>
      <c r="U7103" s="2">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3">
        <v>3</v>
      </c>
      <c r="T7104" s="2">
        <v>0.7</v>
      </c>
      <c r="U7104" s="2">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3">
        <v>2</v>
      </c>
      <c r="T7105" s="2">
        <v>0</v>
      </c>
      <c r="U7105" s="2">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3">
        <v>6</v>
      </c>
      <c r="T7106" s="2">
        <v>0.3</v>
      </c>
      <c r="U7106" s="2">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3">
        <v>3</v>
      </c>
      <c r="T7107" s="2">
        <v>0.2</v>
      </c>
      <c r="U7107" s="2">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3">
        <v>9</v>
      </c>
      <c r="T7108" s="2">
        <v>0.2</v>
      </c>
      <c r="U7108" s="2">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3">
        <v>2</v>
      </c>
      <c r="T7109" s="2">
        <v>0</v>
      </c>
      <c r="U7109" s="2">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3">
        <v>2</v>
      </c>
      <c r="T7110" s="2">
        <v>0</v>
      </c>
      <c r="U7110" s="2">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3">
        <v>4</v>
      </c>
      <c r="T7111" s="2">
        <v>0</v>
      </c>
      <c r="U7111" s="2">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3">
        <v>2</v>
      </c>
      <c r="T7112" s="2">
        <v>0</v>
      </c>
      <c r="U7112" s="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3">
        <v>2</v>
      </c>
      <c r="T7113" s="2">
        <v>0</v>
      </c>
      <c r="U7113" s="2">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3">
        <v>5</v>
      </c>
      <c r="T7114" s="2">
        <v>0</v>
      </c>
      <c r="U7114" s="2">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3">
        <v>2</v>
      </c>
      <c r="T7115" s="2">
        <v>0.2</v>
      </c>
      <c r="U7115" s="2">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3">
        <v>6</v>
      </c>
      <c r="T7116" s="2">
        <v>0</v>
      </c>
      <c r="U7116" s="2">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3">
        <v>2</v>
      </c>
      <c r="T7117" s="2">
        <v>0.2</v>
      </c>
      <c r="U7117" s="2">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3">
        <v>2</v>
      </c>
      <c r="T7118" s="2">
        <v>0</v>
      </c>
      <c r="U7118" s="2">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3">
        <v>1</v>
      </c>
      <c r="T7119" s="2">
        <v>0.2</v>
      </c>
      <c r="U7119" s="2">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3">
        <v>3</v>
      </c>
      <c r="T7120" s="2">
        <v>0</v>
      </c>
      <c r="U7120" s="2">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3">
        <v>2</v>
      </c>
      <c r="T7121" s="2">
        <v>0.2</v>
      </c>
      <c r="U7121" s="2">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3">
        <v>1</v>
      </c>
      <c r="T7122" s="2">
        <v>0.7</v>
      </c>
      <c r="U7122" s="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3">
        <v>7</v>
      </c>
      <c r="T7123" s="2">
        <v>0</v>
      </c>
      <c r="U7123" s="2">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3">
        <v>2</v>
      </c>
      <c r="T7124" s="2">
        <v>0</v>
      </c>
      <c r="U7124" s="2">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3">
        <v>3</v>
      </c>
      <c r="T7125" s="2">
        <v>0</v>
      </c>
      <c r="U7125" s="2">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3">
        <v>3</v>
      </c>
      <c r="T7126" s="2">
        <v>0</v>
      </c>
      <c r="U7126" s="2">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3">
        <v>3</v>
      </c>
      <c r="T7127" s="2">
        <v>0</v>
      </c>
      <c r="U7127" s="2">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3">
        <v>3</v>
      </c>
      <c r="T7128" s="2">
        <v>0</v>
      </c>
      <c r="U7128" s="2">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3">
        <v>5</v>
      </c>
      <c r="T7129" s="2">
        <v>0</v>
      </c>
      <c r="U7129" s="2">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3">
        <v>4</v>
      </c>
      <c r="T7130" s="2">
        <v>0</v>
      </c>
      <c r="U7130" s="2">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3">
        <v>4</v>
      </c>
      <c r="T7131" s="2">
        <v>0.2</v>
      </c>
      <c r="U7131" s="2">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3">
        <v>7</v>
      </c>
      <c r="T7132" s="2">
        <v>0.2</v>
      </c>
      <c r="U7132" s="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3">
        <v>3</v>
      </c>
      <c r="T7133" s="2">
        <v>0</v>
      </c>
      <c r="U7133" s="2">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3">
        <v>4</v>
      </c>
      <c r="T7134" s="2">
        <v>0</v>
      </c>
      <c r="U7134" s="2">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3">
        <v>2</v>
      </c>
      <c r="T7135" s="2">
        <v>0</v>
      </c>
      <c r="U7135" s="2">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3">
        <v>2</v>
      </c>
      <c r="T7136" s="2">
        <v>0</v>
      </c>
      <c r="U7136" s="2">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3">
        <v>3</v>
      </c>
      <c r="T7137" s="2">
        <v>0</v>
      </c>
      <c r="U7137" s="2">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3">
        <v>5</v>
      </c>
      <c r="T7138" s="2">
        <v>0.7</v>
      </c>
      <c r="U7138" s="2">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3">
        <v>2</v>
      </c>
      <c r="T7139" s="2">
        <v>0.2</v>
      </c>
      <c r="U7139" s="2">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3">
        <v>4</v>
      </c>
      <c r="T7140" s="2">
        <v>0.7</v>
      </c>
      <c r="U7140" s="2">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3">
        <v>3</v>
      </c>
      <c r="T7141" s="2">
        <v>0.2</v>
      </c>
      <c r="U7141" s="2">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3">
        <v>4</v>
      </c>
      <c r="T7142" s="2">
        <v>0</v>
      </c>
      <c r="U7142" s="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3">
        <v>5</v>
      </c>
      <c r="T7143" s="2">
        <v>0</v>
      </c>
      <c r="U7143" s="2">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3">
        <v>5</v>
      </c>
      <c r="T7144" s="2">
        <v>0</v>
      </c>
      <c r="U7144" s="2">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3">
        <v>5</v>
      </c>
      <c r="T7145" s="2">
        <v>0.4</v>
      </c>
      <c r="U7145" s="2">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3">
        <v>1</v>
      </c>
      <c r="T7146" s="2">
        <v>0.7</v>
      </c>
      <c r="U7146" s="2">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3">
        <v>3</v>
      </c>
      <c r="T7147" s="2">
        <v>0.4</v>
      </c>
      <c r="U7147" s="2">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3">
        <v>1</v>
      </c>
      <c r="T7148" s="2">
        <v>0.2</v>
      </c>
      <c r="U7148" s="2">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3">
        <v>3</v>
      </c>
      <c r="T7149" s="2">
        <v>0</v>
      </c>
      <c r="U7149" s="2">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3">
        <v>3</v>
      </c>
      <c r="T7150" s="2">
        <v>0</v>
      </c>
      <c r="U7150" s="2">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3">
        <v>3</v>
      </c>
      <c r="T7151" s="2">
        <v>0.2</v>
      </c>
      <c r="U7151" s="2">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3">
        <v>2</v>
      </c>
      <c r="T7152" s="2">
        <v>0</v>
      </c>
      <c r="U7152" s="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3">
        <v>2</v>
      </c>
      <c r="T7153" s="2">
        <v>0.5</v>
      </c>
      <c r="U7153" s="2">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3">
        <v>2</v>
      </c>
      <c r="T7154" s="2">
        <v>0.2</v>
      </c>
      <c r="U7154" s="2">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3">
        <v>7</v>
      </c>
      <c r="T7155" s="2">
        <v>0.8</v>
      </c>
      <c r="U7155" s="2">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3">
        <v>6</v>
      </c>
      <c r="T7156" s="2">
        <v>0</v>
      </c>
      <c r="U7156" s="2">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3">
        <v>5</v>
      </c>
      <c r="T7157" s="2">
        <v>0</v>
      </c>
      <c r="U7157" s="2">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3">
        <v>1</v>
      </c>
      <c r="T7158" s="2">
        <v>0</v>
      </c>
      <c r="U7158" s="2">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3">
        <v>4</v>
      </c>
      <c r="T7159" s="2">
        <v>0</v>
      </c>
      <c r="U7159" s="2">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3">
        <v>1</v>
      </c>
      <c r="T7160" s="2">
        <v>0</v>
      </c>
      <c r="U7160" s="2">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3">
        <v>2</v>
      </c>
      <c r="T7161" s="2">
        <v>0.2</v>
      </c>
      <c r="U7161" s="2">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3">
        <v>4</v>
      </c>
      <c r="T7162" s="2">
        <v>0.2</v>
      </c>
      <c r="U7162" s="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3">
        <v>3</v>
      </c>
      <c r="T7163" s="2">
        <v>0</v>
      </c>
      <c r="U7163" s="2">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3">
        <v>5</v>
      </c>
      <c r="T7164" s="2">
        <v>0</v>
      </c>
      <c r="U7164" s="2">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3">
        <v>8</v>
      </c>
      <c r="T7165" s="2">
        <v>0</v>
      </c>
      <c r="U7165" s="2">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3">
        <v>3</v>
      </c>
      <c r="T7166" s="2">
        <v>0.2</v>
      </c>
      <c r="U7166" s="2">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3">
        <v>2</v>
      </c>
      <c r="T7167" s="2">
        <v>0</v>
      </c>
      <c r="U7167" s="2">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3">
        <v>4</v>
      </c>
      <c r="T7168" s="2">
        <v>0</v>
      </c>
      <c r="U7168" s="2">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3">
        <v>3</v>
      </c>
      <c r="T7169" s="2">
        <v>0.2</v>
      </c>
      <c r="U7169" s="2">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3">
        <v>10</v>
      </c>
      <c r="T7170" s="2">
        <v>0</v>
      </c>
      <c r="U7170" s="2">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3">
        <v>3</v>
      </c>
      <c r="T7171" s="2">
        <v>0.2</v>
      </c>
      <c r="U7171" s="2">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3">
        <v>2</v>
      </c>
      <c r="T7172" s="2">
        <v>0.1</v>
      </c>
      <c r="U7172" s="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3">
        <v>3</v>
      </c>
      <c r="T7173" s="2">
        <v>0</v>
      </c>
      <c r="U7173" s="2">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3">
        <v>5</v>
      </c>
      <c r="T7174" s="2">
        <v>0.2</v>
      </c>
      <c r="U7174" s="2">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3">
        <v>5</v>
      </c>
      <c r="T7175" s="2">
        <v>0.2</v>
      </c>
      <c r="U7175" s="2">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3">
        <v>3</v>
      </c>
      <c r="T7176" s="2">
        <v>0.2</v>
      </c>
      <c r="U7176" s="2">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3">
        <v>8</v>
      </c>
      <c r="T7177" s="2">
        <v>0.8</v>
      </c>
      <c r="U7177" s="2">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3">
        <v>3</v>
      </c>
      <c r="T7178" s="2">
        <v>0.2</v>
      </c>
      <c r="U7178" s="2">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3">
        <v>2</v>
      </c>
      <c r="T7179" s="2">
        <v>0.7</v>
      </c>
      <c r="U7179" s="2">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3">
        <v>3</v>
      </c>
      <c r="T7180" s="2">
        <v>0.7</v>
      </c>
      <c r="U7180" s="2">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3">
        <v>3</v>
      </c>
      <c r="T7181" s="2">
        <v>0</v>
      </c>
      <c r="U7181" s="2">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3">
        <v>3</v>
      </c>
      <c r="T7182" s="2">
        <v>0</v>
      </c>
      <c r="U7182" s="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3">
        <v>2</v>
      </c>
      <c r="T7183" s="2">
        <v>0.2</v>
      </c>
      <c r="U7183" s="2">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3">
        <v>5</v>
      </c>
      <c r="T7184" s="2">
        <v>0.2</v>
      </c>
      <c r="U7184" s="2">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3">
        <v>9</v>
      </c>
      <c r="T7185" s="2">
        <v>0</v>
      </c>
      <c r="U7185" s="2">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3">
        <v>2</v>
      </c>
      <c r="T7186" s="2">
        <v>0.2</v>
      </c>
      <c r="U7186" s="2">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3">
        <v>3</v>
      </c>
      <c r="T7187" s="2">
        <v>0.2</v>
      </c>
      <c r="U7187" s="2">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3">
        <v>4</v>
      </c>
      <c r="T7188" s="2">
        <v>0.3</v>
      </c>
      <c r="U7188" s="2">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3">
        <v>2</v>
      </c>
      <c r="T7189" s="2">
        <v>0.6</v>
      </c>
      <c r="U7189" s="2">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3">
        <v>4</v>
      </c>
      <c r="T7190" s="2">
        <v>0.8</v>
      </c>
      <c r="U7190" s="2">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3">
        <v>3</v>
      </c>
      <c r="T7191" s="2">
        <v>0.2</v>
      </c>
      <c r="U7191" s="2">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3">
        <v>3</v>
      </c>
      <c r="T7192" s="2">
        <v>0.2</v>
      </c>
      <c r="U7192" s="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3">
        <v>4</v>
      </c>
      <c r="T7193" s="2">
        <v>0.7</v>
      </c>
      <c r="U7193" s="2">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3">
        <v>8</v>
      </c>
      <c r="T7194" s="2">
        <v>0.2</v>
      </c>
      <c r="U7194" s="2">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3">
        <v>6</v>
      </c>
      <c r="T7195" s="2">
        <v>0</v>
      </c>
      <c r="U7195" s="2">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3">
        <v>4</v>
      </c>
      <c r="T7196" s="2">
        <v>0</v>
      </c>
      <c r="U7196" s="2">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3">
        <v>2</v>
      </c>
      <c r="T7197" s="2">
        <v>0</v>
      </c>
      <c r="U7197" s="2">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3">
        <v>5</v>
      </c>
      <c r="T7198" s="2">
        <v>0</v>
      </c>
      <c r="U7198" s="2">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3">
        <v>2</v>
      </c>
      <c r="T7199" s="2">
        <v>0</v>
      </c>
      <c r="U7199" s="2">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3">
        <v>2</v>
      </c>
      <c r="T7200" s="2">
        <v>0</v>
      </c>
      <c r="U7200" s="2">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3">
        <v>2</v>
      </c>
      <c r="T7201" s="2">
        <v>0</v>
      </c>
      <c r="U7201" s="2">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3">
        <v>1</v>
      </c>
      <c r="T7202" s="2">
        <v>0.2</v>
      </c>
      <c r="U7202" s="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3">
        <v>7</v>
      </c>
      <c r="T7203" s="2">
        <v>0.45</v>
      </c>
      <c r="U7203" s="2">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3">
        <v>5</v>
      </c>
      <c r="T7204" s="2">
        <v>0</v>
      </c>
      <c r="U7204" s="2">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3">
        <v>3</v>
      </c>
      <c r="T7205" s="2">
        <v>0.6</v>
      </c>
      <c r="U7205" s="2">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3">
        <v>2</v>
      </c>
      <c r="T7206" s="2">
        <v>0</v>
      </c>
      <c r="U7206" s="2">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3">
        <v>2</v>
      </c>
      <c r="T7207" s="2">
        <v>0</v>
      </c>
      <c r="U7207" s="2">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3">
        <v>11</v>
      </c>
      <c r="T7208" s="2">
        <v>0.2</v>
      </c>
      <c r="U7208" s="2">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3">
        <v>2</v>
      </c>
      <c r="T7209" s="2">
        <v>0.2</v>
      </c>
      <c r="U7209" s="2">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3">
        <v>4</v>
      </c>
      <c r="T7210" s="2">
        <v>0.2</v>
      </c>
      <c r="U7210" s="2">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3">
        <v>2</v>
      </c>
      <c r="T7211" s="2">
        <v>0.2</v>
      </c>
      <c r="U7211" s="2">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3">
        <v>3</v>
      </c>
      <c r="T7212" s="2">
        <v>0</v>
      </c>
      <c r="U7212" s="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3">
        <v>12</v>
      </c>
      <c r="T7213" s="2">
        <v>0.2</v>
      </c>
      <c r="U7213" s="2">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3">
        <v>3</v>
      </c>
      <c r="T7214" s="2">
        <v>0.2</v>
      </c>
      <c r="U7214" s="2">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3">
        <v>3</v>
      </c>
      <c r="T7215" s="2">
        <v>0</v>
      </c>
      <c r="U7215" s="2">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3">
        <v>5</v>
      </c>
      <c r="T7216" s="2">
        <v>0</v>
      </c>
      <c r="U7216" s="2">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3">
        <v>4</v>
      </c>
      <c r="T7217" s="2">
        <v>0</v>
      </c>
      <c r="U7217" s="2">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3">
        <v>3</v>
      </c>
      <c r="T7218" s="2">
        <v>0</v>
      </c>
      <c r="U7218" s="2">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3">
        <v>2</v>
      </c>
      <c r="T7219" s="2">
        <v>0.2</v>
      </c>
      <c r="U7219" s="2">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3">
        <v>4</v>
      </c>
      <c r="T7220" s="2">
        <v>0</v>
      </c>
      <c r="U7220" s="2">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3">
        <v>2</v>
      </c>
      <c r="T7221" s="2">
        <v>0.2</v>
      </c>
      <c r="U7221" s="2">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3">
        <v>3</v>
      </c>
      <c r="T7222" s="2">
        <v>0.7</v>
      </c>
      <c r="U7222" s="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3">
        <v>3</v>
      </c>
      <c r="T7223" s="2">
        <v>0</v>
      </c>
      <c r="U7223" s="2">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3">
        <v>3</v>
      </c>
      <c r="T7224" s="2">
        <v>0.2</v>
      </c>
      <c r="U7224" s="2">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3">
        <v>3</v>
      </c>
      <c r="T7225" s="2">
        <v>0.2</v>
      </c>
      <c r="U7225" s="2">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3">
        <v>7</v>
      </c>
      <c r="T7226" s="2">
        <v>0</v>
      </c>
      <c r="U7226" s="2">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3">
        <v>4</v>
      </c>
      <c r="T7227" s="2">
        <v>0</v>
      </c>
      <c r="U7227" s="2">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3">
        <v>5</v>
      </c>
      <c r="T7228" s="2">
        <v>0.2</v>
      </c>
      <c r="U7228" s="2">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3">
        <v>5</v>
      </c>
      <c r="T7229" s="2">
        <v>0.2</v>
      </c>
      <c r="U7229" s="2">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3">
        <v>6</v>
      </c>
      <c r="T7230" s="2">
        <v>0.2</v>
      </c>
      <c r="U7230" s="2">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3">
        <v>3</v>
      </c>
      <c r="T7231" s="2">
        <v>0</v>
      </c>
      <c r="U7231" s="2">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3">
        <v>2</v>
      </c>
      <c r="T7232" s="2">
        <v>0</v>
      </c>
      <c r="U7232" s="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3">
        <v>2</v>
      </c>
      <c r="T7233" s="2">
        <v>0</v>
      </c>
      <c r="U7233" s="2">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3">
        <v>4</v>
      </c>
      <c r="T7234" s="2">
        <v>0</v>
      </c>
      <c r="U7234" s="2">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3">
        <v>8</v>
      </c>
      <c r="T7235" s="2">
        <v>0</v>
      </c>
      <c r="U7235" s="2">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3">
        <v>2</v>
      </c>
      <c r="T7236" s="2">
        <v>0</v>
      </c>
      <c r="U7236" s="2">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3">
        <v>2</v>
      </c>
      <c r="T7237" s="2">
        <v>0.2</v>
      </c>
      <c r="U7237" s="2">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3">
        <v>3</v>
      </c>
      <c r="T7238" s="2">
        <v>0</v>
      </c>
      <c r="U7238" s="2">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3">
        <v>3</v>
      </c>
      <c r="T7239" s="2">
        <v>0.7</v>
      </c>
      <c r="U7239" s="2">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3">
        <v>7</v>
      </c>
      <c r="T7240" s="2">
        <v>0</v>
      </c>
      <c r="U7240" s="2">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3">
        <v>7</v>
      </c>
      <c r="T7241" s="2">
        <v>0</v>
      </c>
      <c r="U7241" s="2">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3">
        <v>7</v>
      </c>
      <c r="T7242" s="2">
        <v>0</v>
      </c>
      <c r="U7242" s="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3">
        <v>6</v>
      </c>
      <c r="T7243" s="2">
        <v>0.2</v>
      </c>
      <c r="U7243" s="2">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3">
        <v>2</v>
      </c>
      <c r="T7244" s="2">
        <v>0</v>
      </c>
      <c r="U7244" s="2">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3">
        <v>9</v>
      </c>
      <c r="T7245" s="2">
        <v>0.3</v>
      </c>
      <c r="U7245" s="2">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3">
        <v>7</v>
      </c>
      <c r="T7246" s="2">
        <v>0</v>
      </c>
      <c r="U7246" s="2">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3">
        <v>5</v>
      </c>
      <c r="T7247" s="2">
        <v>0</v>
      </c>
      <c r="U7247" s="2">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3">
        <v>3</v>
      </c>
      <c r="T7248" s="2">
        <v>0.2</v>
      </c>
      <c r="U7248" s="2">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3">
        <v>5</v>
      </c>
      <c r="T7249" s="2">
        <v>0.5</v>
      </c>
      <c r="U7249" s="2">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3">
        <v>8</v>
      </c>
      <c r="T7250" s="2">
        <v>0.2</v>
      </c>
      <c r="U7250" s="2">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3">
        <v>2</v>
      </c>
      <c r="T7251" s="2">
        <v>0</v>
      </c>
      <c r="U7251" s="2">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3">
        <v>3</v>
      </c>
      <c r="T7252" s="2">
        <v>0</v>
      </c>
      <c r="U7252" s="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3">
        <v>4</v>
      </c>
      <c r="T7253" s="2">
        <v>0.2</v>
      </c>
      <c r="U7253" s="2">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3">
        <v>3</v>
      </c>
      <c r="T7254" s="2">
        <v>0</v>
      </c>
      <c r="U7254" s="2">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3">
        <v>3</v>
      </c>
      <c r="T7255" s="2">
        <v>0</v>
      </c>
      <c r="U7255" s="2">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3">
        <v>5</v>
      </c>
      <c r="T7256" s="2">
        <v>0</v>
      </c>
      <c r="U7256" s="2">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3">
        <v>4</v>
      </c>
      <c r="T7257" s="2">
        <v>0</v>
      </c>
      <c r="U7257" s="2">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3">
        <v>2</v>
      </c>
      <c r="T7258" s="2">
        <v>0</v>
      </c>
      <c r="U7258" s="2">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3">
        <v>6</v>
      </c>
      <c r="T7259" s="2">
        <v>0</v>
      </c>
      <c r="U7259" s="2">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3">
        <v>5</v>
      </c>
      <c r="T7260" s="2">
        <v>0</v>
      </c>
      <c r="U7260" s="2">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3">
        <v>7</v>
      </c>
      <c r="T7261" s="2">
        <v>0</v>
      </c>
      <c r="U7261" s="2">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3">
        <v>1</v>
      </c>
      <c r="T7262" s="2">
        <v>0</v>
      </c>
      <c r="U7262" s="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3">
        <v>7</v>
      </c>
      <c r="T7263" s="2">
        <v>0</v>
      </c>
      <c r="U7263" s="2">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3">
        <v>5</v>
      </c>
      <c r="T7264" s="2">
        <v>0.4</v>
      </c>
      <c r="U7264" s="2">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3">
        <v>4</v>
      </c>
      <c r="T7265" s="2">
        <v>0.2</v>
      </c>
      <c r="U7265" s="2">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3">
        <v>7</v>
      </c>
      <c r="T7266" s="2">
        <v>0</v>
      </c>
      <c r="U7266" s="2">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3">
        <v>2</v>
      </c>
      <c r="T7267" s="2">
        <v>0.3</v>
      </c>
      <c r="U7267" s="2">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3">
        <v>3</v>
      </c>
      <c r="T7268" s="2">
        <v>0.7</v>
      </c>
      <c r="U7268" s="2">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3">
        <v>4</v>
      </c>
      <c r="T7269" s="2">
        <v>0.2</v>
      </c>
      <c r="U7269" s="2">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3">
        <v>2</v>
      </c>
      <c r="T7270" s="2">
        <v>0.2</v>
      </c>
      <c r="U7270" s="2">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3">
        <v>8</v>
      </c>
      <c r="T7271" s="2">
        <v>0.2</v>
      </c>
      <c r="U7271" s="2">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3">
        <v>2</v>
      </c>
      <c r="T7272" s="2">
        <v>0.15</v>
      </c>
      <c r="U7272" s="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3">
        <v>4</v>
      </c>
      <c r="T7273" s="2">
        <v>0</v>
      </c>
      <c r="U7273" s="2">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3">
        <v>2</v>
      </c>
      <c r="T7274" s="2">
        <v>0.2</v>
      </c>
      <c r="U7274" s="2">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3">
        <v>3</v>
      </c>
      <c r="T7275" s="2">
        <v>0.7</v>
      </c>
      <c r="U7275" s="2">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3">
        <v>5</v>
      </c>
      <c r="T7276" s="2">
        <v>0.2</v>
      </c>
      <c r="U7276" s="2">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3">
        <v>7</v>
      </c>
      <c r="T7277" s="2">
        <v>0</v>
      </c>
      <c r="U7277" s="2">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3">
        <v>10</v>
      </c>
      <c r="T7278" s="2">
        <v>0.2</v>
      </c>
      <c r="U7278" s="2">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3">
        <v>2</v>
      </c>
      <c r="T7279" s="2">
        <v>0.2</v>
      </c>
      <c r="U7279" s="2">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3">
        <v>3</v>
      </c>
      <c r="T7280" s="2">
        <v>0</v>
      </c>
      <c r="U7280" s="2">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3">
        <v>7</v>
      </c>
      <c r="T7281" s="2">
        <v>0.2</v>
      </c>
      <c r="U7281" s="2">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3">
        <v>2</v>
      </c>
      <c r="T7282" s="2">
        <v>0</v>
      </c>
      <c r="U7282" s="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3">
        <v>5</v>
      </c>
      <c r="T7283" s="2">
        <v>0.7</v>
      </c>
      <c r="U7283" s="2">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3">
        <v>3</v>
      </c>
      <c r="T7284" s="2">
        <v>0.8</v>
      </c>
      <c r="U7284" s="2">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3">
        <v>5</v>
      </c>
      <c r="T7285" s="2">
        <v>0.2</v>
      </c>
      <c r="U7285" s="2">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3">
        <v>2</v>
      </c>
      <c r="T7286" s="2">
        <v>0.2</v>
      </c>
      <c r="U7286" s="2">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3">
        <v>4</v>
      </c>
      <c r="T7287" s="2">
        <v>0</v>
      </c>
      <c r="U7287" s="2">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3">
        <v>1</v>
      </c>
      <c r="T7288" s="2">
        <v>0</v>
      </c>
      <c r="U7288" s="2">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3">
        <v>3</v>
      </c>
      <c r="T7289" s="2">
        <v>0</v>
      </c>
      <c r="U7289" s="2">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3">
        <v>3</v>
      </c>
      <c r="T7290" s="2">
        <v>0.4</v>
      </c>
      <c r="U7290" s="2">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3">
        <v>9</v>
      </c>
      <c r="T7291" s="2">
        <v>0</v>
      </c>
      <c r="U7291" s="2">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3">
        <v>2</v>
      </c>
      <c r="T7292" s="2">
        <v>0.2</v>
      </c>
      <c r="U7292" s="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3">
        <v>9</v>
      </c>
      <c r="T7293" s="2">
        <v>0</v>
      </c>
      <c r="U7293" s="2">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3">
        <v>2</v>
      </c>
      <c r="T7294" s="2">
        <v>0.5</v>
      </c>
      <c r="U7294" s="2">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3">
        <v>7</v>
      </c>
      <c r="T7295" s="2">
        <v>0</v>
      </c>
      <c r="U7295" s="2">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3">
        <v>1</v>
      </c>
      <c r="T7296" s="2">
        <v>0</v>
      </c>
      <c r="U7296" s="2">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3">
        <v>2</v>
      </c>
      <c r="T7297" s="2">
        <v>0.2</v>
      </c>
      <c r="U7297" s="2">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3">
        <v>6</v>
      </c>
      <c r="T7298" s="2">
        <v>0.2</v>
      </c>
      <c r="U7298" s="2">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3">
        <v>5</v>
      </c>
      <c r="T7299" s="2">
        <v>0.2</v>
      </c>
      <c r="U7299" s="2">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3">
        <v>4</v>
      </c>
      <c r="T7300" s="2">
        <v>0.5</v>
      </c>
      <c r="U7300" s="2">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3">
        <v>2</v>
      </c>
      <c r="T7301" s="2">
        <v>0.6</v>
      </c>
      <c r="U7301" s="2">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3">
        <v>6</v>
      </c>
      <c r="T7302" s="2">
        <v>0.3</v>
      </c>
      <c r="U7302" s="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3">
        <v>3</v>
      </c>
      <c r="T7303" s="2">
        <v>0.8</v>
      </c>
      <c r="U7303" s="2">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3">
        <v>5</v>
      </c>
      <c r="T7304" s="2">
        <v>0.2</v>
      </c>
      <c r="U7304" s="2">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3">
        <v>2</v>
      </c>
      <c r="T7305" s="2">
        <v>0.2</v>
      </c>
      <c r="U7305" s="2">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3">
        <v>2</v>
      </c>
      <c r="T7306" s="2">
        <v>0.2</v>
      </c>
      <c r="U7306" s="2">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3">
        <v>3</v>
      </c>
      <c r="T7307" s="2">
        <v>0.3</v>
      </c>
      <c r="U7307" s="2">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3">
        <v>4</v>
      </c>
      <c r="T7308" s="2">
        <v>0</v>
      </c>
      <c r="U7308" s="2">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3">
        <v>2</v>
      </c>
      <c r="T7309" s="2">
        <v>0.2</v>
      </c>
      <c r="U7309" s="2">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3">
        <v>3</v>
      </c>
      <c r="T7310" s="2">
        <v>0</v>
      </c>
      <c r="U7310" s="2">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3">
        <v>3</v>
      </c>
      <c r="T7311" s="2">
        <v>0</v>
      </c>
      <c r="U7311" s="2">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3">
        <v>5</v>
      </c>
      <c r="T7312" s="2">
        <v>0</v>
      </c>
      <c r="U7312" s="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3">
        <v>2</v>
      </c>
      <c r="T7313" s="2">
        <v>0.7</v>
      </c>
      <c r="U7313" s="2">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3">
        <v>2</v>
      </c>
      <c r="T7314" s="2">
        <v>0.7</v>
      </c>
      <c r="U7314" s="2">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3">
        <v>8</v>
      </c>
      <c r="T7315" s="2">
        <v>0.2</v>
      </c>
      <c r="U7315" s="2">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3">
        <v>1</v>
      </c>
      <c r="T7316" s="2">
        <v>0.2</v>
      </c>
      <c r="U7316" s="2">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3">
        <v>3</v>
      </c>
      <c r="T7317" s="2">
        <v>0</v>
      </c>
      <c r="U7317" s="2">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3">
        <v>1</v>
      </c>
      <c r="T7318" s="2">
        <v>0.4</v>
      </c>
      <c r="U7318" s="2">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3">
        <v>3</v>
      </c>
      <c r="T7319" s="2">
        <v>0.2</v>
      </c>
      <c r="U7319" s="2">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3">
        <v>7</v>
      </c>
      <c r="T7320" s="2">
        <v>0.7</v>
      </c>
      <c r="U7320" s="2">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3">
        <v>5</v>
      </c>
      <c r="T7321" s="2">
        <v>0</v>
      </c>
      <c r="U7321" s="2">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3">
        <v>5</v>
      </c>
      <c r="T7322" s="2">
        <v>0</v>
      </c>
      <c r="U7322" s="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3">
        <v>3</v>
      </c>
      <c r="T7323" s="2">
        <v>0.2</v>
      </c>
      <c r="U7323" s="2">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3">
        <v>2</v>
      </c>
      <c r="T7324" s="2">
        <v>0.2</v>
      </c>
      <c r="U7324" s="2">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3">
        <v>2</v>
      </c>
      <c r="T7325" s="2">
        <v>0</v>
      </c>
      <c r="U7325" s="2">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3">
        <v>3</v>
      </c>
      <c r="T7326" s="2">
        <v>0</v>
      </c>
      <c r="U7326" s="2">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3">
        <v>5</v>
      </c>
      <c r="T7327" s="2">
        <v>0</v>
      </c>
      <c r="U7327" s="2">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3">
        <v>1</v>
      </c>
      <c r="T7328" s="2">
        <v>0.2</v>
      </c>
      <c r="U7328" s="2">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3">
        <v>2</v>
      </c>
      <c r="T7329" s="2">
        <v>0</v>
      </c>
      <c r="U7329" s="2">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3">
        <v>4</v>
      </c>
      <c r="T7330" s="2">
        <v>0.2</v>
      </c>
      <c r="U7330" s="2">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3">
        <v>7</v>
      </c>
      <c r="T7331" s="2">
        <v>0</v>
      </c>
      <c r="U7331" s="2">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3">
        <v>6</v>
      </c>
      <c r="T7332" s="2">
        <v>0.6</v>
      </c>
      <c r="U7332" s="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3">
        <v>1</v>
      </c>
      <c r="T7333" s="2">
        <v>0.4</v>
      </c>
      <c r="U7333" s="2">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3">
        <v>7</v>
      </c>
      <c r="T7334" s="2">
        <v>0.7</v>
      </c>
      <c r="U7334" s="2">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3">
        <v>2</v>
      </c>
      <c r="T7335" s="2">
        <v>0.2</v>
      </c>
      <c r="U7335" s="2">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3">
        <v>3</v>
      </c>
      <c r="T7336" s="2">
        <v>0.2</v>
      </c>
      <c r="U7336" s="2">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3">
        <v>2</v>
      </c>
      <c r="T7337" s="2">
        <v>0</v>
      </c>
      <c r="U7337" s="2">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3">
        <v>2</v>
      </c>
      <c r="T7338" s="2">
        <v>0.2</v>
      </c>
      <c r="U7338" s="2">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3">
        <v>1</v>
      </c>
      <c r="T7339" s="2">
        <v>0</v>
      </c>
      <c r="U7339" s="2">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3">
        <v>3</v>
      </c>
      <c r="T7340" s="2">
        <v>0.1</v>
      </c>
      <c r="U7340" s="2">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3">
        <v>2</v>
      </c>
      <c r="T7341" s="2">
        <v>0</v>
      </c>
      <c r="U7341" s="2">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3">
        <v>2</v>
      </c>
      <c r="T7342" s="2">
        <v>0</v>
      </c>
      <c r="U7342" s="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3">
        <v>13</v>
      </c>
      <c r="T7343" s="2">
        <v>0</v>
      </c>
      <c r="U7343" s="2">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3">
        <v>3</v>
      </c>
      <c r="T7344" s="2">
        <v>0</v>
      </c>
      <c r="U7344" s="2">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3">
        <v>6</v>
      </c>
      <c r="T7345" s="2">
        <v>0</v>
      </c>
      <c r="U7345" s="2">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3">
        <v>6</v>
      </c>
      <c r="T7346" s="2">
        <v>0.45</v>
      </c>
      <c r="U7346" s="2">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3">
        <v>4</v>
      </c>
      <c r="T7347" s="2">
        <v>0.2</v>
      </c>
      <c r="U7347" s="2">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3">
        <v>1</v>
      </c>
      <c r="T7348" s="2">
        <v>0.2</v>
      </c>
      <c r="U7348" s="2">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3">
        <v>1</v>
      </c>
      <c r="T7349" s="2">
        <v>0.2</v>
      </c>
      <c r="U7349" s="2">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3">
        <v>3</v>
      </c>
      <c r="T7350" s="2">
        <v>0.8</v>
      </c>
      <c r="U7350" s="2">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3">
        <v>6</v>
      </c>
      <c r="T7351" s="2">
        <v>0</v>
      </c>
      <c r="U7351" s="2">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3">
        <v>5</v>
      </c>
      <c r="T7352" s="2">
        <v>0</v>
      </c>
      <c r="U7352" s="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3">
        <v>7</v>
      </c>
      <c r="T7353" s="2">
        <v>0</v>
      </c>
      <c r="U7353" s="2">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3">
        <v>8</v>
      </c>
      <c r="T7354" s="2">
        <v>0.4</v>
      </c>
      <c r="U7354" s="2">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3">
        <v>5</v>
      </c>
      <c r="T7355" s="2">
        <v>0.2</v>
      </c>
      <c r="U7355" s="2">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3">
        <v>5</v>
      </c>
      <c r="T7356" s="2">
        <v>0</v>
      </c>
      <c r="U7356" s="2">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3">
        <v>8</v>
      </c>
      <c r="T7357" s="2">
        <v>0</v>
      </c>
      <c r="U7357" s="2">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3">
        <v>1</v>
      </c>
      <c r="T7358" s="2">
        <v>0.2</v>
      </c>
      <c r="U7358" s="2">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3">
        <v>2</v>
      </c>
      <c r="T7359" s="2">
        <v>0.2</v>
      </c>
      <c r="U7359" s="2">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3">
        <v>6</v>
      </c>
      <c r="T7360" s="2">
        <v>0.4</v>
      </c>
      <c r="U7360" s="2">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3">
        <v>3</v>
      </c>
      <c r="T7361" s="2">
        <v>0.4</v>
      </c>
      <c r="U7361" s="2">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3">
        <v>3</v>
      </c>
      <c r="T7362" s="2">
        <v>0</v>
      </c>
      <c r="U7362" s="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3">
        <v>3</v>
      </c>
      <c r="T7363" s="2">
        <v>0.2</v>
      </c>
      <c r="U7363" s="2">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3">
        <v>3</v>
      </c>
      <c r="T7364" s="2">
        <v>0.2</v>
      </c>
      <c r="U7364" s="2">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3">
        <v>3</v>
      </c>
      <c r="T7365" s="2">
        <v>0.4</v>
      </c>
      <c r="U7365" s="2">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3">
        <v>8</v>
      </c>
      <c r="T7366" s="2">
        <v>0.2</v>
      </c>
      <c r="U7366" s="2">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3">
        <v>2</v>
      </c>
      <c r="T7367" s="2">
        <v>0.7</v>
      </c>
      <c r="U7367" s="2">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3">
        <v>2</v>
      </c>
      <c r="T7368" s="2">
        <v>0.2</v>
      </c>
      <c r="U7368" s="2">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3">
        <v>7</v>
      </c>
      <c r="T7369" s="2">
        <v>0.3</v>
      </c>
      <c r="U7369" s="2">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3">
        <v>3</v>
      </c>
      <c r="T7370" s="2">
        <v>0.7</v>
      </c>
      <c r="U7370" s="2">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3">
        <v>2</v>
      </c>
      <c r="T7371" s="2">
        <v>0.2</v>
      </c>
      <c r="U7371" s="2">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3">
        <v>2</v>
      </c>
      <c r="T7372" s="2">
        <v>0</v>
      </c>
      <c r="U7372" s="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3">
        <v>11</v>
      </c>
      <c r="T7373" s="2">
        <v>0</v>
      </c>
      <c r="U7373" s="2">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3">
        <v>3</v>
      </c>
      <c r="T7374" s="2">
        <v>0</v>
      </c>
      <c r="U7374" s="2">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3">
        <v>7</v>
      </c>
      <c r="T7375" s="2">
        <v>0</v>
      </c>
      <c r="U7375" s="2">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3">
        <v>1</v>
      </c>
      <c r="T7376" s="2">
        <v>0</v>
      </c>
      <c r="U7376" s="2">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3">
        <v>3</v>
      </c>
      <c r="T7377" s="2">
        <v>0.2</v>
      </c>
      <c r="U7377" s="2">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3">
        <v>4</v>
      </c>
      <c r="T7378" s="2">
        <v>0.2</v>
      </c>
      <c r="U7378" s="2">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3">
        <v>6</v>
      </c>
      <c r="T7379" s="2">
        <v>0</v>
      </c>
      <c r="U7379" s="2">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3">
        <v>3</v>
      </c>
      <c r="T7380" s="2">
        <v>0.2</v>
      </c>
      <c r="U7380" s="2">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3">
        <v>3</v>
      </c>
      <c r="T7381" s="2">
        <v>0</v>
      </c>
      <c r="U7381" s="2">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3">
        <v>5</v>
      </c>
      <c r="T7382" s="2">
        <v>0</v>
      </c>
      <c r="U7382" s="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3">
        <v>5</v>
      </c>
      <c r="T7383" s="2">
        <v>0</v>
      </c>
      <c r="U7383" s="2">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3">
        <v>2</v>
      </c>
      <c r="T7384" s="2">
        <v>0</v>
      </c>
      <c r="U7384" s="2">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3">
        <v>3</v>
      </c>
      <c r="T7385" s="2">
        <v>0</v>
      </c>
      <c r="U7385" s="2">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3">
        <v>2</v>
      </c>
      <c r="T7386" s="2">
        <v>0</v>
      </c>
      <c r="U7386" s="2">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3">
        <v>3</v>
      </c>
      <c r="T7387" s="2">
        <v>0</v>
      </c>
      <c r="U7387" s="2">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3">
        <v>6</v>
      </c>
      <c r="T7388" s="2">
        <v>0</v>
      </c>
      <c r="U7388" s="2">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3">
        <v>14</v>
      </c>
      <c r="T7389" s="2">
        <v>0</v>
      </c>
      <c r="U7389" s="2">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3">
        <v>3</v>
      </c>
      <c r="T7390" s="2">
        <v>0</v>
      </c>
      <c r="U7390" s="2">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3">
        <v>2</v>
      </c>
      <c r="T7391" s="2">
        <v>0.2</v>
      </c>
      <c r="U7391" s="2">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3">
        <v>5</v>
      </c>
      <c r="T7392" s="2">
        <v>0.2</v>
      </c>
      <c r="U7392" s="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3">
        <v>3</v>
      </c>
      <c r="T7393" s="2">
        <v>0.2</v>
      </c>
      <c r="U7393" s="2">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3">
        <v>5</v>
      </c>
      <c r="T7394" s="2">
        <v>0</v>
      </c>
      <c r="U7394" s="2">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3">
        <v>3</v>
      </c>
      <c r="T7395" s="2">
        <v>0</v>
      </c>
      <c r="U7395" s="2">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3">
        <v>5</v>
      </c>
      <c r="T7396" s="2">
        <v>0</v>
      </c>
      <c r="U7396" s="2">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3">
        <v>2</v>
      </c>
      <c r="T7397" s="2">
        <v>0.4</v>
      </c>
      <c r="U7397" s="2">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3">
        <v>3</v>
      </c>
      <c r="T7398" s="2">
        <v>0.1</v>
      </c>
      <c r="U7398" s="2">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3">
        <v>6</v>
      </c>
      <c r="T7399" s="2">
        <v>0.2</v>
      </c>
      <c r="U7399" s="2">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3">
        <v>9</v>
      </c>
      <c r="T7400" s="2">
        <v>0.2</v>
      </c>
      <c r="U7400" s="2">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3">
        <v>4</v>
      </c>
      <c r="T7401" s="2">
        <v>0.2</v>
      </c>
      <c r="U7401" s="2">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3">
        <v>1</v>
      </c>
      <c r="T7402" s="2">
        <v>0</v>
      </c>
      <c r="U7402" s="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3">
        <v>7</v>
      </c>
      <c r="T7403" s="2">
        <v>0</v>
      </c>
      <c r="U7403" s="2">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3">
        <v>4</v>
      </c>
      <c r="T7404" s="2">
        <v>0</v>
      </c>
      <c r="U7404" s="2">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3">
        <v>5</v>
      </c>
      <c r="T7405" s="2">
        <v>0.15</v>
      </c>
      <c r="U7405" s="2">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3">
        <v>3</v>
      </c>
      <c r="T7406" s="2">
        <v>0</v>
      </c>
      <c r="U7406" s="2">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3">
        <v>2</v>
      </c>
      <c r="T7407" s="2">
        <v>0.2</v>
      </c>
      <c r="U7407" s="2">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3">
        <v>3</v>
      </c>
      <c r="T7408" s="2">
        <v>0.2</v>
      </c>
      <c r="U7408" s="2">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3">
        <v>5</v>
      </c>
      <c r="T7409" s="2">
        <v>0.2</v>
      </c>
      <c r="U7409" s="2">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3">
        <v>8</v>
      </c>
      <c r="T7410" s="2">
        <v>0</v>
      </c>
      <c r="U7410" s="2">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3">
        <v>1</v>
      </c>
      <c r="T7411" s="2">
        <v>0.4</v>
      </c>
      <c r="U7411" s="2">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3">
        <v>2</v>
      </c>
      <c r="T7412" s="2">
        <v>0</v>
      </c>
      <c r="U7412" s="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3">
        <v>1</v>
      </c>
      <c r="T7413" s="2">
        <v>0.2</v>
      </c>
      <c r="U7413" s="2">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3">
        <v>2</v>
      </c>
      <c r="T7414" s="2">
        <v>0.2</v>
      </c>
      <c r="U7414" s="2">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3">
        <v>1</v>
      </c>
      <c r="T7415" s="2">
        <v>0.2</v>
      </c>
      <c r="U7415" s="2">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3">
        <v>2</v>
      </c>
      <c r="T7416" s="2">
        <v>0.3</v>
      </c>
      <c r="U7416" s="2">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3">
        <v>5</v>
      </c>
      <c r="T7417" s="2">
        <v>0.2</v>
      </c>
      <c r="U7417" s="2">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3">
        <v>3</v>
      </c>
      <c r="T7418" s="2">
        <v>0.4</v>
      </c>
      <c r="U7418" s="2">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3">
        <v>5</v>
      </c>
      <c r="T7419" s="2">
        <v>0.2</v>
      </c>
      <c r="U7419" s="2">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3">
        <v>1</v>
      </c>
      <c r="T7420" s="2">
        <v>0.7</v>
      </c>
      <c r="U7420" s="2">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3">
        <v>5</v>
      </c>
      <c r="T7421" s="2">
        <v>0.2</v>
      </c>
      <c r="U7421" s="2">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3">
        <v>5</v>
      </c>
      <c r="T7422" s="2">
        <v>0.7</v>
      </c>
      <c r="U7422" s="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3">
        <v>2</v>
      </c>
      <c r="T7423" s="2">
        <v>0.2</v>
      </c>
      <c r="U7423" s="2">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3">
        <v>3</v>
      </c>
      <c r="T7424" s="2">
        <v>0.7</v>
      </c>
      <c r="U7424" s="2">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3">
        <v>4</v>
      </c>
      <c r="T7425" s="2">
        <v>0.2</v>
      </c>
      <c r="U7425" s="2">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3">
        <v>3</v>
      </c>
      <c r="T7426" s="2">
        <v>0.2</v>
      </c>
      <c r="U7426" s="2">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3">
        <v>2</v>
      </c>
      <c r="T7427" s="2">
        <v>0.3</v>
      </c>
      <c r="U7427" s="2">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3">
        <v>2</v>
      </c>
      <c r="T7428" s="2">
        <v>0.6</v>
      </c>
      <c r="U7428" s="2">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3">
        <v>3</v>
      </c>
      <c r="T7429" s="2">
        <v>0</v>
      </c>
      <c r="U7429" s="2">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3">
        <v>2</v>
      </c>
      <c r="T7430" s="2">
        <v>0</v>
      </c>
      <c r="U7430" s="2">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3">
        <v>2</v>
      </c>
      <c r="T7431" s="2">
        <v>0</v>
      </c>
      <c r="U7431" s="2">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3">
        <v>4</v>
      </c>
      <c r="T7432" s="2">
        <v>0</v>
      </c>
      <c r="U7432" s="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3">
        <v>3</v>
      </c>
      <c r="T7433" s="2">
        <v>0</v>
      </c>
      <c r="U7433" s="2">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3">
        <v>3</v>
      </c>
      <c r="T7434" s="2">
        <v>0.2</v>
      </c>
      <c r="U7434" s="2">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3">
        <v>5</v>
      </c>
      <c r="T7435" s="2">
        <v>0.7</v>
      </c>
      <c r="U7435" s="2">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3">
        <v>3</v>
      </c>
      <c r="T7436" s="2">
        <v>0.2</v>
      </c>
      <c r="U7436" s="2">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3">
        <v>6</v>
      </c>
      <c r="T7437" s="2">
        <v>0.2</v>
      </c>
      <c r="U7437" s="2">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3">
        <v>5</v>
      </c>
      <c r="T7438" s="2">
        <v>0</v>
      </c>
      <c r="U7438" s="2">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3">
        <v>5</v>
      </c>
      <c r="T7439" s="2">
        <v>0.2</v>
      </c>
      <c r="U7439" s="2">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3">
        <v>5</v>
      </c>
      <c r="T7440" s="2">
        <v>0</v>
      </c>
      <c r="U7440" s="2">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3">
        <v>5</v>
      </c>
      <c r="T7441" s="2">
        <v>0.2</v>
      </c>
      <c r="U7441" s="2">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3">
        <v>2</v>
      </c>
      <c r="T7442" s="2">
        <v>0.2</v>
      </c>
      <c r="U7442" s="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3">
        <v>3</v>
      </c>
      <c r="T7443" s="2">
        <v>0</v>
      </c>
      <c r="U7443" s="2">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3">
        <v>2</v>
      </c>
      <c r="T7444" s="2">
        <v>0.2</v>
      </c>
      <c r="U7444" s="2">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3">
        <v>3</v>
      </c>
      <c r="T7445" s="2">
        <v>0.2</v>
      </c>
      <c r="U7445" s="2">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3">
        <v>1</v>
      </c>
      <c r="T7446" s="2">
        <v>0.2</v>
      </c>
      <c r="U7446" s="2">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3">
        <v>2</v>
      </c>
      <c r="T7447" s="2">
        <v>0.2</v>
      </c>
      <c r="U7447" s="2">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3">
        <v>1</v>
      </c>
      <c r="T7448" s="2">
        <v>0.6</v>
      </c>
      <c r="U7448" s="2">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3">
        <v>5</v>
      </c>
      <c r="T7449" s="2">
        <v>0.2</v>
      </c>
      <c r="U7449" s="2">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3">
        <v>5</v>
      </c>
      <c r="T7450" s="2">
        <v>0.2</v>
      </c>
      <c r="U7450" s="2">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3">
        <v>3</v>
      </c>
      <c r="T7451" s="2">
        <v>0.2</v>
      </c>
      <c r="U7451" s="2">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3">
        <v>5</v>
      </c>
      <c r="T7452" s="2">
        <v>0.3</v>
      </c>
      <c r="U7452" s="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3">
        <v>5</v>
      </c>
      <c r="T7453" s="2">
        <v>0.8</v>
      </c>
      <c r="U7453" s="2">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3">
        <v>6</v>
      </c>
      <c r="T7454" s="2">
        <v>0.2</v>
      </c>
      <c r="U7454" s="2">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3">
        <v>2</v>
      </c>
      <c r="T7455" s="2">
        <v>0.2</v>
      </c>
      <c r="U7455" s="2">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3">
        <v>4</v>
      </c>
      <c r="T7456" s="2">
        <v>0.2</v>
      </c>
      <c r="U7456" s="2">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3">
        <v>2</v>
      </c>
      <c r="T7457" s="2">
        <v>0.2</v>
      </c>
      <c r="U7457" s="2">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3">
        <v>2</v>
      </c>
      <c r="T7458" s="2">
        <v>0</v>
      </c>
      <c r="U7458" s="2">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3">
        <v>1</v>
      </c>
      <c r="T7459" s="2">
        <v>0</v>
      </c>
      <c r="U7459" s="2">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3">
        <v>7</v>
      </c>
      <c r="T7460" s="2">
        <v>0</v>
      </c>
      <c r="U7460" s="2">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3">
        <v>9</v>
      </c>
      <c r="T7461" s="2">
        <v>0</v>
      </c>
      <c r="U7461" s="2">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3">
        <v>4</v>
      </c>
      <c r="T7462" s="2">
        <v>0.2</v>
      </c>
      <c r="U7462" s="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3">
        <v>2</v>
      </c>
      <c r="T7463" s="2">
        <v>0</v>
      </c>
      <c r="U7463" s="2">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3">
        <v>9</v>
      </c>
      <c r="T7464" s="2">
        <v>0</v>
      </c>
      <c r="U7464" s="2">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3">
        <v>2</v>
      </c>
      <c r="T7465" s="2">
        <v>0</v>
      </c>
      <c r="U7465" s="2">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3">
        <v>8</v>
      </c>
      <c r="T7466" s="2">
        <v>0</v>
      </c>
      <c r="U7466" s="2">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3">
        <v>2</v>
      </c>
      <c r="T7467" s="2">
        <v>0</v>
      </c>
      <c r="U7467" s="2">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3">
        <v>8</v>
      </c>
      <c r="T7468" s="2">
        <v>0</v>
      </c>
      <c r="U7468" s="2">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3">
        <v>4</v>
      </c>
      <c r="T7469" s="2">
        <v>0</v>
      </c>
      <c r="U7469" s="2">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3">
        <v>3</v>
      </c>
      <c r="T7470" s="2">
        <v>0</v>
      </c>
      <c r="U7470" s="2">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3">
        <v>2</v>
      </c>
      <c r="T7471" s="2">
        <v>0</v>
      </c>
      <c r="U7471" s="2">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3">
        <v>4</v>
      </c>
      <c r="T7472" s="2">
        <v>0.7</v>
      </c>
      <c r="U7472" s="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3">
        <v>2</v>
      </c>
      <c r="T7473" s="2">
        <v>0.2</v>
      </c>
      <c r="U7473" s="2">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3">
        <v>5</v>
      </c>
      <c r="T7474" s="2">
        <v>0</v>
      </c>
      <c r="U7474" s="2">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3">
        <v>4</v>
      </c>
      <c r="T7475" s="2">
        <v>0.2</v>
      </c>
      <c r="U7475" s="2">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3">
        <v>9</v>
      </c>
      <c r="T7476" s="2">
        <v>0</v>
      </c>
      <c r="U7476" s="2">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3">
        <v>2</v>
      </c>
      <c r="T7477" s="2">
        <v>0</v>
      </c>
      <c r="U7477" s="2">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3">
        <v>2</v>
      </c>
      <c r="T7478" s="2">
        <v>0</v>
      </c>
      <c r="U7478" s="2">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3">
        <v>2</v>
      </c>
      <c r="T7479" s="2">
        <v>0</v>
      </c>
      <c r="U7479" s="2">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3">
        <v>4</v>
      </c>
      <c r="T7480" s="2">
        <v>0</v>
      </c>
      <c r="U7480" s="2">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3">
        <v>4</v>
      </c>
      <c r="T7481" s="2">
        <v>0</v>
      </c>
      <c r="U7481" s="2">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3">
        <v>1</v>
      </c>
      <c r="T7482" s="2">
        <v>0</v>
      </c>
      <c r="U7482" s="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3">
        <v>1</v>
      </c>
      <c r="T7483" s="2">
        <v>0</v>
      </c>
      <c r="U7483" s="2">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3">
        <v>4</v>
      </c>
      <c r="T7484" s="2">
        <v>0.2</v>
      </c>
      <c r="U7484" s="2">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3">
        <v>7</v>
      </c>
      <c r="T7485" s="2">
        <v>0.3</v>
      </c>
      <c r="U7485" s="2">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3">
        <v>1</v>
      </c>
      <c r="T7486" s="2">
        <v>0</v>
      </c>
      <c r="U7486" s="2">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3">
        <v>5</v>
      </c>
      <c r="T7487" s="2">
        <v>0</v>
      </c>
      <c r="U7487" s="2">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3">
        <v>5</v>
      </c>
      <c r="T7488" s="2">
        <v>0</v>
      </c>
      <c r="U7488" s="2">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3">
        <v>9</v>
      </c>
      <c r="T7489" s="2">
        <v>0</v>
      </c>
      <c r="U7489" s="2">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3">
        <v>4</v>
      </c>
      <c r="T7490" s="2">
        <v>0.3</v>
      </c>
      <c r="U7490" s="2">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3">
        <v>2</v>
      </c>
      <c r="T7491" s="2">
        <v>0</v>
      </c>
      <c r="U7491" s="2">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3">
        <v>6</v>
      </c>
      <c r="T7492" s="2">
        <v>0</v>
      </c>
      <c r="U7492" s="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3">
        <v>6</v>
      </c>
      <c r="T7493" s="2">
        <v>0</v>
      </c>
      <c r="U7493" s="2">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3">
        <v>3</v>
      </c>
      <c r="T7494" s="2">
        <v>0.2</v>
      </c>
      <c r="U7494" s="2">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3">
        <v>5</v>
      </c>
      <c r="T7495" s="2">
        <v>0.3</v>
      </c>
      <c r="U7495" s="2">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3">
        <v>2</v>
      </c>
      <c r="T7496" s="2">
        <v>0.8</v>
      </c>
      <c r="U7496" s="2">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3">
        <v>2</v>
      </c>
      <c r="T7497" s="2">
        <v>0.2</v>
      </c>
      <c r="U7497" s="2">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3">
        <v>3</v>
      </c>
      <c r="T7498" s="2">
        <v>0</v>
      </c>
      <c r="U7498" s="2">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3">
        <v>4</v>
      </c>
      <c r="T7499" s="2">
        <v>0</v>
      </c>
      <c r="U7499" s="2">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3">
        <v>4</v>
      </c>
      <c r="T7500" s="2">
        <v>0</v>
      </c>
      <c r="U7500" s="2">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3">
        <v>3</v>
      </c>
      <c r="T7501" s="2">
        <v>0</v>
      </c>
      <c r="U7501" s="2">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3">
        <v>3</v>
      </c>
      <c r="T7502" s="2">
        <v>0</v>
      </c>
      <c r="U7502" s="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3">
        <v>3</v>
      </c>
      <c r="T7503" s="2">
        <v>0.2</v>
      </c>
      <c r="U7503" s="2">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3">
        <v>2</v>
      </c>
      <c r="T7504" s="2">
        <v>0</v>
      </c>
      <c r="U7504" s="2">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3">
        <v>1</v>
      </c>
      <c r="T7505" s="2">
        <v>0.2</v>
      </c>
      <c r="U7505" s="2">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3">
        <v>2</v>
      </c>
      <c r="T7506" s="2">
        <v>0</v>
      </c>
      <c r="U7506" s="2">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3">
        <v>4</v>
      </c>
      <c r="T7507" s="2">
        <v>0.8</v>
      </c>
      <c r="U7507" s="2">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3">
        <v>2</v>
      </c>
      <c r="T7508" s="2">
        <v>0.2</v>
      </c>
      <c r="U7508" s="2">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3">
        <v>2</v>
      </c>
      <c r="T7509" s="2">
        <v>0</v>
      </c>
      <c r="U7509" s="2">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3">
        <v>2</v>
      </c>
      <c r="T7510" s="2">
        <v>0.2</v>
      </c>
      <c r="U7510" s="2">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3">
        <v>9</v>
      </c>
      <c r="T7511" s="2">
        <v>0.4</v>
      </c>
      <c r="U7511" s="2">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3">
        <v>5</v>
      </c>
      <c r="T7512" s="2">
        <v>0.2</v>
      </c>
      <c r="U7512" s="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3">
        <v>5</v>
      </c>
      <c r="T7513" s="2">
        <v>0.2</v>
      </c>
      <c r="U7513" s="2">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3">
        <v>7</v>
      </c>
      <c r="T7514" s="2">
        <v>0.2</v>
      </c>
      <c r="U7514" s="2">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3">
        <v>5</v>
      </c>
      <c r="T7515" s="2">
        <v>0.2</v>
      </c>
      <c r="U7515" s="2">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3">
        <v>2</v>
      </c>
      <c r="T7516" s="2">
        <v>0</v>
      </c>
      <c r="U7516" s="2">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3">
        <v>5</v>
      </c>
      <c r="T7517" s="2">
        <v>0</v>
      </c>
      <c r="U7517" s="2">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3">
        <v>4</v>
      </c>
      <c r="T7518" s="2">
        <v>0</v>
      </c>
      <c r="U7518" s="2">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3">
        <v>5</v>
      </c>
      <c r="T7519" s="2">
        <v>0</v>
      </c>
      <c r="U7519" s="2">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3">
        <v>1</v>
      </c>
      <c r="T7520" s="2">
        <v>0</v>
      </c>
      <c r="U7520" s="2">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3">
        <v>2</v>
      </c>
      <c r="T7521" s="2">
        <v>0</v>
      </c>
      <c r="U7521" s="2">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3">
        <v>2</v>
      </c>
      <c r="T7522" s="2">
        <v>0</v>
      </c>
      <c r="U7522" s="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3">
        <v>2</v>
      </c>
      <c r="T7523" s="2">
        <v>0.7</v>
      </c>
      <c r="U7523" s="2">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3">
        <v>6</v>
      </c>
      <c r="T7524" s="2">
        <v>0.7</v>
      </c>
      <c r="U7524" s="2">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3">
        <v>2</v>
      </c>
      <c r="T7525" s="2">
        <v>0.3</v>
      </c>
      <c r="U7525" s="2">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3">
        <v>7</v>
      </c>
      <c r="T7526" s="2">
        <v>0.2</v>
      </c>
      <c r="U7526" s="2">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3">
        <v>5</v>
      </c>
      <c r="T7527" s="2">
        <v>0.2</v>
      </c>
      <c r="U7527" s="2">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3">
        <v>6</v>
      </c>
      <c r="T7528" s="2">
        <v>0</v>
      </c>
      <c r="U7528" s="2">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3">
        <v>3</v>
      </c>
      <c r="T7529" s="2">
        <v>0</v>
      </c>
      <c r="U7529" s="2">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3">
        <v>6</v>
      </c>
      <c r="T7530" s="2">
        <v>0</v>
      </c>
      <c r="U7530" s="2">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3">
        <v>3</v>
      </c>
      <c r="T7531" s="2">
        <v>0.2</v>
      </c>
      <c r="U7531" s="2">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3">
        <v>3</v>
      </c>
      <c r="T7532" s="2">
        <v>0.2</v>
      </c>
      <c r="U7532" s="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3">
        <v>3</v>
      </c>
      <c r="T7533" s="2">
        <v>0.2</v>
      </c>
      <c r="U7533" s="2">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3">
        <v>4</v>
      </c>
      <c r="T7534" s="2">
        <v>0.2</v>
      </c>
      <c r="U7534" s="2">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3">
        <v>2</v>
      </c>
      <c r="T7535" s="2">
        <v>0.2</v>
      </c>
      <c r="U7535" s="2">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3">
        <v>5</v>
      </c>
      <c r="T7536" s="2">
        <v>0.2</v>
      </c>
      <c r="U7536" s="2">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3">
        <v>3</v>
      </c>
      <c r="T7537" s="2">
        <v>0</v>
      </c>
      <c r="U7537" s="2">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3">
        <v>2</v>
      </c>
      <c r="T7538" s="2">
        <v>0.6</v>
      </c>
      <c r="U7538" s="2">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3">
        <v>2</v>
      </c>
      <c r="T7539" s="2">
        <v>0</v>
      </c>
      <c r="U7539" s="2">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3">
        <v>1</v>
      </c>
      <c r="T7540" s="2">
        <v>0.2</v>
      </c>
      <c r="U7540" s="2">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3">
        <v>8</v>
      </c>
      <c r="T7541" s="2">
        <v>0.7</v>
      </c>
      <c r="U7541" s="2">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3">
        <v>8</v>
      </c>
      <c r="T7542" s="2">
        <v>0.7</v>
      </c>
      <c r="U7542" s="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3">
        <v>2</v>
      </c>
      <c r="T7543" s="2">
        <v>0.2</v>
      </c>
      <c r="U7543" s="2">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3">
        <v>6</v>
      </c>
      <c r="T7544" s="2">
        <v>0.2</v>
      </c>
      <c r="U7544" s="2">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3">
        <v>6</v>
      </c>
      <c r="T7545" s="2">
        <v>0.2</v>
      </c>
      <c r="U7545" s="2">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3">
        <v>5</v>
      </c>
      <c r="T7546" s="2">
        <v>0.2</v>
      </c>
      <c r="U7546" s="2">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3">
        <v>6</v>
      </c>
      <c r="T7547" s="2">
        <v>0.2</v>
      </c>
      <c r="U7547" s="2">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3">
        <v>7</v>
      </c>
      <c r="T7548" s="2">
        <v>0.2</v>
      </c>
      <c r="U7548" s="2">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3">
        <v>5</v>
      </c>
      <c r="T7549" s="2">
        <v>0.8</v>
      </c>
      <c r="U7549" s="2">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3">
        <v>1</v>
      </c>
      <c r="T7550" s="2">
        <v>0.8</v>
      </c>
      <c r="U7550" s="2">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3">
        <v>3</v>
      </c>
      <c r="T7551" s="2">
        <v>0.6</v>
      </c>
      <c r="U7551" s="2">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3">
        <v>3</v>
      </c>
      <c r="T7552" s="2">
        <v>0</v>
      </c>
      <c r="U7552" s="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3">
        <v>6</v>
      </c>
      <c r="T7553" s="2">
        <v>0</v>
      </c>
      <c r="U7553" s="2">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3">
        <v>3</v>
      </c>
      <c r="T7554" s="2">
        <v>0.2</v>
      </c>
      <c r="U7554" s="2">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3">
        <v>4</v>
      </c>
      <c r="T7555" s="2">
        <v>0</v>
      </c>
      <c r="U7555" s="2">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3">
        <v>7</v>
      </c>
      <c r="T7556" s="2">
        <v>0.5</v>
      </c>
      <c r="U7556" s="2">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3">
        <v>5</v>
      </c>
      <c r="T7557" s="2">
        <v>0.2</v>
      </c>
      <c r="U7557" s="2">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3">
        <v>6</v>
      </c>
      <c r="T7558" s="2">
        <v>0</v>
      </c>
      <c r="U7558" s="2">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3">
        <v>3</v>
      </c>
      <c r="T7559" s="2">
        <v>0</v>
      </c>
      <c r="U7559" s="2">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3">
        <v>3</v>
      </c>
      <c r="T7560" s="2">
        <v>0</v>
      </c>
      <c r="U7560" s="2">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3">
        <v>3</v>
      </c>
      <c r="T7561" s="2">
        <v>0</v>
      </c>
      <c r="U7561" s="2">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3">
        <v>6</v>
      </c>
      <c r="T7562" s="2">
        <v>0</v>
      </c>
      <c r="U7562" s="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3">
        <v>1</v>
      </c>
      <c r="T7563" s="2">
        <v>0.3</v>
      </c>
      <c r="U7563" s="2">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3">
        <v>4</v>
      </c>
      <c r="T7564" s="2">
        <v>0.3</v>
      </c>
      <c r="U7564" s="2">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3">
        <v>2</v>
      </c>
      <c r="T7565" s="2">
        <v>0.2</v>
      </c>
      <c r="U7565" s="2">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3">
        <v>4</v>
      </c>
      <c r="T7566" s="2">
        <v>0.2</v>
      </c>
      <c r="U7566" s="2">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3">
        <v>1</v>
      </c>
      <c r="T7567" s="2">
        <v>0</v>
      </c>
      <c r="U7567" s="2">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3">
        <v>3</v>
      </c>
      <c r="T7568" s="2">
        <v>0.2</v>
      </c>
      <c r="U7568" s="2">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3">
        <v>4</v>
      </c>
      <c r="T7569" s="2">
        <v>0.2</v>
      </c>
      <c r="U7569" s="2">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3">
        <v>9</v>
      </c>
      <c r="T7570" s="2">
        <v>0</v>
      </c>
      <c r="U7570" s="2">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3">
        <v>4</v>
      </c>
      <c r="T7571" s="2">
        <v>0</v>
      </c>
      <c r="U7571" s="2">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3">
        <v>3</v>
      </c>
      <c r="T7572" s="2">
        <v>0</v>
      </c>
      <c r="U7572" s="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3">
        <v>5</v>
      </c>
      <c r="T7573" s="2">
        <v>0</v>
      </c>
      <c r="U7573" s="2">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3">
        <v>4</v>
      </c>
      <c r="T7574" s="2">
        <v>0</v>
      </c>
      <c r="U7574" s="2">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3">
        <v>1</v>
      </c>
      <c r="T7575" s="2">
        <v>0</v>
      </c>
      <c r="U7575" s="2">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3">
        <v>2</v>
      </c>
      <c r="T7576" s="2">
        <v>0</v>
      </c>
      <c r="U7576" s="2">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3">
        <v>4</v>
      </c>
      <c r="T7577" s="2">
        <v>0</v>
      </c>
      <c r="U7577" s="2">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3">
        <v>2</v>
      </c>
      <c r="T7578" s="2">
        <v>0</v>
      </c>
      <c r="U7578" s="2">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3">
        <v>1</v>
      </c>
      <c r="T7579" s="2">
        <v>0.2</v>
      </c>
      <c r="U7579" s="2">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3">
        <v>3</v>
      </c>
      <c r="T7580" s="2">
        <v>0</v>
      </c>
      <c r="U7580" s="2">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3">
        <v>8</v>
      </c>
      <c r="T7581" s="2">
        <v>0</v>
      </c>
      <c r="U7581" s="2">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3">
        <v>3</v>
      </c>
      <c r="T7582" s="2">
        <v>0</v>
      </c>
      <c r="U7582" s="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3">
        <v>3</v>
      </c>
      <c r="T7583" s="2">
        <v>0.2</v>
      </c>
      <c r="U7583" s="2">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3">
        <v>2</v>
      </c>
      <c r="T7584" s="2">
        <v>0.1</v>
      </c>
      <c r="U7584" s="2">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3">
        <v>7</v>
      </c>
      <c r="T7585" s="2">
        <v>0</v>
      </c>
      <c r="U7585" s="2">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3">
        <v>5</v>
      </c>
      <c r="T7586" s="2">
        <v>0</v>
      </c>
      <c r="U7586" s="2">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3">
        <v>3</v>
      </c>
      <c r="T7587" s="2">
        <v>0</v>
      </c>
      <c r="U7587" s="2">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3">
        <v>4</v>
      </c>
      <c r="T7588" s="2">
        <v>0</v>
      </c>
      <c r="U7588" s="2">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3">
        <v>3</v>
      </c>
      <c r="T7589" s="2">
        <v>0</v>
      </c>
      <c r="U7589" s="2">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3">
        <v>3</v>
      </c>
      <c r="T7590" s="2">
        <v>0</v>
      </c>
      <c r="U7590" s="2">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3">
        <v>7</v>
      </c>
      <c r="T7591" s="2">
        <v>0.2</v>
      </c>
      <c r="U7591" s="2">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3">
        <v>9</v>
      </c>
      <c r="T7592" s="2">
        <v>0.2</v>
      </c>
      <c r="U7592" s="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3">
        <v>2</v>
      </c>
      <c r="T7593" s="2">
        <v>0.3</v>
      </c>
      <c r="U7593" s="2">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3">
        <v>3</v>
      </c>
      <c r="T7594" s="2">
        <v>0.2</v>
      </c>
      <c r="U7594" s="2">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3">
        <v>3</v>
      </c>
      <c r="T7595" s="2">
        <v>0.3</v>
      </c>
      <c r="U7595" s="2">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3">
        <v>7</v>
      </c>
      <c r="T7596" s="2">
        <v>0</v>
      </c>
      <c r="U7596" s="2">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3">
        <v>4</v>
      </c>
      <c r="T7597" s="2">
        <v>0</v>
      </c>
      <c r="U7597" s="2">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3">
        <v>3</v>
      </c>
      <c r="T7598" s="2">
        <v>0.2</v>
      </c>
      <c r="U7598" s="2">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3">
        <v>2</v>
      </c>
      <c r="T7599" s="2">
        <v>0.2</v>
      </c>
      <c r="U7599" s="2">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3">
        <v>3</v>
      </c>
      <c r="T7600" s="2">
        <v>0.2</v>
      </c>
      <c r="U7600" s="2">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3">
        <v>5</v>
      </c>
      <c r="T7601" s="2">
        <v>0.2</v>
      </c>
      <c r="U7601" s="2">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3">
        <v>5</v>
      </c>
      <c r="T7602" s="2">
        <v>0.7</v>
      </c>
      <c r="U7602" s="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3">
        <v>6</v>
      </c>
      <c r="T7603" s="2">
        <v>0.2</v>
      </c>
      <c r="U7603" s="2">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3">
        <v>10</v>
      </c>
      <c r="T7604" s="2">
        <v>0.2</v>
      </c>
      <c r="U7604" s="2">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3">
        <v>2</v>
      </c>
      <c r="T7605" s="2">
        <v>0</v>
      </c>
      <c r="U7605" s="2">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3">
        <v>3</v>
      </c>
      <c r="T7606" s="2">
        <v>0.6</v>
      </c>
      <c r="U7606" s="2">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3">
        <v>2</v>
      </c>
      <c r="T7607" s="2">
        <v>0.6</v>
      </c>
      <c r="U7607" s="2">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3">
        <v>9</v>
      </c>
      <c r="T7608" s="2">
        <v>0.2</v>
      </c>
      <c r="U7608" s="2">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3">
        <v>2</v>
      </c>
      <c r="T7609" s="2">
        <v>0.2</v>
      </c>
      <c r="U7609" s="2">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3">
        <v>4</v>
      </c>
      <c r="T7610" s="2">
        <v>0</v>
      </c>
      <c r="U7610" s="2">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3">
        <v>7</v>
      </c>
      <c r="T7611" s="2">
        <v>0</v>
      </c>
      <c r="U7611" s="2">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3">
        <v>3</v>
      </c>
      <c r="T7612" s="2">
        <v>0</v>
      </c>
      <c r="U7612" s="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3">
        <v>2</v>
      </c>
      <c r="T7613" s="2">
        <v>0</v>
      </c>
      <c r="U7613" s="2">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3">
        <v>1</v>
      </c>
      <c r="T7614" s="2">
        <v>0</v>
      </c>
      <c r="U7614" s="2">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3">
        <v>2</v>
      </c>
      <c r="T7615" s="2">
        <v>0</v>
      </c>
      <c r="U7615" s="2">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3">
        <v>3</v>
      </c>
      <c r="T7616" s="2">
        <v>0</v>
      </c>
      <c r="U7616" s="2">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3">
        <v>9</v>
      </c>
      <c r="T7617" s="2">
        <v>0.7</v>
      </c>
      <c r="U7617" s="2">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3">
        <v>2</v>
      </c>
      <c r="T7618" s="2">
        <v>0</v>
      </c>
      <c r="U7618" s="2">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3">
        <v>5</v>
      </c>
      <c r="T7619" s="2">
        <v>0.2</v>
      </c>
      <c r="U7619" s="2">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3">
        <v>1</v>
      </c>
      <c r="T7620" s="2">
        <v>0.2</v>
      </c>
      <c r="U7620" s="2">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3">
        <v>5</v>
      </c>
      <c r="T7621" s="2">
        <v>0.2</v>
      </c>
      <c r="U7621" s="2">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3">
        <v>5</v>
      </c>
      <c r="T7622" s="2">
        <v>0.2</v>
      </c>
      <c r="U7622" s="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3">
        <v>4</v>
      </c>
      <c r="T7623" s="2">
        <v>0.2</v>
      </c>
      <c r="U7623" s="2">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3">
        <v>3</v>
      </c>
      <c r="T7624" s="2">
        <v>0</v>
      </c>
      <c r="U7624" s="2">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3">
        <v>1</v>
      </c>
      <c r="T7625" s="2">
        <v>0</v>
      </c>
      <c r="U7625" s="2">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3">
        <v>5</v>
      </c>
      <c r="T7626" s="2">
        <v>0.1</v>
      </c>
      <c r="U7626" s="2">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3">
        <v>9</v>
      </c>
      <c r="T7627" s="2">
        <v>0</v>
      </c>
      <c r="U7627" s="2">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3">
        <v>6</v>
      </c>
      <c r="T7628" s="2">
        <v>0.2</v>
      </c>
      <c r="U7628" s="2">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3">
        <v>2</v>
      </c>
      <c r="T7629" s="2">
        <v>0.2</v>
      </c>
      <c r="U7629" s="2">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3">
        <v>5</v>
      </c>
      <c r="T7630" s="2">
        <v>0.2</v>
      </c>
      <c r="U7630" s="2">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3">
        <v>5</v>
      </c>
      <c r="T7631" s="2">
        <v>0.2</v>
      </c>
      <c r="U7631" s="2">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3">
        <v>7</v>
      </c>
      <c r="T7632" s="2">
        <v>0.2</v>
      </c>
      <c r="U7632" s="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3">
        <v>7</v>
      </c>
      <c r="T7633" s="2">
        <v>0.3</v>
      </c>
      <c r="U7633" s="2">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3">
        <v>8</v>
      </c>
      <c r="T7634" s="2">
        <v>0</v>
      </c>
      <c r="U7634" s="2">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3">
        <v>1</v>
      </c>
      <c r="T7635" s="2">
        <v>0</v>
      </c>
      <c r="U7635" s="2">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3">
        <v>1</v>
      </c>
      <c r="T7636" s="2">
        <v>0</v>
      </c>
      <c r="U7636" s="2">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3">
        <v>1</v>
      </c>
      <c r="T7637" s="2">
        <v>0</v>
      </c>
      <c r="U7637" s="2">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3">
        <v>3</v>
      </c>
      <c r="T7638" s="2">
        <v>0</v>
      </c>
      <c r="U7638" s="2">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3">
        <v>3</v>
      </c>
      <c r="T7639" s="2">
        <v>0</v>
      </c>
      <c r="U7639" s="2">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3">
        <v>7</v>
      </c>
      <c r="T7640" s="2">
        <v>0</v>
      </c>
      <c r="U7640" s="2">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3">
        <v>2</v>
      </c>
      <c r="T7641" s="2">
        <v>0</v>
      </c>
      <c r="U7641" s="2">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3">
        <v>6</v>
      </c>
      <c r="T7642" s="2">
        <v>0</v>
      </c>
      <c r="U7642" s="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3">
        <v>6</v>
      </c>
      <c r="T7643" s="2">
        <v>0.7</v>
      </c>
      <c r="U7643" s="2">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3">
        <v>4</v>
      </c>
      <c r="T7644" s="2">
        <v>0.7</v>
      </c>
      <c r="U7644" s="2">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3">
        <v>4</v>
      </c>
      <c r="T7645" s="2">
        <v>0.7</v>
      </c>
      <c r="U7645" s="2">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3">
        <v>5</v>
      </c>
      <c r="T7646" s="2">
        <v>0.2</v>
      </c>
      <c r="U7646" s="2">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3">
        <v>3</v>
      </c>
      <c r="T7647" s="2">
        <v>0.2</v>
      </c>
      <c r="U7647" s="2">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3">
        <v>2</v>
      </c>
      <c r="T7648" s="2">
        <v>0.5</v>
      </c>
      <c r="U7648" s="2">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3">
        <v>2</v>
      </c>
      <c r="T7649" s="2">
        <v>0.2</v>
      </c>
      <c r="U7649" s="2">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3">
        <v>4</v>
      </c>
      <c r="T7650" s="2">
        <v>0.2</v>
      </c>
      <c r="U7650" s="2">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3">
        <v>9</v>
      </c>
      <c r="T7651" s="2">
        <v>0.4</v>
      </c>
      <c r="U7651" s="2">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3">
        <v>3</v>
      </c>
      <c r="T7652" s="2">
        <v>0.2</v>
      </c>
      <c r="U7652" s="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3">
        <v>3</v>
      </c>
      <c r="T7653" s="2">
        <v>0.2</v>
      </c>
      <c r="U7653" s="2">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3">
        <v>2</v>
      </c>
      <c r="T7654" s="2">
        <v>0.2</v>
      </c>
      <c r="U7654" s="2">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3">
        <v>4</v>
      </c>
      <c r="T7655" s="2">
        <v>0</v>
      </c>
      <c r="U7655" s="2">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3">
        <v>4</v>
      </c>
      <c r="T7656" s="2">
        <v>0</v>
      </c>
      <c r="U7656" s="2">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3">
        <v>4</v>
      </c>
      <c r="T7657" s="2">
        <v>0</v>
      </c>
      <c r="U7657" s="2">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3">
        <v>2</v>
      </c>
      <c r="T7658" s="2">
        <v>0</v>
      </c>
      <c r="U7658" s="2">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3">
        <v>4</v>
      </c>
      <c r="T7659" s="2">
        <v>0</v>
      </c>
      <c r="U7659" s="2">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3">
        <v>4</v>
      </c>
      <c r="T7660" s="2">
        <v>0.7</v>
      </c>
      <c r="U7660" s="2">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3">
        <v>5</v>
      </c>
      <c r="T7661" s="2">
        <v>0</v>
      </c>
      <c r="U7661" s="2">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3">
        <v>3</v>
      </c>
      <c r="T7662" s="2">
        <v>0.6</v>
      </c>
      <c r="U7662" s="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3">
        <v>7</v>
      </c>
      <c r="T7663" s="2">
        <v>0.8</v>
      </c>
      <c r="U7663" s="2">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3">
        <v>5</v>
      </c>
      <c r="T7664" s="2">
        <v>0</v>
      </c>
      <c r="U7664" s="2">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3">
        <v>5</v>
      </c>
      <c r="T7665" s="2">
        <v>0.2</v>
      </c>
      <c r="U7665" s="2">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3">
        <v>4</v>
      </c>
      <c r="T7666" s="2">
        <v>0</v>
      </c>
      <c r="U7666" s="2">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3">
        <v>1</v>
      </c>
      <c r="T7667" s="2">
        <v>0</v>
      </c>
      <c r="U7667" s="2">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3">
        <v>9</v>
      </c>
      <c r="T7668" s="2">
        <v>0</v>
      </c>
      <c r="U7668" s="2">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3">
        <v>3</v>
      </c>
      <c r="T7669" s="2">
        <v>0</v>
      </c>
      <c r="U7669" s="2">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3">
        <v>6</v>
      </c>
      <c r="T7670" s="2">
        <v>0</v>
      </c>
      <c r="U7670" s="2">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3">
        <v>3</v>
      </c>
      <c r="T7671" s="2">
        <v>0</v>
      </c>
      <c r="U7671" s="2">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3">
        <v>2</v>
      </c>
      <c r="T7672" s="2">
        <v>0</v>
      </c>
      <c r="U7672" s="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3">
        <v>1</v>
      </c>
      <c r="T7673" s="2">
        <v>0</v>
      </c>
      <c r="U7673" s="2">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3">
        <v>3</v>
      </c>
      <c r="T7674" s="2">
        <v>0</v>
      </c>
      <c r="U7674" s="2">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3">
        <v>5</v>
      </c>
      <c r="T7675" s="2">
        <v>0</v>
      </c>
      <c r="U7675" s="2">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3">
        <v>4</v>
      </c>
      <c r="T7676" s="2">
        <v>0.3</v>
      </c>
      <c r="U7676" s="2">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3">
        <v>3</v>
      </c>
      <c r="T7677" s="2">
        <v>0</v>
      </c>
      <c r="U7677" s="2">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3">
        <v>3</v>
      </c>
      <c r="T7678" s="2">
        <v>0.2</v>
      </c>
      <c r="U7678" s="2">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3">
        <v>4</v>
      </c>
      <c r="T7679" s="2">
        <v>0</v>
      </c>
      <c r="U7679" s="2">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3">
        <v>3</v>
      </c>
      <c r="T7680" s="2">
        <v>0</v>
      </c>
      <c r="U7680" s="2">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3">
        <v>4</v>
      </c>
      <c r="T7681" s="2">
        <v>0</v>
      </c>
      <c r="U7681" s="2">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3">
        <v>2</v>
      </c>
      <c r="T7682" s="2">
        <v>0</v>
      </c>
      <c r="U7682" s="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3">
        <v>6</v>
      </c>
      <c r="T7683" s="2">
        <v>0</v>
      </c>
      <c r="U7683" s="2">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3">
        <v>1</v>
      </c>
      <c r="T7684" s="2">
        <v>0.1</v>
      </c>
      <c r="U7684" s="2">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3">
        <v>3</v>
      </c>
      <c r="T7685" s="2">
        <v>0</v>
      </c>
      <c r="U7685" s="2">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3">
        <v>9</v>
      </c>
      <c r="T7686" s="2">
        <v>0.2</v>
      </c>
      <c r="U7686" s="2">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3">
        <v>1</v>
      </c>
      <c r="T7687" s="2">
        <v>0</v>
      </c>
      <c r="U7687" s="2">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3">
        <v>9</v>
      </c>
      <c r="T7688" s="2">
        <v>0</v>
      </c>
      <c r="U7688" s="2">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3">
        <v>1</v>
      </c>
      <c r="T7689" s="2">
        <v>0</v>
      </c>
      <c r="U7689" s="2">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3">
        <v>8</v>
      </c>
      <c r="T7690" s="2">
        <v>0</v>
      </c>
      <c r="U7690" s="2">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3">
        <v>3</v>
      </c>
      <c r="T7691" s="2">
        <v>0</v>
      </c>
      <c r="U7691" s="2">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3">
        <v>3</v>
      </c>
      <c r="T7692" s="2">
        <v>0</v>
      </c>
      <c r="U7692" s="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3">
        <v>2</v>
      </c>
      <c r="T7693" s="2">
        <v>0</v>
      </c>
      <c r="U7693" s="2">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3">
        <v>6</v>
      </c>
      <c r="T7694" s="2">
        <v>0</v>
      </c>
      <c r="U7694" s="2">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3">
        <v>4</v>
      </c>
      <c r="T7695" s="2">
        <v>0.2</v>
      </c>
      <c r="U7695" s="2">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3">
        <v>7</v>
      </c>
      <c r="T7696" s="2">
        <v>0.2</v>
      </c>
      <c r="U7696" s="2">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3">
        <v>5</v>
      </c>
      <c r="T7697" s="2">
        <v>0.2</v>
      </c>
      <c r="U7697" s="2">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3">
        <v>4</v>
      </c>
      <c r="T7698" s="2">
        <v>0.8</v>
      </c>
      <c r="U7698" s="2">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3">
        <v>2</v>
      </c>
      <c r="T7699" s="2">
        <v>0</v>
      </c>
      <c r="U7699" s="2">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3">
        <v>1</v>
      </c>
      <c r="T7700" s="2">
        <v>0</v>
      </c>
      <c r="U7700" s="2">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3">
        <v>3</v>
      </c>
      <c r="T7701" s="2">
        <v>0</v>
      </c>
      <c r="U7701" s="2">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3">
        <v>6</v>
      </c>
      <c r="T7702" s="2">
        <v>0</v>
      </c>
      <c r="U7702" s="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3">
        <v>2</v>
      </c>
      <c r="T7703" s="2">
        <v>0.3</v>
      </c>
      <c r="U7703" s="2">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3">
        <v>2</v>
      </c>
      <c r="T7704" s="2">
        <v>0</v>
      </c>
      <c r="U7704" s="2">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3">
        <v>3</v>
      </c>
      <c r="T7705" s="2">
        <v>0</v>
      </c>
      <c r="U7705" s="2">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3">
        <v>4</v>
      </c>
      <c r="T7706" s="2">
        <v>0</v>
      </c>
      <c r="U7706" s="2">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3">
        <v>3</v>
      </c>
      <c r="T7707" s="2">
        <v>0</v>
      </c>
      <c r="U7707" s="2">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3">
        <v>3</v>
      </c>
      <c r="T7708" s="2">
        <v>0</v>
      </c>
      <c r="U7708" s="2">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3">
        <v>2</v>
      </c>
      <c r="T7709" s="2">
        <v>0</v>
      </c>
      <c r="U7709" s="2">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3">
        <v>3</v>
      </c>
      <c r="T7710" s="2">
        <v>0.2</v>
      </c>
      <c r="U7710" s="2">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3">
        <v>3</v>
      </c>
      <c r="T7711" s="2">
        <v>0.7</v>
      </c>
      <c r="U7711" s="2">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3">
        <v>5</v>
      </c>
      <c r="T7712" s="2">
        <v>0.2</v>
      </c>
      <c r="U7712" s="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3">
        <v>3</v>
      </c>
      <c r="T7713" s="2">
        <v>0.2</v>
      </c>
      <c r="U7713" s="2">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3">
        <v>2</v>
      </c>
      <c r="T7714" s="2">
        <v>0.2</v>
      </c>
      <c r="U7714" s="2">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3">
        <v>3</v>
      </c>
      <c r="T7715" s="2">
        <v>0.2</v>
      </c>
      <c r="U7715" s="2">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3">
        <v>6</v>
      </c>
      <c r="T7716" s="2">
        <v>0</v>
      </c>
      <c r="U7716" s="2">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3">
        <v>3</v>
      </c>
      <c r="T7717" s="2">
        <v>0.2</v>
      </c>
      <c r="U7717" s="2">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3">
        <v>5</v>
      </c>
      <c r="T7718" s="2">
        <v>0.2</v>
      </c>
      <c r="U7718" s="2">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3">
        <v>2</v>
      </c>
      <c r="T7719" s="2">
        <v>0.7</v>
      </c>
      <c r="U7719" s="2">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3">
        <v>4</v>
      </c>
      <c r="T7720" s="2">
        <v>0</v>
      </c>
      <c r="U7720" s="2">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3">
        <v>3</v>
      </c>
      <c r="T7721" s="2">
        <v>0</v>
      </c>
      <c r="U7721" s="2">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3">
        <v>2</v>
      </c>
      <c r="T7722" s="2">
        <v>0</v>
      </c>
      <c r="U7722" s="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3">
        <v>2</v>
      </c>
      <c r="T7723" s="2">
        <v>0.2</v>
      </c>
      <c r="U7723" s="2">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3">
        <v>3</v>
      </c>
      <c r="T7724" s="2">
        <v>0</v>
      </c>
      <c r="U7724" s="2">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3">
        <v>1</v>
      </c>
      <c r="T7725" s="2">
        <v>0.3</v>
      </c>
      <c r="U7725" s="2">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3">
        <v>1</v>
      </c>
      <c r="T7726" s="2">
        <v>0.2</v>
      </c>
      <c r="U7726" s="2">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3">
        <v>2</v>
      </c>
      <c r="T7727" s="2">
        <v>0.2</v>
      </c>
      <c r="U7727" s="2">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3">
        <v>3</v>
      </c>
      <c r="T7728" s="2">
        <v>0.2</v>
      </c>
      <c r="U7728" s="2">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3">
        <v>3</v>
      </c>
      <c r="T7729" s="2">
        <v>0</v>
      </c>
      <c r="U7729" s="2">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3">
        <v>4</v>
      </c>
      <c r="T7730" s="2">
        <v>0.2</v>
      </c>
      <c r="U7730" s="2">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3">
        <v>3</v>
      </c>
      <c r="T7731" s="2">
        <v>0.2</v>
      </c>
      <c r="U7731" s="2">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3">
        <v>4</v>
      </c>
      <c r="T7732" s="2">
        <v>0.2</v>
      </c>
      <c r="U7732" s="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3">
        <v>4</v>
      </c>
      <c r="T7733" s="2">
        <v>0.2</v>
      </c>
      <c r="U7733" s="2">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3">
        <v>2</v>
      </c>
      <c r="T7734" s="2">
        <v>0.2</v>
      </c>
      <c r="U7734" s="2">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3">
        <v>4</v>
      </c>
      <c r="T7735" s="2">
        <v>0.2</v>
      </c>
      <c r="U7735" s="2">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3">
        <v>3</v>
      </c>
      <c r="T7736" s="2">
        <v>0</v>
      </c>
      <c r="U7736" s="2">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3">
        <v>3</v>
      </c>
      <c r="T7737" s="2">
        <v>0</v>
      </c>
      <c r="U7737" s="2">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3">
        <v>4</v>
      </c>
      <c r="T7738" s="2">
        <v>0.2</v>
      </c>
      <c r="U7738" s="2">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3">
        <v>9</v>
      </c>
      <c r="T7739" s="2">
        <v>0.2</v>
      </c>
      <c r="U7739" s="2">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3">
        <v>5</v>
      </c>
      <c r="T7740" s="2">
        <v>0</v>
      </c>
      <c r="U7740" s="2">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3">
        <v>2</v>
      </c>
      <c r="T7741" s="2">
        <v>0</v>
      </c>
      <c r="U7741" s="2">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3">
        <v>1</v>
      </c>
      <c r="T7742" s="2">
        <v>0</v>
      </c>
      <c r="U7742" s="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3">
        <v>2</v>
      </c>
      <c r="T7743" s="2">
        <v>0.2</v>
      </c>
      <c r="U7743" s="2">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3">
        <v>4</v>
      </c>
      <c r="T7744" s="2">
        <v>0</v>
      </c>
      <c r="U7744" s="2">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3">
        <v>2</v>
      </c>
      <c r="T7745" s="2">
        <v>0</v>
      </c>
      <c r="U7745" s="2">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3">
        <v>3</v>
      </c>
      <c r="T7746" s="2">
        <v>0</v>
      </c>
      <c r="U7746" s="2">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3">
        <v>3</v>
      </c>
      <c r="T7747" s="2">
        <v>0</v>
      </c>
      <c r="U7747" s="2">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3">
        <v>2</v>
      </c>
      <c r="T7748" s="2">
        <v>0.2</v>
      </c>
      <c r="U7748" s="2">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3">
        <v>6</v>
      </c>
      <c r="T7749" s="2">
        <v>0</v>
      </c>
      <c r="U7749" s="2">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3">
        <v>3</v>
      </c>
      <c r="T7750" s="2">
        <v>0</v>
      </c>
      <c r="U7750" s="2">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3">
        <v>2</v>
      </c>
      <c r="T7751" s="2">
        <v>0</v>
      </c>
      <c r="U7751" s="2">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3">
        <v>2</v>
      </c>
      <c r="T7752" s="2">
        <v>0</v>
      </c>
      <c r="U7752" s="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3">
        <v>3</v>
      </c>
      <c r="T7753" s="2">
        <v>0</v>
      </c>
      <c r="U7753" s="2">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3">
        <v>2</v>
      </c>
      <c r="T7754" s="2">
        <v>0</v>
      </c>
      <c r="U7754" s="2">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3">
        <v>2</v>
      </c>
      <c r="T7755" s="2">
        <v>0.2</v>
      </c>
      <c r="U7755" s="2">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3">
        <v>2</v>
      </c>
      <c r="T7756" s="2">
        <v>0.2</v>
      </c>
      <c r="U7756" s="2">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3">
        <v>7</v>
      </c>
      <c r="T7757" s="2">
        <v>0.2</v>
      </c>
      <c r="U7757" s="2">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3">
        <v>5</v>
      </c>
      <c r="T7758" s="2">
        <v>0.2</v>
      </c>
      <c r="U7758" s="2">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3">
        <v>4</v>
      </c>
      <c r="T7759" s="2">
        <v>0</v>
      </c>
      <c r="U7759" s="2">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3">
        <v>3</v>
      </c>
      <c r="T7760" s="2">
        <v>0</v>
      </c>
      <c r="U7760" s="2">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3">
        <v>3</v>
      </c>
      <c r="T7761" s="2">
        <v>0.2</v>
      </c>
      <c r="U7761" s="2">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3">
        <v>2</v>
      </c>
      <c r="T7762" s="2">
        <v>0.2</v>
      </c>
      <c r="U7762" s="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3">
        <v>2</v>
      </c>
      <c r="T7763" s="2">
        <v>0.2</v>
      </c>
      <c r="U7763" s="2">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3">
        <v>1</v>
      </c>
      <c r="T7764" s="2">
        <v>0.2</v>
      </c>
      <c r="U7764" s="2">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3">
        <v>9</v>
      </c>
      <c r="T7765" s="2">
        <v>0</v>
      </c>
      <c r="U7765" s="2">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3">
        <v>3</v>
      </c>
      <c r="T7766" s="2">
        <v>0</v>
      </c>
      <c r="U7766" s="2">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3">
        <v>5</v>
      </c>
      <c r="T7767" s="2">
        <v>0</v>
      </c>
      <c r="U7767" s="2">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3">
        <v>5</v>
      </c>
      <c r="T7768" s="2">
        <v>0</v>
      </c>
      <c r="U7768" s="2">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3">
        <v>3</v>
      </c>
      <c r="T7769" s="2">
        <v>0.2</v>
      </c>
      <c r="U7769" s="2">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3">
        <v>5</v>
      </c>
      <c r="T7770" s="2">
        <v>0.2</v>
      </c>
      <c r="U7770" s="2">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3">
        <v>2</v>
      </c>
      <c r="T7771" s="2">
        <v>0.2</v>
      </c>
      <c r="U7771" s="2">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3">
        <v>2</v>
      </c>
      <c r="T7772" s="2">
        <v>0</v>
      </c>
      <c r="U7772" s="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3">
        <v>2</v>
      </c>
      <c r="T7773" s="2">
        <v>0.7</v>
      </c>
      <c r="U7773" s="2">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3">
        <v>5</v>
      </c>
      <c r="T7774" s="2">
        <v>0.7</v>
      </c>
      <c r="U7774" s="2">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3">
        <v>3</v>
      </c>
      <c r="T7775" s="2">
        <v>0.2</v>
      </c>
      <c r="U7775" s="2">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3">
        <v>3</v>
      </c>
      <c r="T7776" s="2">
        <v>0</v>
      </c>
      <c r="U7776" s="2">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3">
        <v>1</v>
      </c>
      <c r="T7777" s="2">
        <v>0</v>
      </c>
      <c r="U7777" s="2">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3">
        <v>3</v>
      </c>
      <c r="T7778" s="2">
        <v>0</v>
      </c>
      <c r="U7778" s="2">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3">
        <v>3</v>
      </c>
      <c r="T7779" s="2">
        <v>0</v>
      </c>
      <c r="U7779" s="2">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3">
        <v>3</v>
      </c>
      <c r="T7780" s="2">
        <v>0.2</v>
      </c>
      <c r="U7780" s="2">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3">
        <v>4</v>
      </c>
      <c r="T7781" s="2">
        <v>0</v>
      </c>
      <c r="U7781" s="2">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3">
        <v>4</v>
      </c>
      <c r="T7782" s="2">
        <v>0</v>
      </c>
      <c r="U7782" s="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3">
        <v>3</v>
      </c>
      <c r="T7783" s="2">
        <v>0.8</v>
      </c>
      <c r="U7783" s="2">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3">
        <v>2</v>
      </c>
      <c r="T7784" s="2">
        <v>0.2</v>
      </c>
      <c r="U7784" s="2">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3">
        <v>10</v>
      </c>
      <c r="T7785" s="2">
        <v>0.4</v>
      </c>
      <c r="U7785" s="2">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3">
        <v>2</v>
      </c>
      <c r="T7786" s="2">
        <v>0.2</v>
      </c>
      <c r="U7786" s="2">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3">
        <v>2</v>
      </c>
      <c r="T7787" s="2">
        <v>0</v>
      </c>
      <c r="U7787" s="2">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3">
        <v>1</v>
      </c>
      <c r="T7788" s="2">
        <v>0.8</v>
      </c>
      <c r="U7788" s="2">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3">
        <v>3</v>
      </c>
      <c r="T7789" s="2">
        <v>0.2</v>
      </c>
      <c r="U7789" s="2">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3">
        <v>3</v>
      </c>
      <c r="T7790" s="2">
        <v>0.6</v>
      </c>
      <c r="U7790" s="2">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3">
        <v>8</v>
      </c>
      <c r="T7791" s="2">
        <v>0.2</v>
      </c>
      <c r="U7791" s="2">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3">
        <v>3</v>
      </c>
      <c r="T7792" s="2">
        <v>0.7</v>
      </c>
      <c r="U7792" s="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3">
        <v>5</v>
      </c>
      <c r="T7793" s="2">
        <v>0.8</v>
      </c>
      <c r="U7793" s="2">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3">
        <v>2</v>
      </c>
      <c r="T7794" s="2">
        <v>0.2</v>
      </c>
      <c r="U7794" s="2">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3">
        <v>5</v>
      </c>
      <c r="T7795" s="2">
        <v>0</v>
      </c>
      <c r="U7795" s="2">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3">
        <v>2</v>
      </c>
      <c r="T7796" s="2">
        <v>0</v>
      </c>
      <c r="U7796" s="2">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3">
        <v>4</v>
      </c>
      <c r="T7797" s="2">
        <v>0.2</v>
      </c>
      <c r="U7797" s="2">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3">
        <v>5</v>
      </c>
      <c r="T7798" s="2">
        <v>0</v>
      </c>
      <c r="U7798" s="2">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3">
        <v>3</v>
      </c>
      <c r="T7799" s="2">
        <v>0</v>
      </c>
      <c r="U7799" s="2">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3">
        <v>1</v>
      </c>
      <c r="T7800" s="2">
        <v>0</v>
      </c>
      <c r="U7800" s="2">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3">
        <v>3</v>
      </c>
      <c r="T7801" s="2">
        <v>0.1</v>
      </c>
      <c r="U7801" s="2">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3">
        <v>3</v>
      </c>
      <c r="T7802" s="2">
        <v>0.2</v>
      </c>
      <c r="U7802" s="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3">
        <v>2</v>
      </c>
      <c r="T7803" s="2">
        <v>0</v>
      </c>
      <c r="U7803" s="2">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3">
        <v>4</v>
      </c>
      <c r="T7804" s="2">
        <v>0.2</v>
      </c>
      <c r="U7804" s="2">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3">
        <v>4</v>
      </c>
      <c r="T7805" s="2">
        <v>0.2</v>
      </c>
      <c r="U7805" s="2">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3">
        <v>1</v>
      </c>
      <c r="T7806" s="2">
        <v>0.2</v>
      </c>
      <c r="U7806" s="2">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3">
        <v>2</v>
      </c>
      <c r="T7807" s="2">
        <v>0.2</v>
      </c>
      <c r="U7807" s="2">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3">
        <v>2</v>
      </c>
      <c r="T7808" s="2">
        <v>0.7</v>
      </c>
      <c r="U7808" s="2">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3">
        <v>7</v>
      </c>
      <c r="T7809" s="2">
        <v>0.7</v>
      </c>
      <c r="U7809" s="2">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3">
        <v>3</v>
      </c>
      <c r="T7810" s="2">
        <v>0.2</v>
      </c>
      <c r="U7810" s="2">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3">
        <v>2</v>
      </c>
      <c r="T7811" s="2">
        <v>0.2</v>
      </c>
      <c r="U7811" s="2">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3">
        <v>1</v>
      </c>
      <c r="T7812" s="2">
        <v>0</v>
      </c>
      <c r="U7812" s="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3">
        <v>3</v>
      </c>
      <c r="T7813" s="2">
        <v>0</v>
      </c>
      <c r="U7813" s="2">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3">
        <v>3</v>
      </c>
      <c r="T7814" s="2">
        <v>0.3</v>
      </c>
      <c r="U7814" s="2">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3">
        <v>6</v>
      </c>
      <c r="T7815" s="2">
        <v>0</v>
      </c>
      <c r="U7815" s="2">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3">
        <v>2</v>
      </c>
      <c r="T7816" s="2">
        <v>0.15</v>
      </c>
      <c r="U7816" s="2">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3">
        <v>2</v>
      </c>
      <c r="T7817" s="2">
        <v>0.2</v>
      </c>
      <c r="U7817" s="2">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3">
        <v>3</v>
      </c>
      <c r="T7818" s="2">
        <v>0</v>
      </c>
      <c r="U7818" s="2">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3">
        <v>6</v>
      </c>
      <c r="T7819" s="2">
        <v>0</v>
      </c>
      <c r="U7819" s="2">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3">
        <v>3</v>
      </c>
      <c r="T7820" s="2">
        <v>0.2</v>
      </c>
      <c r="U7820" s="2">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3">
        <v>8</v>
      </c>
      <c r="T7821" s="2">
        <v>0</v>
      </c>
      <c r="U7821" s="2">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3">
        <v>6</v>
      </c>
      <c r="T7822" s="2">
        <v>0</v>
      </c>
      <c r="U7822" s="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3">
        <v>9</v>
      </c>
      <c r="T7823" s="2">
        <v>0.2</v>
      </c>
      <c r="U7823" s="2">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3">
        <v>3</v>
      </c>
      <c r="T7824" s="2">
        <v>0</v>
      </c>
      <c r="U7824" s="2">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3">
        <v>3</v>
      </c>
      <c r="T7825" s="2">
        <v>0</v>
      </c>
      <c r="U7825" s="2">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3">
        <v>5</v>
      </c>
      <c r="T7826" s="2">
        <v>0.2</v>
      </c>
      <c r="U7826" s="2">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3">
        <v>1</v>
      </c>
      <c r="T7827" s="2">
        <v>0.1</v>
      </c>
      <c r="U7827" s="2">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3">
        <v>4</v>
      </c>
      <c r="T7828" s="2">
        <v>0.2</v>
      </c>
      <c r="U7828" s="2">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3">
        <v>3</v>
      </c>
      <c r="T7829" s="2">
        <v>0.2</v>
      </c>
      <c r="U7829" s="2">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3">
        <v>3</v>
      </c>
      <c r="T7830" s="2">
        <v>0.2</v>
      </c>
      <c r="U7830" s="2">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3">
        <v>3</v>
      </c>
      <c r="T7831" s="2">
        <v>0</v>
      </c>
      <c r="U7831" s="2">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3">
        <v>3</v>
      </c>
      <c r="T7832" s="2">
        <v>0.2</v>
      </c>
      <c r="U7832" s="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3">
        <v>3</v>
      </c>
      <c r="T7833" s="2">
        <v>0.2</v>
      </c>
      <c r="U7833" s="2">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3">
        <v>2</v>
      </c>
      <c r="T7834" s="2">
        <v>0.2</v>
      </c>
      <c r="U7834" s="2">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3">
        <v>5</v>
      </c>
      <c r="T7835" s="2">
        <v>0.2</v>
      </c>
      <c r="U7835" s="2">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3">
        <v>2</v>
      </c>
      <c r="T7836" s="2">
        <v>0.2</v>
      </c>
      <c r="U7836" s="2">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3">
        <v>2</v>
      </c>
      <c r="T7837" s="2">
        <v>0.2</v>
      </c>
      <c r="U7837" s="2">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3">
        <v>4</v>
      </c>
      <c r="T7838" s="2">
        <v>0.2</v>
      </c>
      <c r="U7838" s="2">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3">
        <v>2</v>
      </c>
      <c r="T7839" s="2">
        <v>0</v>
      </c>
      <c r="U7839" s="2">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3">
        <v>2</v>
      </c>
      <c r="T7840" s="2">
        <v>0</v>
      </c>
      <c r="U7840" s="2">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3">
        <v>3</v>
      </c>
      <c r="T7841" s="2">
        <v>0</v>
      </c>
      <c r="U7841" s="2">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3">
        <v>4</v>
      </c>
      <c r="T7842" s="2">
        <v>0</v>
      </c>
      <c r="U7842" s="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3">
        <v>2</v>
      </c>
      <c r="T7843" s="2">
        <v>0</v>
      </c>
      <c r="U7843" s="2">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3">
        <v>3</v>
      </c>
      <c r="T7844" s="2">
        <v>0</v>
      </c>
      <c r="U7844" s="2">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3">
        <v>11</v>
      </c>
      <c r="T7845" s="2">
        <v>0</v>
      </c>
      <c r="U7845" s="2">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3">
        <v>4</v>
      </c>
      <c r="T7846" s="2">
        <v>0.3</v>
      </c>
      <c r="U7846" s="2">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3">
        <v>5</v>
      </c>
      <c r="T7847" s="2">
        <v>0</v>
      </c>
      <c r="U7847" s="2">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3">
        <v>12</v>
      </c>
      <c r="T7848" s="2">
        <v>0</v>
      </c>
      <c r="U7848" s="2">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3">
        <v>2</v>
      </c>
      <c r="T7849" s="2">
        <v>0.6</v>
      </c>
      <c r="U7849" s="2">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3">
        <v>3</v>
      </c>
      <c r="T7850" s="2">
        <v>0.2</v>
      </c>
      <c r="U7850" s="2">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3">
        <v>3</v>
      </c>
      <c r="T7851" s="2">
        <v>0.2</v>
      </c>
      <c r="U7851" s="2">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3">
        <v>2</v>
      </c>
      <c r="T7852" s="2">
        <v>0.2</v>
      </c>
      <c r="U7852" s="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3">
        <v>2</v>
      </c>
      <c r="T7853" s="2">
        <v>0.2</v>
      </c>
      <c r="U7853" s="2">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3">
        <v>2</v>
      </c>
      <c r="T7854" s="2">
        <v>0.8</v>
      </c>
      <c r="U7854" s="2">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3">
        <v>2</v>
      </c>
      <c r="T7855" s="2">
        <v>0</v>
      </c>
      <c r="U7855" s="2">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3">
        <v>4</v>
      </c>
      <c r="T7856" s="2">
        <v>0</v>
      </c>
      <c r="U7856" s="2">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3">
        <v>4</v>
      </c>
      <c r="T7857" s="2">
        <v>0</v>
      </c>
      <c r="U7857" s="2">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3">
        <v>2</v>
      </c>
      <c r="T7858" s="2">
        <v>0.2</v>
      </c>
      <c r="U7858" s="2">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3">
        <v>5</v>
      </c>
      <c r="T7859" s="2">
        <v>0</v>
      </c>
      <c r="U7859" s="2">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3">
        <v>3</v>
      </c>
      <c r="T7860" s="2">
        <v>0</v>
      </c>
      <c r="U7860" s="2">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3">
        <v>4</v>
      </c>
      <c r="T7861" s="2">
        <v>0</v>
      </c>
      <c r="U7861" s="2">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3">
        <v>4</v>
      </c>
      <c r="T7862" s="2">
        <v>0.7</v>
      </c>
      <c r="U7862" s="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3">
        <v>2</v>
      </c>
      <c r="T7863" s="2">
        <v>0</v>
      </c>
      <c r="U7863" s="2">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3">
        <v>2</v>
      </c>
      <c r="T7864" s="2">
        <v>0</v>
      </c>
      <c r="U7864" s="2">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3">
        <v>3</v>
      </c>
      <c r="T7865" s="2">
        <v>0.2</v>
      </c>
      <c r="U7865" s="2">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3">
        <v>4</v>
      </c>
      <c r="T7866" s="2">
        <v>0.2</v>
      </c>
      <c r="U7866" s="2">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3">
        <v>2</v>
      </c>
      <c r="T7867" s="2">
        <v>0.2</v>
      </c>
      <c r="U7867" s="2">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3">
        <v>6</v>
      </c>
      <c r="T7868" s="2">
        <v>0.7</v>
      </c>
      <c r="U7868" s="2">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3">
        <v>3</v>
      </c>
      <c r="T7869" s="2">
        <v>0</v>
      </c>
      <c r="U7869" s="2">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3">
        <v>2</v>
      </c>
      <c r="T7870" s="2">
        <v>0</v>
      </c>
      <c r="U7870" s="2">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3">
        <v>2</v>
      </c>
      <c r="T7871" s="2">
        <v>0.2</v>
      </c>
      <c r="U7871" s="2">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3">
        <v>4</v>
      </c>
      <c r="T7872" s="2">
        <v>0.2</v>
      </c>
      <c r="U7872" s="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3">
        <v>2</v>
      </c>
      <c r="T7873" s="2">
        <v>0</v>
      </c>
      <c r="U7873" s="2">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3">
        <v>4</v>
      </c>
      <c r="T7874" s="2">
        <v>0.2</v>
      </c>
      <c r="U7874" s="2">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3">
        <v>2</v>
      </c>
      <c r="T7875" s="2">
        <v>0</v>
      </c>
      <c r="U7875" s="2">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3">
        <v>2</v>
      </c>
      <c r="T7876" s="2">
        <v>0</v>
      </c>
      <c r="U7876" s="2">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3">
        <v>6</v>
      </c>
      <c r="T7877" s="2">
        <v>0.2</v>
      </c>
      <c r="U7877" s="2">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3">
        <v>1</v>
      </c>
      <c r="T7878" s="2">
        <v>0.2</v>
      </c>
      <c r="U7878" s="2">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3">
        <v>2</v>
      </c>
      <c r="T7879" s="2">
        <v>0.2</v>
      </c>
      <c r="U7879" s="2">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3">
        <v>4</v>
      </c>
      <c r="T7880" s="2">
        <v>0.6</v>
      </c>
      <c r="U7880" s="2">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3">
        <v>2</v>
      </c>
      <c r="T7881" s="2">
        <v>0.4</v>
      </c>
      <c r="U7881" s="2">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3">
        <v>6</v>
      </c>
      <c r="T7882" s="2">
        <v>0.2</v>
      </c>
      <c r="U7882" s="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3">
        <v>6</v>
      </c>
      <c r="T7883" s="2">
        <v>0.2</v>
      </c>
      <c r="U7883" s="2">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3">
        <v>8</v>
      </c>
      <c r="T7884" s="2">
        <v>0.2</v>
      </c>
      <c r="U7884" s="2">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3">
        <v>2</v>
      </c>
      <c r="T7885" s="2">
        <v>0.2</v>
      </c>
      <c r="U7885" s="2">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3">
        <v>7</v>
      </c>
      <c r="T7886" s="2">
        <v>0.2</v>
      </c>
      <c r="U7886" s="2">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3">
        <v>3</v>
      </c>
      <c r="T7887" s="2">
        <v>0.2</v>
      </c>
      <c r="U7887" s="2">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3">
        <v>5</v>
      </c>
      <c r="T7888" s="2">
        <v>0.2</v>
      </c>
      <c r="U7888" s="2">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3">
        <v>1</v>
      </c>
      <c r="T7889" s="2">
        <v>0.2</v>
      </c>
      <c r="U7889" s="2">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3">
        <v>5</v>
      </c>
      <c r="T7890" s="2">
        <v>0</v>
      </c>
      <c r="U7890" s="2">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3">
        <v>9</v>
      </c>
      <c r="T7891" s="2">
        <v>0</v>
      </c>
      <c r="U7891" s="2">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3">
        <v>2</v>
      </c>
      <c r="T7892" s="2">
        <v>0</v>
      </c>
      <c r="U7892" s="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3">
        <v>5</v>
      </c>
      <c r="T7893" s="2">
        <v>0</v>
      </c>
      <c r="U7893" s="2">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3">
        <v>3</v>
      </c>
      <c r="T7894" s="2">
        <v>0</v>
      </c>
      <c r="U7894" s="2">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3">
        <v>3</v>
      </c>
      <c r="T7895" s="2">
        <v>0.2</v>
      </c>
      <c r="U7895" s="2">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3">
        <v>5</v>
      </c>
      <c r="T7896" s="2">
        <v>0</v>
      </c>
      <c r="U7896" s="2">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3">
        <v>2</v>
      </c>
      <c r="T7897" s="2">
        <v>0</v>
      </c>
      <c r="U7897" s="2">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3">
        <v>8</v>
      </c>
      <c r="T7898" s="2">
        <v>0</v>
      </c>
      <c r="U7898" s="2">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3">
        <v>7</v>
      </c>
      <c r="T7899" s="2">
        <v>0.2</v>
      </c>
      <c r="U7899" s="2">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3">
        <v>6</v>
      </c>
      <c r="T7900" s="2">
        <v>0.7</v>
      </c>
      <c r="U7900" s="2">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3">
        <v>5</v>
      </c>
      <c r="T7901" s="2">
        <v>0.2</v>
      </c>
      <c r="U7901" s="2">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3">
        <v>2</v>
      </c>
      <c r="T7902" s="2">
        <v>0.2</v>
      </c>
      <c r="U7902" s="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3">
        <v>1</v>
      </c>
      <c r="T7903" s="2">
        <v>0.2</v>
      </c>
      <c r="U7903" s="2">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3">
        <v>5</v>
      </c>
      <c r="T7904" s="2">
        <v>0.2</v>
      </c>
      <c r="U7904" s="2">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3">
        <v>2</v>
      </c>
      <c r="T7905" s="2">
        <v>0.2</v>
      </c>
      <c r="U7905" s="2">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3">
        <v>2</v>
      </c>
      <c r="T7906" s="2">
        <v>0.2</v>
      </c>
      <c r="U7906" s="2">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3">
        <v>1</v>
      </c>
      <c r="T7907" s="2">
        <v>0.2</v>
      </c>
      <c r="U7907" s="2">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3">
        <v>10</v>
      </c>
      <c r="T7908" s="2">
        <v>0.8</v>
      </c>
      <c r="U7908" s="2">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3">
        <v>2</v>
      </c>
      <c r="T7909" s="2">
        <v>0</v>
      </c>
      <c r="U7909" s="2">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3">
        <v>3</v>
      </c>
      <c r="T7910" s="2">
        <v>0.2</v>
      </c>
      <c r="U7910" s="2">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3">
        <v>8</v>
      </c>
      <c r="T7911" s="2">
        <v>0</v>
      </c>
      <c r="U7911" s="2">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3">
        <v>3</v>
      </c>
      <c r="T7912" s="2">
        <v>0</v>
      </c>
      <c r="U7912" s="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3">
        <v>2</v>
      </c>
      <c r="T7913" s="2">
        <v>0.15</v>
      </c>
      <c r="U7913" s="2">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3">
        <v>2</v>
      </c>
      <c r="T7914" s="2">
        <v>0.6</v>
      </c>
      <c r="U7914" s="2">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3">
        <v>2</v>
      </c>
      <c r="T7915" s="2">
        <v>0.2</v>
      </c>
      <c r="U7915" s="2">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3">
        <v>5</v>
      </c>
      <c r="T7916" s="2">
        <v>0</v>
      </c>
      <c r="U7916" s="2">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3">
        <v>3</v>
      </c>
      <c r="T7917" s="2">
        <v>0</v>
      </c>
      <c r="U7917" s="2">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3">
        <v>4</v>
      </c>
      <c r="T7918" s="2">
        <v>0.3</v>
      </c>
      <c r="U7918" s="2">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3">
        <v>1</v>
      </c>
      <c r="T7919" s="2">
        <v>0.2</v>
      </c>
      <c r="U7919" s="2">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3">
        <v>2</v>
      </c>
      <c r="T7920" s="2">
        <v>0.2</v>
      </c>
      <c r="U7920" s="2">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3">
        <v>2</v>
      </c>
      <c r="T7921" s="2">
        <v>0</v>
      </c>
      <c r="U7921" s="2">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3">
        <v>2</v>
      </c>
      <c r="T7922" s="2">
        <v>0</v>
      </c>
      <c r="U7922" s="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3">
        <v>3</v>
      </c>
      <c r="T7923" s="2">
        <v>0</v>
      </c>
      <c r="U7923" s="2">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3">
        <v>5</v>
      </c>
      <c r="T7924" s="2">
        <v>0.2</v>
      </c>
      <c r="U7924" s="2">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3">
        <v>3</v>
      </c>
      <c r="T7925" s="2">
        <v>0.7</v>
      </c>
      <c r="U7925" s="2">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3">
        <v>4</v>
      </c>
      <c r="T7926" s="2">
        <v>0</v>
      </c>
      <c r="U7926" s="2">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3">
        <v>7</v>
      </c>
      <c r="T7927" s="2">
        <v>0</v>
      </c>
      <c r="U7927" s="2">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3">
        <v>3</v>
      </c>
      <c r="T7928" s="2">
        <v>0</v>
      </c>
      <c r="U7928" s="2">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3">
        <v>1</v>
      </c>
      <c r="T7929" s="2">
        <v>0</v>
      </c>
      <c r="U7929" s="2">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3">
        <v>3</v>
      </c>
      <c r="T7930" s="2">
        <v>0</v>
      </c>
      <c r="U7930" s="2">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3">
        <v>6</v>
      </c>
      <c r="T7931" s="2">
        <v>0.3</v>
      </c>
      <c r="U7931" s="2">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3">
        <v>3</v>
      </c>
      <c r="T7932" s="2">
        <v>0</v>
      </c>
      <c r="U7932" s="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3">
        <v>3</v>
      </c>
      <c r="T7933" s="2">
        <v>0.2</v>
      </c>
      <c r="U7933" s="2">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3">
        <v>5</v>
      </c>
      <c r="T7934" s="2">
        <v>0.2</v>
      </c>
      <c r="U7934" s="2">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3">
        <v>2</v>
      </c>
      <c r="T7935" s="2">
        <v>0</v>
      </c>
      <c r="U7935" s="2">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3">
        <v>3</v>
      </c>
      <c r="T7936" s="2">
        <v>0.2</v>
      </c>
      <c r="U7936" s="2">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3">
        <v>2</v>
      </c>
      <c r="T7937" s="2">
        <v>0</v>
      </c>
      <c r="U7937" s="2">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3">
        <v>3</v>
      </c>
      <c r="T7938" s="2">
        <v>0.2</v>
      </c>
      <c r="U7938" s="2">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3">
        <v>9</v>
      </c>
      <c r="T7939" s="2">
        <v>0</v>
      </c>
      <c r="U7939" s="2">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3">
        <v>3</v>
      </c>
      <c r="T7940" s="2">
        <v>0</v>
      </c>
      <c r="U7940" s="2">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3">
        <v>8</v>
      </c>
      <c r="T7941" s="2">
        <v>0.2</v>
      </c>
      <c r="U7941" s="2">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3">
        <v>2</v>
      </c>
      <c r="T7942" s="2">
        <v>0.2</v>
      </c>
      <c r="U7942" s="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3">
        <v>10</v>
      </c>
      <c r="T7943" s="2">
        <v>0</v>
      </c>
      <c r="U7943" s="2">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3">
        <v>9</v>
      </c>
      <c r="T7944" s="2">
        <v>0.8</v>
      </c>
      <c r="U7944" s="2">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3">
        <v>7</v>
      </c>
      <c r="T7945" s="2">
        <v>0.2</v>
      </c>
      <c r="U7945" s="2">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3">
        <v>2</v>
      </c>
      <c r="T7946" s="2">
        <v>0.2</v>
      </c>
      <c r="U7946" s="2">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3">
        <v>5</v>
      </c>
      <c r="T7947" s="2">
        <v>0.8</v>
      </c>
      <c r="U7947" s="2">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3">
        <v>3</v>
      </c>
      <c r="T7948" s="2">
        <v>0.8</v>
      </c>
      <c r="U7948" s="2">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3">
        <v>5</v>
      </c>
      <c r="T7949" s="2">
        <v>0.2</v>
      </c>
      <c r="U7949" s="2">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3">
        <v>6</v>
      </c>
      <c r="T7950" s="2">
        <v>0.3</v>
      </c>
      <c r="U7950" s="2">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3">
        <v>6</v>
      </c>
      <c r="T7951" s="2">
        <v>0.6</v>
      </c>
      <c r="U7951" s="2">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3">
        <v>3</v>
      </c>
      <c r="T7952" s="2">
        <v>0.2</v>
      </c>
      <c r="U7952" s="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3">
        <v>2</v>
      </c>
      <c r="T7953" s="2">
        <v>0.2</v>
      </c>
      <c r="U7953" s="2">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3">
        <v>4</v>
      </c>
      <c r="T7954" s="2">
        <v>0</v>
      </c>
      <c r="U7954" s="2">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3">
        <v>4</v>
      </c>
      <c r="T7955" s="2">
        <v>0</v>
      </c>
      <c r="U7955" s="2">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3">
        <v>2</v>
      </c>
      <c r="T7956" s="2">
        <v>0</v>
      </c>
      <c r="U7956" s="2">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3">
        <v>4</v>
      </c>
      <c r="T7957" s="2">
        <v>0.2</v>
      </c>
      <c r="U7957" s="2">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3">
        <v>5</v>
      </c>
      <c r="T7958" s="2">
        <v>0</v>
      </c>
      <c r="U7958" s="2">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3">
        <v>4</v>
      </c>
      <c r="T7959" s="2">
        <v>0</v>
      </c>
      <c r="U7959" s="2">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3">
        <v>5</v>
      </c>
      <c r="T7960" s="2">
        <v>0</v>
      </c>
      <c r="U7960" s="2">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3">
        <v>3</v>
      </c>
      <c r="T7961" s="2">
        <v>0.2</v>
      </c>
      <c r="U7961" s="2">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3">
        <v>1</v>
      </c>
      <c r="T7962" s="2">
        <v>0.2</v>
      </c>
      <c r="U7962" s="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3">
        <v>5</v>
      </c>
      <c r="T7963" s="2">
        <v>0.2</v>
      </c>
      <c r="U7963" s="2">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3">
        <v>8</v>
      </c>
      <c r="T7964" s="2">
        <v>0.7</v>
      </c>
      <c r="U7964" s="2">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3">
        <v>4</v>
      </c>
      <c r="T7965" s="2">
        <v>0.2</v>
      </c>
      <c r="U7965" s="2">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3">
        <v>4</v>
      </c>
      <c r="T7966" s="2">
        <v>0.2</v>
      </c>
      <c r="U7966" s="2">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3">
        <v>8</v>
      </c>
      <c r="T7967" s="2">
        <v>0.2</v>
      </c>
      <c r="U7967" s="2">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3">
        <v>4</v>
      </c>
      <c r="T7968" s="2">
        <v>0</v>
      </c>
      <c r="U7968" s="2">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3">
        <v>3</v>
      </c>
      <c r="T7969" s="2">
        <v>0.7</v>
      </c>
      <c r="U7969" s="2">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3">
        <v>1</v>
      </c>
      <c r="T7970" s="2">
        <v>0.2</v>
      </c>
      <c r="U7970" s="2">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3">
        <v>1</v>
      </c>
      <c r="T7971" s="2">
        <v>0.2</v>
      </c>
      <c r="U7971" s="2">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3">
        <v>4</v>
      </c>
      <c r="T7972" s="2">
        <v>0.4</v>
      </c>
      <c r="U7972" s="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3">
        <v>3</v>
      </c>
      <c r="T7973" s="2">
        <v>0.2</v>
      </c>
      <c r="U7973" s="2">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3">
        <v>2</v>
      </c>
      <c r="T7974" s="2">
        <v>0.2</v>
      </c>
      <c r="U7974" s="2">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3">
        <v>2</v>
      </c>
      <c r="T7975" s="2">
        <v>0.7</v>
      </c>
      <c r="U7975" s="2">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3">
        <v>3</v>
      </c>
      <c r="T7976" s="2">
        <v>0.2</v>
      </c>
      <c r="U7976" s="2">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3">
        <v>3</v>
      </c>
      <c r="T7977" s="2">
        <v>0.7</v>
      </c>
      <c r="U7977" s="2">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3">
        <v>3</v>
      </c>
      <c r="T7978" s="2">
        <v>0.2</v>
      </c>
      <c r="U7978" s="2">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3">
        <v>3</v>
      </c>
      <c r="T7979" s="2">
        <v>0</v>
      </c>
      <c r="U7979" s="2">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3">
        <v>3</v>
      </c>
      <c r="T7980" s="2">
        <v>0</v>
      </c>
      <c r="U7980" s="2">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3">
        <v>1</v>
      </c>
      <c r="T7981" s="2">
        <v>0.2</v>
      </c>
      <c r="U7981" s="2">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3">
        <v>2</v>
      </c>
      <c r="T7982" s="2">
        <v>0.2</v>
      </c>
      <c r="U7982" s="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3">
        <v>4</v>
      </c>
      <c r="T7983" s="2">
        <v>0</v>
      </c>
      <c r="U7983" s="2">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3">
        <v>5</v>
      </c>
      <c r="T7984" s="2">
        <v>0</v>
      </c>
      <c r="U7984" s="2">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3">
        <v>5</v>
      </c>
      <c r="T7985" s="2">
        <v>0.2</v>
      </c>
      <c r="U7985" s="2">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3">
        <v>3</v>
      </c>
      <c r="T7986" s="2">
        <v>0.2</v>
      </c>
      <c r="U7986" s="2">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3">
        <v>5</v>
      </c>
      <c r="T7987" s="2">
        <v>0.2</v>
      </c>
      <c r="U7987" s="2">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3">
        <v>5</v>
      </c>
      <c r="T7988" s="2">
        <v>0</v>
      </c>
      <c r="U7988" s="2">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3">
        <v>4</v>
      </c>
      <c r="T7989" s="2">
        <v>0</v>
      </c>
      <c r="U7989" s="2">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3">
        <v>3</v>
      </c>
      <c r="T7990" s="2">
        <v>0</v>
      </c>
      <c r="U7990" s="2">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3">
        <v>1</v>
      </c>
      <c r="T7991" s="2">
        <v>0</v>
      </c>
      <c r="U7991" s="2">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3">
        <v>2</v>
      </c>
      <c r="T7992" s="2">
        <v>0</v>
      </c>
      <c r="U7992" s="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3">
        <v>4</v>
      </c>
      <c r="T7993" s="2">
        <v>0.7</v>
      </c>
      <c r="U7993" s="2">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3">
        <v>2</v>
      </c>
      <c r="T7994" s="2">
        <v>0.2</v>
      </c>
      <c r="U7994" s="2">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3">
        <v>3</v>
      </c>
      <c r="T7995" s="2">
        <v>0.7</v>
      </c>
      <c r="U7995" s="2">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3">
        <v>6</v>
      </c>
      <c r="T7996" s="2">
        <v>0.7</v>
      </c>
      <c r="U7996" s="2">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3">
        <v>6</v>
      </c>
      <c r="T7997" s="2">
        <v>0.7</v>
      </c>
      <c r="U7997" s="2">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3">
        <v>5</v>
      </c>
      <c r="T7998" s="2">
        <v>0</v>
      </c>
      <c r="U7998" s="2">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3">
        <v>12</v>
      </c>
      <c r="T7999" s="2">
        <v>0.2</v>
      </c>
      <c r="U7999" s="2">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3">
        <v>7</v>
      </c>
      <c r="T8000" s="2">
        <v>0</v>
      </c>
      <c r="U8000" s="2">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3">
        <v>4</v>
      </c>
      <c r="T8001" s="2">
        <v>0</v>
      </c>
      <c r="U8001" s="2">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3">
        <v>4</v>
      </c>
      <c r="T8002" s="2">
        <v>0</v>
      </c>
      <c r="U8002" s="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3">
        <v>6</v>
      </c>
      <c r="T8003" s="2">
        <v>0</v>
      </c>
      <c r="U8003" s="2">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3">
        <v>7</v>
      </c>
      <c r="T8004" s="2">
        <v>0</v>
      </c>
      <c r="U8004" s="2">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3">
        <v>2</v>
      </c>
      <c r="T8005" s="2">
        <v>0</v>
      </c>
      <c r="U8005" s="2">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3">
        <v>3</v>
      </c>
      <c r="T8006" s="2">
        <v>0</v>
      </c>
      <c r="U8006" s="2">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3">
        <v>2</v>
      </c>
      <c r="T8007" s="2">
        <v>0</v>
      </c>
      <c r="U8007" s="2">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3">
        <v>12</v>
      </c>
      <c r="T8008" s="2">
        <v>0</v>
      </c>
      <c r="U8008" s="2">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3">
        <v>4</v>
      </c>
      <c r="T8009" s="2">
        <v>0</v>
      </c>
      <c r="U8009" s="2">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3">
        <v>3</v>
      </c>
      <c r="T8010" s="2">
        <v>0</v>
      </c>
      <c r="U8010" s="2">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3">
        <v>5</v>
      </c>
      <c r="T8011" s="2">
        <v>0</v>
      </c>
      <c r="U8011" s="2">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3">
        <v>6</v>
      </c>
      <c r="T8012" s="2">
        <v>0.2</v>
      </c>
      <c r="U8012" s="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3">
        <v>7</v>
      </c>
      <c r="T8013" s="2">
        <v>0.2</v>
      </c>
      <c r="U8013" s="2">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3">
        <v>5</v>
      </c>
      <c r="T8014" s="2">
        <v>0.2</v>
      </c>
      <c r="U8014" s="2">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3">
        <v>8</v>
      </c>
      <c r="T8015" s="2">
        <v>0</v>
      </c>
      <c r="U8015" s="2">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3">
        <v>1</v>
      </c>
      <c r="T8016" s="2">
        <v>0</v>
      </c>
      <c r="U8016" s="2">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3">
        <v>3</v>
      </c>
      <c r="T8017" s="2">
        <v>0</v>
      </c>
      <c r="U8017" s="2">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3">
        <v>6</v>
      </c>
      <c r="T8018" s="2">
        <v>0.2</v>
      </c>
      <c r="U8018" s="2">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3">
        <v>9</v>
      </c>
      <c r="T8019" s="2">
        <v>0.2</v>
      </c>
      <c r="U8019" s="2">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3">
        <v>1</v>
      </c>
      <c r="T8020" s="2">
        <v>0.2</v>
      </c>
      <c r="U8020" s="2">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3">
        <v>10</v>
      </c>
      <c r="T8021" s="2">
        <v>0</v>
      </c>
      <c r="U8021" s="2">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3">
        <v>2</v>
      </c>
      <c r="T8022" s="2">
        <v>0</v>
      </c>
      <c r="U8022" s="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3">
        <v>3</v>
      </c>
      <c r="T8023" s="2">
        <v>0.8</v>
      </c>
      <c r="U8023" s="2">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3">
        <v>5</v>
      </c>
      <c r="T8024" s="2">
        <v>0.2</v>
      </c>
      <c r="U8024" s="2">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3">
        <v>5</v>
      </c>
      <c r="T8025" s="2">
        <v>0.3</v>
      </c>
      <c r="U8025" s="2">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3">
        <v>1</v>
      </c>
      <c r="T8026" s="2">
        <v>0.8</v>
      </c>
      <c r="U8026" s="2">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3">
        <v>2</v>
      </c>
      <c r="T8027" s="2">
        <v>0</v>
      </c>
      <c r="U8027" s="2">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3">
        <v>1</v>
      </c>
      <c r="T8028" s="2">
        <v>0</v>
      </c>
      <c r="U8028" s="2">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3">
        <v>1</v>
      </c>
      <c r="T8029" s="2">
        <v>0</v>
      </c>
      <c r="U8029" s="2">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3">
        <v>4</v>
      </c>
      <c r="T8030" s="2">
        <v>0</v>
      </c>
      <c r="U8030" s="2">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3">
        <v>6</v>
      </c>
      <c r="T8031" s="2">
        <v>0.2</v>
      </c>
      <c r="U8031" s="2">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3">
        <v>3</v>
      </c>
      <c r="T8032" s="2">
        <v>0.6</v>
      </c>
      <c r="U8032" s="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3">
        <v>5</v>
      </c>
      <c r="T8033" s="2">
        <v>0.2</v>
      </c>
      <c r="U8033" s="2">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3">
        <v>3</v>
      </c>
      <c r="T8034" s="2">
        <v>0.2</v>
      </c>
      <c r="U8034" s="2">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3">
        <v>2</v>
      </c>
      <c r="T8035" s="2">
        <v>0.8</v>
      </c>
      <c r="U8035" s="2">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3">
        <v>9</v>
      </c>
      <c r="T8036" s="2">
        <v>0.6</v>
      </c>
      <c r="U8036" s="2">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3">
        <v>2</v>
      </c>
      <c r="T8037" s="2">
        <v>0.2</v>
      </c>
      <c r="U8037" s="2">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3">
        <v>6</v>
      </c>
      <c r="T8038" s="2">
        <v>0</v>
      </c>
      <c r="U8038" s="2">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3">
        <v>3</v>
      </c>
      <c r="T8039" s="2">
        <v>0</v>
      </c>
      <c r="U8039" s="2">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3">
        <v>3</v>
      </c>
      <c r="T8040" s="2">
        <v>0.15</v>
      </c>
      <c r="U8040" s="2">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3">
        <v>6</v>
      </c>
      <c r="T8041" s="2">
        <v>0.2</v>
      </c>
      <c r="U8041" s="2">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3">
        <v>6</v>
      </c>
      <c r="T8042" s="2">
        <v>0</v>
      </c>
      <c r="U8042" s="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3">
        <v>2</v>
      </c>
      <c r="T8043" s="2">
        <v>0</v>
      </c>
      <c r="U8043" s="2">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3">
        <v>4</v>
      </c>
      <c r="T8044" s="2">
        <v>0</v>
      </c>
      <c r="U8044" s="2">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3">
        <v>1</v>
      </c>
      <c r="T8045" s="2">
        <v>0</v>
      </c>
      <c r="U8045" s="2">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3">
        <v>9</v>
      </c>
      <c r="T8046" s="2">
        <v>0.2</v>
      </c>
      <c r="U8046" s="2">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3">
        <v>5</v>
      </c>
      <c r="T8047" s="2">
        <v>0</v>
      </c>
      <c r="U8047" s="2">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3">
        <v>3</v>
      </c>
      <c r="T8048" s="2">
        <v>0.7</v>
      </c>
      <c r="U8048" s="2">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3">
        <v>3</v>
      </c>
      <c r="T8049" s="2">
        <v>0.2</v>
      </c>
      <c r="U8049" s="2">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3">
        <v>7</v>
      </c>
      <c r="T8050" s="2">
        <v>0</v>
      </c>
      <c r="U8050" s="2">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3">
        <v>5</v>
      </c>
      <c r="T8051" s="2">
        <v>0.7</v>
      </c>
      <c r="U8051" s="2">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3">
        <v>1</v>
      </c>
      <c r="T8052" s="2">
        <v>0.2</v>
      </c>
      <c r="U8052" s="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3">
        <v>6</v>
      </c>
      <c r="T8053" s="2">
        <v>0.2</v>
      </c>
      <c r="U8053" s="2">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3">
        <v>3</v>
      </c>
      <c r="T8054" s="2">
        <v>0</v>
      </c>
      <c r="U8054" s="2">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3">
        <v>1</v>
      </c>
      <c r="T8055" s="2">
        <v>0.7</v>
      </c>
      <c r="U8055" s="2">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3">
        <v>5</v>
      </c>
      <c r="T8056" s="2">
        <v>0</v>
      </c>
      <c r="U8056" s="2">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3">
        <v>2</v>
      </c>
      <c r="T8057" s="2">
        <v>0.15</v>
      </c>
      <c r="U8057" s="2">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3">
        <v>9</v>
      </c>
      <c r="T8058" s="2">
        <v>0</v>
      </c>
      <c r="U8058" s="2">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3">
        <v>5</v>
      </c>
      <c r="T8059" s="2">
        <v>0.2</v>
      </c>
      <c r="U8059" s="2">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3">
        <v>3</v>
      </c>
      <c r="T8060" s="2">
        <v>0.2</v>
      </c>
      <c r="U8060" s="2">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3">
        <v>2</v>
      </c>
      <c r="T8061" s="2">
        <v>0</v>
      </c>
      <c r="U8061" s="2">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3">
        <v>5</v>
      </c>
      <c r="T8062" s="2">
        <v>0</v>
      </c>
      <c r="U8062" s="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3">
        <v>2</v>
      </c>
      <c r="T8063" s="2">
        <v>0.2</v>
      </c>
      <c r="U8063" s="2">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3">
        <v>4</v>
      </c>
      <c r="T8064" s="2">
        <v>0</v>
      </c>
      <c r="U8064" s="2">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3">
        <v>3</v>
      </c>
      <c r="T8065" s="2">
        <v>0</v>
      </c>
      <c r="U8065" s="2">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3">
        <v>2</v>
      </c>
      <c r="T8066" s="2">
        <v>0</v>
      </c>
      <c r="U8066" s="2">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3">
        <v>3</v>
      </c>
      <c r="T8067" s="2">
        <v>0</v>
      </c>
      <c r="U8067" s="2">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3">
        <v>2</v>
      </c>
      <c r="T8068" s="2">
        <v>0.2</v>
      </c>
      <c r="U8068" s="2">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3">
        <v>3</v>
      </c>
      <c r="T8069" s="2">
        <v>0</v>
      </c>
      <c r="U8069" s="2">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3">
        <v>6</v>
      </c>
      <c r="T8070" s="2">
        <v>0</v>
      </c>
      <c r="U8070" s="2">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3">
        <v>5</v>
      </c>
      <c r="T8071" s="2">
        <v>0.2</v>
      </c>
      <c r="U8071" s="2">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3">
        <v>5</v>
      </c>
      <c r="T8072" s="2">
        <v>0.6</v>
      </c>
      <c r="U8072" s="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3">
        <v>4</v>
      </c>
      <c r="T8073" s="2">
        <v>0.3</v>
      </c>
      <c r="U8073" s="2">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3">
        <v>4</v>
      </c>
      <c r="T8074" s="2">
        <v>0.2</v>
      </c>
      <c r="U8074" s="2">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3">
        <v>5</v>
      </c>
      <c r="T8075" s="2">
        <v>0.8</v>
      </c>
      <c r="U8075" s="2">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3">
        <v>14</v>
      </c>
      <c r="T8076" s="2">
        <v>0.8</v>
      </c>
      <c r="U8076" s="2">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3">
        <v>2</v>
      </c>
      <c r="T8077" s="2">
        <v>0.8</v>
      </c>
      <c r="U8077" s="2">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3">
        <v>3</v>
      </c>
      <c r="T8078" s="2">
        <v>0</v>
      </c>
      <c r="U8078" s="2">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3">
        <v>1</v>
      </c>
      <c r="T8079" s="2">
        <v>0</v>
      </c>
      <c r="U8079" s="2">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3">
        <v>3</v>
      </c>
      <c r="T8080" s="2">
        <v>0</v>
      </c>
      <c r="U8080" s="2">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3">
        <v>8</v>
      </c>
      <c r="T8081" s="2">
        <v>0.2</v>
      </c>
      <c r="U8081" s="2">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3">
        <v>6</v>
      </c>
      <c r="T8082" s="2">
        <v>0.2</v>
      </c>
      <c r="U8082" s="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3">
        <v>3</v>
      </c>
      <c r="T8083" s="2">
        <v>0.2</v>
      </c>
      <c r="U8083" s="2">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3">
        <v>5</v>
      </c>
      <c r="T8084" s="2">
        <v>0.2</v>
      </c>
      <c r="U8084" s="2">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3">
        <v>7</v>
      </c>
      <c r="T8085" s="2">
        <v>0.7</v>
      </c>
      <c r="U8085" s="2">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3">
        <v>10</v>
      </c>
      <c r="T8086" s="2">
        <v>0.2</v>
      </c>
      <c r="U8086" s="2">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3">
        <v>5</v>
      </c>
      <c r="T8087" s="2">
        <v>0</v>
      </c>
      <c r="U8087" s="2">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3">
        <v>3</v>
      </c>
      <c r="T8088" s="2">
        <v>0.2</v>
      </c>
      <c r="U8088" s="2">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3">
        <v>4</v>
      </c>
      <c r="T8089" s="2">
        <v>0.2</v>
      </c>
      <c r="U8089" s="2">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3">
        <v>2</v>
      </c>
      <c r="T8090" s="2">
        <v>0.2</v>
      </c>
      <c r="U8090" s="2">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3">
        <v>9</v>
      </c>
      <c r="T8091" s="2">
        <v>0</v>
      </c>
      <c r="U8091" s="2">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3">
        <v>7</v>
      </c>
      <c r="T8092" s="2">
        <v>0</v>
      </c>
      <c r="U8092" s="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3">
        <v>2</v>
      </c>
      <c r="T8093" s="2">
        <v>0</v>
      </c>
      <c r="U8093" s="2">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3">
        <v>5</v>
      </c>
      <c r="T8094" s="2">
        <v>0</v>
      </c>
      <c r="U8094" s="2">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3">
        <v>3</v>
      </c>
      <c r="T8095" s="2">
        <v>0</v>
      </c>
      <c r="U8095" s="2">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3">
        <v>4</v>
      </c>
      <c r="T8096" s="2">
        <v>0</v>
      </c>
      <c r="U8096" s="2">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3">
        <v>2</v>
      </c>
      <c r="T8097" s="2">
        <v>0</v>
      </c>
      <c r="U8097" s="2">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3">
        <v>5</v>
      </c>
      <c r="T8098" s="2">
        <v>0</v>
      </c>
      <c r="U8098" s="2">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3">
        <v>5</v>
      </c>
      <c r="T8099" s="2">
        <v>0</v>
      </c>
      <c r="U8099" s="2">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3">
        <v>1</v>
      </c>
      <c r="T8100" s="2">
        <v>0</v>
      </c>
      <c r="U8100" s="2">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3">
        <v>3</v>
      </c>
      <c r="T8101" s="2">
        <v>0</v>
      </c>
      <c r="U8101" s="2">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3">
        <v>3</v>
      </c>
      <c r="T8102" s="2">
        <v>0.2</v>
      </c>
      <c r="U8102" s="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3">
        <v>2</v>
      </c>
      <c r="T8103" s="2">
        <v>0</v>
      </c>
      <c r="U8103" s="2">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3">
        <v>7</v>
      </c>
      <c r="T8104" s="2">
        <v>0.2</v>
      </c>
      <c r="U8104" s="2">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3">
        <v>7</v>
      </c>
      <c r="T8105" s="2">
        <v>0</v>
      </c>
      <c r="U8105" s="2">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3">
        <v>6</v>
      </c>
      <c r="T8106" s="2">
        <v>0.2</v>
      </c>
      <c r="U8106" s="2">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3">
        <v>1</v>
      </c>
      <c r="T8107" s="2">
        <v>0.32</v>
      </c>
      <c r="U8107" s="2">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3">
        <v>6</v>
      </c>
      <c r="T8108" s="2">
        <v>0.2</v>
      </c>
      <c r="U8108" s="2">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3">
        <v>4</v>
      </c>
      <c r="T8109" s="2">
        <v>0.2</v>
      </c>
      <c r="U8109" s="2">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3">
        <v>4</v>
      </c>
      <c r="T8110" s="2">
        <v>0.3</v>
      </c>
      <c r="U8110" s="2">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3">
        <v>6</v>
      </c>
      <c r="T8111" s="2">
        <v>0.2</v>
      </c>
      <c r="U8111" s="2">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3">
        <v>2</v>
      </c>
      <c r="T8112" s="2">
        <v>0.3</v>
      </c>
      <c r="U8112" s="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3">
        <v>5</v>
      </c>
      <c r="T8113" s="2">
        <v>0.3</v>
      </c>
      <c r="U8113" s="2">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3">
        <v>4</v>
      </c>
      <c r="T8114" s="2">
        <v>0.8</v>
      </c>
      <c r="U8114" s="2">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3">
        <v>2</v>
      </c>
      <c r="T8115" s="2">
        <v>0.3</v>
      </c>
      <c r="U8115" s="2">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3">
        <v>5</v>
      </c>
      <c r="T8116" s="2">
        <v>0.2</v>
      </c>
      <c r="U8116" s="2">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3">
        <v>3</v>
      </c>
      <c r="T8117" s="2">
        <v>0</v>
      </c>
      <c r="U8117" s="2">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3">
        <v>1</v>
      </c>
      <c r="T8118" s="2">
        <v>0</v>
      </c>
      <c r="U8118" s="2">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3">
        <v>5</v>
      </c>
      <c r="T8119" s="2">
        <v>0</v>
      </c>
      <c r="U8119" s="2">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3">
        <v>4</v>
      </c>
      <c r="T8120" s="2">
        <v>0.3</v>
      </c>
      <c r="U8120" s="2">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3">
        <v>2</v>
      </c>
      <c r="T8121" s="2">
        <v>0</v>
      </c>
      <c r="U8121" s="2">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3">
        <v>3</v>
      </c>
      <c r="T8122" s="2">
        <v>0.2</v>
      </c>
      <c r="U8122" s="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3">
        <v>11</v>
      </c>
      <c r="T8123" s="2">
        <v>0.2</v>
      </c>
      <c r="U8123" s="2">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3">
        <v>3</v>
      </c>
      <c r="T8124" s="2">
        <v>0.2</v>
      </c>
      <c r="U8124" s="2">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3">
        <v>4</v>
      </c>
      <c r="T8125" s="2">
        <v>0.4</v>
      </c>
      <c r="U8125" s="2">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3">
        <v>2</v>
      </c>
      <c r="T8126" s="2">
        <v>0.2</v>
      </c>
      <c r="U8126" s="2">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3">
        <v>3</v>
      </c>
      <c r="T8127" s="2">
        <v>0.8</v>
      </c>
      <c r="U8127" s="2">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3">
        <v>2</v>
      </c>
      <c r="T8128" s="2">
        <v>0.2</v>
      </c>
      <c r="U8128" s="2">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3">
        <v>3</v>
      </c>
      <c r="T8129" s="2">
        <v>0.2</v>
      </c>
      <c r="U8129" s="2">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3">
        <v>5</v>
      </c>
      <c r="T8130" s="2">
        <v>0.6</v>
      </c>
      <c r="U8130" s="2">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3">
        <v>2</v>
      </c>
      <c r="T8131" s="2">
        <v>0</v>
      </c>
      <c r="U8131" s="2">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3">
        <v>2</v>
      </c>
      <c r="T8132" s="2">
        <v>0</v>
      </c>
      <c r="U8132" s="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3">
        <v>4</v>
      </c>
      <c r="T8133" s="2">
        <v>0</v>
      </c>
      <c r="U8133" s="2">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3">
        <v>3</v>
      </c>
      <c r="T8134" s="2">
        <v>0</v>
      </c>
      <c r="U8134" s="2">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3">
        <v>3</v>
      </c>
      <c r="T8135" s="2">
        <v>0.6</v>
      </c>
      <c r="U8135" s="2">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3">
        <v>3</v>
      </c>
      <c r="T8136" s="2">
        <v>0</v>
      </c>
      <c r="U8136" s="2">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3">
        <v>7</v>
      </c>
      <c r="T8137" s="2">
        <v>0</v>
      </c>
      <c r="U8137" s="2">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3">
        <v>7</v>
      </c>
      <c r="T8138" s="2">
        <v>0.45</v>
      </c>
      <c r="U8138" s="2">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3">
        <v>9</v>
      </c>
      <c r="T8139" s="2">
        <v>0</v>
      </c>
      <c r="U8139" s="2">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3">
        <v>8</v>
      </c>
      <c r="T8140" s="2">
        <v>0.2</v>
      </c>
      <c r="U8140" s="2">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3">
        <v>10</v>
      </c>
      <c r="T8141" s="2">
        <v>0.2</v>
      </c>
      <c r="U8141" s="2">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3">
        <v>4</v>
      </c>
      <c r="T8142" s="2">
        <v>0.2</v>
      </c>
      <c r="U8142" s="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3">
        <v>3</v>
      </c>
      <c r="T8143" s="2">
        <v>0</v>
      </c>
      <c r="U8143" s="2">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3">
        <v>3</v>
      </c>
      <c r="T8144" s="2">
        <v>0</v>
      </c>
      <c r="U8144" s="2">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3">
        <v>4</v>
      </c>
      <c r="T8145" s="2">
        <v>0.2</v>
      </c>
      <c r="U8145" s="2">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3">
        <v>4</v>
      </c>
      <c r="T8146" s="2">
        <v>0.2</v>
      </c>
      <c r="U8146" s="2">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3">
        <v>6</v>
      </c>
      <c r="T8147" s="2">
        <v>0</v>
      </c>
      <c r="U8147" s="2">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3">
        <v>2</v>
      </c>
      <c r="T8148" s="2">
        <v>0</v>
      </c>
      <c r="U8148" s="2">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3">
        <v>4</v>
      </c>
      <c r="T8149" s="2">
        <v>0</v>
      </c>
      <c r="U8149" s="2">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3">
        <v>7</v>
      </c>
      <c r="T8150" s="2">
        <v>0</v>
      </c>
      <c r="U8150" s="2">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3">
        <v>2</v>
      </c>
      <c r="T8151" s="2">
        <v>0</v>
      </c>
      <c r="U8151" s="2">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3">
        <v>2</v>
      </c>
      <c r="T8152" s="2">
        <v>0</v>
      </c>
      <c r="U8152" s="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3">
        <v>2</v>
      </c>
      <c r="T8153" s="2">
        <v>0</v>
      </c>
      <c r="U8153" s="2">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3">
        <v>3</v>
      </c>
      <c r="T8154" s="2">
        <v>0</v>
      </c>
      <c r="U8154" s="2">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3">
        <v>4</v>
      </c>
      <c r="T8155" s="2">
        <v>0</v>
      </c>
      <c r="U8155" s="2">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3">
        <v>2</v>
      </c>
      <c r="T8156" s="2">
        <v>0</v>
      </c>
      <c r="U8156" s="2">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3">
        <v>2</v>
      </c>
      <c r="T8157" s="2">
        <v>0</v>
      </c>
      <c r="U8157" s="2">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3">
        <v>2</v>
      </c>
      <c r="T8158" s="2">
        <v>0.3</v>
      </c>
      <c r="U8158" s="2">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3">
        <v>5</v>
      </c>
      <c r="T8159" s="2">
        <v>0</v>
      </c>
      <c r="U8159" s="2">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3">
        <v>3</v>
      </c>
      <c r="T8160" s="2">
        <v>0.2</v>
      </c>
      <c r="U8160" s="2">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3">
        <v>5</v>
      </c>
      <c r="T8161" s="2">
        <v>0</v>
      </c>
      <c r="U8161" s="2">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3">
        <v>2</v>
      </c>
      <c r="T8162" s="2">
        <v>0</v>
      </c>
      <c r="U8162" s="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3">
        <v>6</v>
      </c>
      <c r="T8163" s="2">
        <v>0</v>
      </c>
      <c r="U8163" s="2">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3">
        <v>2</v>
      </c>
      <c r="T8164" s="2">
        <v>0</v>
      </c>
      <c r="U8164" s="2">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3">
        <v>6</v>
      </c>
      <c r="T8165" s="2">
        <v>0</v>
      </c>
      <c r="U8165" s="2">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3">
        <v>7</v>
      </c>
      <c r="T8166" s="2">
        <v>0.2</v>
      </c>
      <c r="U8166" s="2">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3">
        <v>3</v>
      </c>
      <c r="T8167" s="2">
        <v>0.2</v>
      </c>
      <c r="U8167" s="2">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3">
        <v>3</v>
      </c>
      <c r="T8168" s="2">
        <v>0.15</v>
      </c>
      <c r="U8168" s="2">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3">
        <v>7</v>
      </c>
      <c r="T8169" s="2">
        <v>0.2</v>
      </c>
      <c r="U8169" s="2">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3">
        <v>7</v>
      </c>
      <c r="T8170" s="2">
        <v>0</v>
      </c>
      <c r="U8170" s="2">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3">
        <v>2</v>
      </c>
      <c r="T8171" s="2">
        <v>0.2</v>
      </c>
      <c r="U8171" s="2">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3">
        <v>3</v>
      </c>
      <c r="T8172" s="2">
        <v>0</v>
      </c>
      <c r="U8172" s="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3">
        <v>7</v>
      </c>
      <c r="T8173" s="2">
        <v>0</v>
      </c>
      <c r="U8173" s="2">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3">
        <v>1</v>
      </c>
      <c r="T8174" s="2">
        <v>0</v>
      </c>
      <c r="U8174" s="2">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3">
        <v>6</v>
      </c>
      <c r="T8175" s="2">
        <v>0.2</v>
      </c>
      <c r="U8175" s="2">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3">
        <v>4</v>
      </c>
      <c r="T8176" s="2">
        <v>0</v>
      </c>
      <c r="U8176" s="2">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3">
        <v>4</v>
      </c>
      <c r="T8177" s="2">
        <v>0.2</v>
      </c>
      <c r="U8177" s="2">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3">
        <v>6</v>
      </c>
      <c r="T8178" s="2">
        <v>0</v>
      </c>
      <c r="U8178" s="2">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3">
        <v>5</v>
      </c>
      <c r="T8179" s="2">
        <v>0</v>
      </c>
      <c r="U8179" s="2">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3">
        <v>2</v>
      </c>
      <c r="T8180" s="2">
        <v>0</v>
      </c>
      <c r="U8180" s="2">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3">
        <v>4</v>
      </c>
      <c r="T8181" s="2">
        <v>0.5</v>
      </c>
      <c r="U8181" s="2">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3">
        <v>8</v>
      </c>
      <c r="T8182" s="2">
        <v>0.4</v>
      </c>
      <c r="U8182" s="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3">
        <v>5</v>
      </c>
      <c r="T8183" s="2">
        <v>0.4</v>
      </c>
      <c r="U8183" s="2">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3">
        <v>3</v>
      </c>
      <c r="T8184" s="2">
        <v>0.6</v>
      </c>
      <c r="U8184" s="2">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3">
        <v>1</v>
      </c>
      <c r="T8185" s="2">
        <v>0.6</v>
      </c>
      <c r="U8185" s="2">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3">
        <v>3</v>
      </c>
      <c r="T8186" s="2">
        <v>0.2</v>
      </c>
      <c r="U8186" s="2">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3">
        <v>1</v>
      </c>
      <c r="T8187" s="2">
        <v>0.2</v>
      </c>
      <c r="U8187" s="2">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3">
        <v>4</v>
      </c>
      <c r="T8188" s="2">
        <v>0.3</v>
      </c>
      <c r="U8188" s="2">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3">
        <v>9</v>
      </c>
      <c r="T8189" s="2">
        <v>0</v>
      </c>
      <c r="U8189" s="2">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3">
        <v>3</v>
      </c>
      <c r="T8190" s="2">
        <v>0</v>
      </c>
      <c r="U8190" s="2">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3">
        <v>1</v>
      </c>
      <c r="T8191" s="2">
        <v>0</v>
      </c>
      <c r="U8191" s="2">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3">
        <v>6</v>
      </c>
      <c r="T8192" s="2">
        <v>0</v>
      </c>
      <c r="U8192" s="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3">
        <v>4</v>
      </c>
      <c r="T8193" s="2">
        <v>0</v>
      </c>
      <c r="U8193" s="2">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3">
        <v>7</v>
      </c>
      <c r="T8194" s="2">
        <v>0.7</v>
      </c>
      <c r="U8194" s="2">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3">
        <v>3</v>
      </c>
      <c r="T8195" s="2">
        <v>0.2</v>
      </c>
      <c r="U8195" s="2">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3">
        <v>2</v>
      </c>
      <c r="T8196" s="2">
        <v>0.2</v>
      </c>
      <c r="U8196" s="2">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3">
        <v>2</v>
      </c>
      <c r="T8197" s="2">
        <v>0</v>
      </c>
      <c r="U8197" s="2">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3">
        <v>4</v>
      </c>
      <c r="T8198" s="2">
        <v>0.2</v>
      </c>
      <c r="U8198" s="2">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3">
        <v>5</v>
      </c>
      <c r="T8199" s="2">
        <v>0.2</v>
      </c>
      <c r="U8199" s="2">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3">
        <v>3</v>
      </c>
      <c r="T8200" s="2">
        <v>0.2</v>
      </c>
      <c r="U8200" s="2">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3">
        <v>5</v>
      </c>
      <c r="T8201" s="2">
        <v>0.8</v>
      </c>
      <c r="U8201" s="2">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3">
        <v>1</v>
      </c>
      <c r="T8202" s="2">
        <v>0.2</v>
      </c>
      <c r="U8202" s="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3">
        <v>5</v>
      </c>
      <c r="T8203" s="2">
        <v>0</v>
      </c>
      <c r="U8203" s="2">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3">
        <v>2</v>
      </c>
      <c r="T8204" s="2">
        <v>0</v>
      </c>
      <c r="U8204" s="2">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3">
        <v>3</v>
      </c>
      <c r="T8205" s="2">
        <v>0</v>
      </c>
      <c r="U8205" s="2">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3">
        <v>4</v>
      </c>
      <c r="T8206" s="2">
        <v>0</v>
      </c>
      <c r="U8206" s="2">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3">
        <v>2</v>
      </c>
      <c r="T8207" s="2">
        <v>0.1</v>
      </c>
      <c r="U8207" s="2">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3">
        <v>1</v>
      </c>
      <c r="T8208" s="2">
        <v>0.45</v>
      </c>
      <c r="U8208" s="2">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3">
        <v>1</v>
      </c>
      <c r="T8209" s="2">
        <v>0.2</v>
      </c>
      <c r="U8209" s="2">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3">
        <v>6</v>
      </c>
      <c r="T8210" s="2">
        <v>0.7</v>
      </c>
      <c r="U8210" s="2">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3">
        <v>4</v>
      </c>
      <c r="T8211" s="2">
        <v>0.2</v>
      </c>
      <c r="U8211" s="2">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3">
        <v>2</v>
      </c>
      <c r="T8212" s="2">
        <v>0.2</v>
      </c>
      <c r="U8212" s="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3">
        <v>5</v>
      </c>
      <c r="T8213" s="2">
        <v>0.6</v>
      </c>
      <c r="U8213" s="2">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3">
        <v>3</v>
      </c>
      <c r="T8214" s="2">
        <v>0.2</v>
      </c>
      <c r="U8214" s="2">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3">
        <v>4</v>
      </c>
      <c r="T8215" s="2">
        <v>0.7</v>
      </c>
      <c r="U8215" s="2">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3">
        <v>1</v>
      </c>
      <c r="T8216" s="2">
        <v>0.2</v>
      </c>
      <c r="U8216" s="2">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3">
        <v>1</v>
      </c>
      <c r="T8217" s="2">
        <v>0.7</v>
      </c>
      <c r="U8217" s="2">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3">
        <v>2</v>
      </c>
      <c r="T8218" s="2">
        <v>0.7</v>
      </c>
      <c r="U8218" s="2">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3">
        <v>3</v>
      </c>
      <c r="T8219" s="2">
        <v>0.2</v>
      </c>
      <c r="U8219" s="2">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3">
        <v>3</v>
      </c>
      <c r="T8220" s="2">
        <v>0.6</v>
      </c>
      <c r="U8220" s="2">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3">
        <v>2</v>
      </c>
      <c r="T8221" s="2">
        <v>0.2</v>
      </c>
      <c r="U8221" s="2">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3">
        <v>3</v>
      </c>
      <c r="T8222" s="2">
        <v>0.8</v>
      </c>
      <c r="U8222" s="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3">
        <v>4</v>
      </c>
      <c r="T8223" s="2">
        <v>0.2</v>
      </c>
      <c r="U8223" s="2">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3">
        <v>2</v>
      </c>
      <c r="T8224" s="2">
        <v>0.2</v>
      </c>
      <c r="U8224" s="2">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3">
        <v>6</v>
      </c>
      <c r="T8225" s="2">
        <v>0</v>
      </c>
      <c r="U8225" s="2">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3">
        <v>2</v>
      </c>
      <c r="T8226" s="2">
        <v>0</v>
      </c>
      <c r="U8226" s="2">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3">
        <v>10</v>
      </c>
      <c r="T8227" s="2">
        <v>0</v>
      </c>
      <c r="U8227" s="2">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3">
        <v>1</v>
      </c>
      <c r="T8228" s="2">
        <v>0</v>
      </c>
      <c r="U8228" s="2">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3">
        <v>2</v>
      </c>
      <c r="T8229" s="2">
        <v>0</v>
      </c>
      <c r="U8229" s="2">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3">
        <v>2</v>
      </c>
      <c r="T8230" s="2">
        <v>0</v>
      </c>
      <c r="U8230" s="2">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3">
        <v>3</v>
      </c>
      <c r="T8231" s="2">
        <v>0</v>
      </c>
      <c r="U8231" s="2">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3">
        <v>3</v>
      </c>
      <c r="T8232" s="2">
        <v>0</v>
      </c>
      <c r="U8232" s="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3">
        <v>7</v>
      </c>
      <c r="T8233" s="2">
        <v>0</v>
      </c>
      <c r="U8233" s="2">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3">
        <v>5</v>
      </c>
      <c r="T8234" s="2">
        <v>0</v>
      </c>
      <c r="U8234" s="2">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3">
        <v>2</v>
      </c>
      <c r="T8235" s="2">
        <v>0</v>
      </c>
      <c r="U8235" s="2">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3">
        <v>2</v>
      </c>
      <c r="T8236" s="2">
        <v>0.2</v>
      </c>
      <c r="U8236" s="2">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3">
        <v>4</v>
      </c>
      <c r="T8237" s="2">
        <v>0.45</v>
      </c>
      <c r="U8237" s="2">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3">
        <v>5</v>
      </c>
      <c r="T8238" s="2">
        <v>0.2</v>
      </c>
      <c r="U8238" s="2">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3">
        <v>2</v>
      </c>
      <c r="T8239" s="2">
        <v>0.2</v>
      </c>
      <c r="U8239" s="2">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3">
        <v>1</v>
      </c>
      <c r="T8240" s="2">
        <v>0.2</v>
      </c>
      <c r="U8240" s="2">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3">
        <v>2</v>
      </c>
      <c r="T8241" s="2">
        <v>0.2</v>
      </c>
      <c r="U8241" s="2">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3">
        <v>4</v>
      </c>
      <c r="T8242" s="2">
        <v>0.2</v>
      </c>
      <c r="U8242" s="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3">
        <v>2</v>
      </c>
      <c r="T8243" s="2">
        <v>0.2</v>
      </c>
      <c r="U8243" s="2">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3">
        <v>3</v>
      </c>
      <c r="T8244" s="2">
        <v>0</v>
      </c>
      <c r="U8244" s="2">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3">
        <v>8</v>
      </c>
      <c r="T8245" s="2">
        <v>0.2</v>
      </c>
      <c r="U8245" s="2">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3">
        <v>3</v>
      </c>
      <c r="T8246" s="2">
        <v>0</v>
      </c>
      <c r="U8246" s="2">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3">
        <v>3</v>
      </c>
      <c r="T8247" s="2">
        <v>0</v>
      </c>
      <c r="U8247" s="2">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3">
        <v>5</v>
      </c>
      <c r="T8248" s="2">
        <v>0.8</v>
      </c>
      <c r="U8248" s="2">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3">
        <v>2</v>
      </c>
      <c r="T8249" s="2">
        <v>0.2</v>
      </c>
      <c r="U8249" s="2">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3">
        <v>2</v>
      </c>
      <c r="T8250" s="2">
        <v>0.4</v>
      </c>
      <c r="U8250" s="2">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3">
        <v>2</v>
      </c>
      <c r="T8251" s="2">
        <v>0.8</v>
      </c>
      <c r="U8251" s="2">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3">
        <v>2</v>
      </c>
      <c r="T8252" s="2">
        <v>0.6</v>
      </c>
      <c r="U8252" s="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3">
        <v>5</v>
      </c>
      <c r="T8253" s="2">
        <v>0.8</v>
      </c>
      <c r="U8253" s="2">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3">
        <v>2</v>
      </c>
      <c r="T8254" s="2">
        <v>0.2</v>
      </c>
      <c r="U8254" s="2">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3">
        <v>1</v>
      </c>
      <c r="T8255" s="2">
        <v>0</v>
      </c>
      <c r="U8255" s="2">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3">
        <v>4</v>
      </c>
      <c r="T8256" s="2">
        <v>0</v>
      </c>
      <c r="U8256" s="2">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3">
        <v>8</v>
      </c>
      <c r="T8257" s="2">
        <v>0.2</v>
      </c>
      <c r="U8257" s="2">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3">
        <v>3</v>
      </c>
      <c r="T8258" s="2">
        <v>0</v>
      </c>
      <c r="U8258" s="2">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3">
        <v>5</v>
      </c>
      <c r="T8259" s="2">
        <v>0</v>
      </c>
      <c r="U8259" s="2">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3">
        <v>6</v>
      </c>
      <c r="T8260" s="2">
        <v>0.2</v>
      </c>
      <c r="U8260" s="2">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3">
        <v>9</v>
      </c>
      <c r="T8261" s="2">
        <v>0</v>
      </c>
      <c r="U8261" s="2">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3">
        <v>1</v>
      </c>
      <c r="T8262" s="2">
        <v>0</v>
      </c>
      <c r="U8262" s="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3">
        <v>4</v>
      </c>
      <c r="T8263" s="2">
        <v>0</v>
      </c>
      <c r="U8263" s="2">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3">
        <v>3</v>
      </c>
      <c r="T8264" s="2">
        <v>0</v>
      </c>
      <c r="U8264" s="2">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3">
        <v>4</v>
      </c>
      <c r="T8265" s="2">
        <v>0.7</v>
      </c>
      <c r="U8265" s="2">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3">
        <v>3</v>
      </c>
      <c r="T8266" s="2">
        <v>0</v>
      </c>
      <c r="U8266" s="2">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3">
        <v>7</v>
      </c>
      <c r="T8267" s="2">
        <v>0.2</v>
      </c>
      <c r="U8267" s="2">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3">
        <v>2</v>
      </c>
      <c r="T8268" s="2">
        <v>0</v>
      </c>
      <c r="U8268" s="2">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3">
        <v>1</v>
      </c>
      <c r="T8269" s="2">
        <v>0.5</v>
      </c>
      <c r="U8269" s="2">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3">
        <v>4</v>
      </c>
      <c r="T8270" s="2">
        <v>0.2</v>
      </c>
      <c r="U8270" s="2">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3">
        <v>4</v>
      </c>
      <c r="T8271" s="2">
        <v>0.2</v>
      </c>
      <c r="U8271" s="2">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3">
        <v>2</v>
      </c>
      <c r="T8272" s="2">
        <v>0.2</v>
      </c>
      <c r="U8272" s="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3">
        <v>8</v>
      </c>
      <c r="T8273" s="2">
        <v>0.1</v>
      </c>
      <c r="U8273" s="2">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3">
        <v>4</v>
      </c>
      <c r="T8274" s="2">
        <v>0.2</v>
      </c>
      <c r="U8274" s="2">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3">
        <v>1</v>
      </c>
      <c r="T8275" s="2">
        <v>0.2</v>
      </c>
      <c r="U8275" s="2">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3">
        <v>7</v>
      </c>
      <c r="T8276" s="2">
        <v>0</v>
      </c>
      <c r="U8276" s="2">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3">
        <v>9</v>
      </c>
      <c r="T8277" s="2">
        <v>0.2</v>
      </c>
      <c r="U8277" s="2">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3">
        <v>3</v>
      </c>
      <c r="T8278" s="2">
        <v>0.7</v>
      </c>
      <c r="U8278" s="2">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3">
        <v>2</v>
      </c>
      <c r="T8279" s="2">
        <v>0.7</v>
      </c>
      <c r="U8279" s="2">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3">
        <v>3</v>
      </c>
      <c r="T8280" s="2">
        <v>0.2</v>
      </c>
      <c r="U8280" s="2">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3">
        <v>3</v>
      </c>
      <c r="T8281" s="2">
        <v>0</v>
      </c>
      <c r="U8281" s="2">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3">
        <v>3</v>
      </c>
      <c r="T8282" s="2">
        <v>0.2</v>
      </c>
      <c r="U8282" s="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3">
        <v>3</v>
      </c>
      <c r="T8283" s="2">
        <v>0.2</v>
      </c>
      <c r="U8283" s="2">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3">
        <v>2</v>
      </c>
      <c r="T8284" s="2">
        <v>0.3</v>
      </c>
      <c r="U8284" s="2">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3">
        <v>2</v>
      </c>
      <c r="T8285" s="2">
        <v>0.2</v>
      </c>
      <c r="U8285" s="2">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3">
        <v>8</v>
      </c>
      <c r="T8286" s="2">
        <v>0.2</v>
      </c>
      <c r="U8286" s="2">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3">
        <v>3</v>
      </c>
      <c r="T8287" s="2">
        <v>0.6</v>
      </c>
      <c r="U8287" s="2">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3">
        <v>6</v>
      </c>
      <c r="T8288" s="2">
        <v>0.2</v>
      </c>
      <c r="U8288" s="2">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3">
        <v>5</v>
      </c>
      <c r="T8289" s="2">
        <v>0.2</v>
      </c>
      <c r="U8289" s="2">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3">
        <v>7</v>
      </c>
      <c r="T8290" s="2">
        <v>0.2</v>
      </c>
      <c r="U8290" s="2">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3">
        <v>6</v>
      </c>
      <c r="T8291" s="2">
        <v>0.2</v>
      </c>
      <c r="U8291" s="2">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3">
        <v>2</v>
      </c>
      <c r="T8292" s="2">
        <v>0.2</v>
      </c>
      <c r="U8292" s="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3">
        <v>1</v>
      </c>
      <c r="T8293" s="2">
        <v>0.2</v>
      </c>
      <c r="U8293" s="2">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3">
        <v>3</v>
      </c>
      <c r="T8294" s="2">
        <v>0.7</v>
      </c>
      <c r="U8294" s="2">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3">
        <v>4</v>
      </c>
      <c r="T8295" s="2">
        <v>0.2</v>
      </c>
      <c r="U8295" s="2">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3">
        <v>2</v>
      </c>
      <c r="T8296" s="2">
        <v>0</v>
      </c>
      <c r="U8296" s="2">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3">
        <v>9</v>
      </c>
      <c r="T8297" s="2">
        <v>0</v>
      </c>
      <c r="U8297" s="2">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3">
        <v>2</v>
      </c>
      <c r="T8298" s="2">
        <v>0</v>
      </c>
      <c r="U8298" s="2">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3">
        <v>2</v>
      </c>
      <c r="T8299" s="2">
        <v>0.2</v>
      </c>
      <c r="U8299" s="2">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3">
        <v>3</v>
      </c>
      <c r="T8300" s="2">
        <v>0.2</v>
      </c>
      <c r="U8300" s="2">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3">
        <v>3</v>
      </c>
      <c r="T8301" s="2">
        <v>0</v>
      </c>
      <c r="U8301" s="2">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3">
        <v>2</v>
      </c>
      <c r="T8302" s="2">
        <v>0</v>
      </c>
      <c r="U8302" s="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3">
        <v>5</v>
      </c>
      <c r="T8303" s="2">
        <v>0</v>
      </c>
      <c r="U8303" s="2">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3">
        <v>3</v>
      </c>
      <c r="T8304" s="2">
        <v>0.2</v>
      </c>
      <c r="U8304" s="2">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3">
        <v>2</v>
      </c>
      <c r="T8305" s="2">
        <v>0.2</v>
      </c>
      <c r="U8305" s="2">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3">
        <v>4</v>
      </c>
      <c r="T8306" s="2">
        <v>0.2</v>
      </c>
      <c r="U8306" s="2">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3">
        <v>5</v>
      </c>
      <c r="T8307" s="2">
        <v>0</v>
      </c>
      <c r="U8307" s="2">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3">
        <v>7</v>
      </c>
      <c r="T8308" s="2">
        <v>0</v>
      </c>
      <c r="U8308" s="2">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3">
        <v>2</v>
      </c>
      <c r="T8309" s="2">
        <v>0</v>
      </c>
      <c r="U8309" s="2">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3">
        <v>9</v>
      </c>
      <c r="T8310" s="2">
        <v>0</v>
      </c>
      <c r="U8310" s="2">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3">
        <v>3</v>
      </c>
      <c r="T8311" s="2">
        <v>0.2</v>
      </c>
      <c r="U8311" s="2">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3">
        <v>3</v>
      </c>
      <c r="T8312" s="2">
        <v>0.3</v>
      </c>
      <c r="U8312" s="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3">
        <v>4</v>
      </c>
      <c r="T8313" s="2">
        <v>0</v>
      </c>
      <c r="U8313" s="2">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3">
        <v>7</v>
      </c>
      <c r="T8314" s="2">
        <v>0</v>
      </c>
      <c r="U8314" s="2">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3">
        <v>3</v>
      </c>
      <c r="T8315" s="2">
        <v>0.3</v>
      </c>
      <c r="U8315" s="2">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3">
        <v>2</v>
      </c>
      <c r="T8316" s="2">
        <v>0.2</v>
      </c>
      <c r="U8316" s="2">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3">
        <v>7</v>
      </c>
      <c r="T8317" s="2">
        <v>0.2</v>
      </c>
      <c r="U8317" s="2">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3">
        <v>3</v>
      </c>
      <c r="T8318" s="2">
        <v>0.2</v>
      </c>
      <c r="U8318" s="2">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3">
        <v>1</v>
      </c>
      <c r="T8319" s="2">
        <v>0.2</v>
      </c>
      <c r="U8319" s="2">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3">
        <v>8</v>
      </c>
      <c r="T8320" s="2">
        <v>0.2</v>
      </c>
      <c r="U8320" s="2">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3">
        <v>1</v>
      </c>
      <c r="T8321" s="2">
        <v>0</v>
      </c>
      <c r="U8321" s="2">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3">
        <v>2</v>
      </c>
      <c r="T8322" s="2">
        <v>0.2</v>
      </c>
      <c r="U8322" s="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3">
        <v>2</v>
      </c>
      <c r="T8323" s="2">
        <v>0.8</v>
      </c>
      <c r="U8323" s="2">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3">
        <v>2</v>
      </c>
      <c r="T8324" s="2">
        <v>0</v>
      </c>
      <c r="U8324" s="2">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3">
        <v>5</v>
      </c>
      <c r="T8325" s="2">
        <v>0</v>
      </c>
      <c r="U8325" s="2">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3">
        <v>5</v>
      </c>
      <c r="T8326" s="2">
        <v>0.2</v>
      </c>
      <c r="U8326" s="2">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3">
        <v>3</v>
      </c>
      <c r="T8327" s="2">
        <v>0.2</v>
      </c>
      <c r="U8327" s="2">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3">
        <v>4</v>
      </c>
      <c r="T8328" s="2">
        <v>0.8</v>
      </c>
      <c r="U8328" s="2">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3">
        <v>7</v>
      </c>
      <c r="T8329" s="2">
        <v>0.8</v>
      </c>
      <c r="U8329" s="2">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3">
        <v>3</v>
      </c>
      <c r="T8330" s="2">
        <v>0</v>
      </c>
      <c r="U8330" s="2">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3">
        <v>1</v>
      </c>
      <c r="T8331" s="2">
        <v>0</v>
      </c>
      <c r="U8331" s="2">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3">
        <v>4</v>
      </c>
      <c r="T8332" s="2">
        <v>0</v>
      </c>
      <c r="U8332" s="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3">
        <v>1</v>
      </c>
      <c r="T8333" s="2">
        <v>0</v>
      </c>
      <c r="U8333" s="2">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3">
        <v>5</v>
      </c>
      <c r="T8334" s="2">
        <v>0</v>
      </c>
      <c r="U8334" s="2">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3">
        <v>3</v>
      </c>
      <c r="T8335" s="2">
        <v>0</v>
      </c>
      <c r="U8335" s="2">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3">
        <v>4</v>
      </c>
      <c r="T8336" s="2">
        <v>0</v>
      </c>
      <c r="U8336" s="2">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3">
        <v>9</v>
      </c>
      <c r="T8337" s="2">
        <v>0</v>
      </c>
      <c r="U8337" s="2">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3">
        <v>2</v>
      </c>
      <c r="T8338" s="2">
        <v>0</v>
      </c>
      <c r="U8338" s="2">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3">
        <v>4</v>
      </c>
      <c r="T8339" s="2">
        <v>0</v>
      </c>
      <c r="U8339" s="2">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3">
        <v>5</v>
      </c>
      <c r="T8340" s="2">
        <v>0</v>
      </c>
      <c r="U8340" s="2">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3">
        <v>6</v>
      </c>
      <c r="T8341" s="2">
        <v>0.2</v>
      </c>
      <c r="U8341" s="2">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3">
        <v>5</v>
      </c>
      <c r="T8342" s="2">
        <v>0</v>
      </c>
      <c r="U8342" s="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3">
        <v>3</v>
      </c>
      <c r="T8343" s="2">
        <v>0</v>
      </c>
      <c r="U8343" s="2">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3">
        <v>7</v>
      </c>
      <c r="T8344" s="2">
        <v>0</v>
      </c>
      <c r="U8344" s="2">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3">
        <v>5</v>
      </c>
      <c r="T8345" s="2">
        <v>0.2</v>
      </c>
      <c r="U8345" s="2">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3">
        <v>3</v>
      </c>
      <c r="T8346" s="2">
        <v>0.2</v>
      </c>
      <c r="U8346" s="2">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3">
        <v>3</v>
      </c>
      <c r="T8347" s="2">
        <v>0.2</v>
      </c>
      <c r="U8347" s="2">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3">
        <v>5</v>
      </c>
      <c r="T8348" s="2">
        <v>0</v>
      </c>
      <c r="U8348" s="2">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3">
        <v>1</v>
      </c>
      <c r="T8349" s="2">
        <v>0</v>
      </c>
      <c r="U8349" s="2">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3">
        <v>10</v>
      </c>
      <c r="T8350" s="2">
        <v>0</v>
      </c>
      <c r="U8350" s="2">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3">
        <v>5</v>
      </c>
      <c r="T8351" s="2">
        <v>0</v>
      </c>
      <c r="U8351" s="2">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3">
        <v>1</v>
      </c>
      <c r="T8352" s="2">
        <v>0</v>
      </c>
      <c r="U8352" s="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3">
        <v>2</v>
      </c>
      <c r="T8353" s="2">
        <v>0.2</v>
      </c>
      <c r="U8353" s="2">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3">
        <v>4</v>
      </c>
      <c r="T8354" s="2">
        <v>0.7</v>
      </c>
      <c r="U8354" s="2">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3">
        <v>5</v>
      </c>
      <c r="T8355" s="2">
        <v>0.4</v>
      </c>
      <c r="U8355" s="2">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3">
        <v>5</v>
      </c>
      <c r="T8356" s="2">
        <v>0.7</v>
      </c>
      <c r="U8356" s="2">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3">
        <v>2</v>
      </c>
      <c r="T8357" s="2">
        <v>0.2</v>
      </c>
      <c r="U8357" s="2">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3">
        <v>3</v>
      </c>
      <c r="T8358" s="2">
        <v>0</v>
      </c>
      <c r="U8358" s="2">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3">
        <v>7</v>
      </c>
      <c r="T8359" s="2">
        <v>0</v>
      </c>
      <c r="U8359" s="2">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3">
        <v>2</v>
      </c>
      <c r="T8360" s="2">
        <v>0.2</v>
      </c>
      <c r="U8360" s="2">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3">
        <v>6</v>
      </c>
      <c r="T8361" s="2">
        <v>0</v>
      </c>
      <c r="U8361" s="2">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3">
        <v>2</v>
      </c>
      <c r="T8362" s="2">
        <v>0.2</v>
      </c>
      <c r="U8362" s="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3">
        <v>2</v>
      </c>
      <c r="T8363" s="2">
        <v>0.8</v>
      </c>
      <c r="U8363" s="2">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3">
        <v>5</v>
      </c>
      <c r="T8364" s="2">
        <v>0.3</v>
      </c>
      <c r="U8364" s="2">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3">
        <v>3</v>
      </c>
      <c r="T8365" s="2">
        <v>0.2</v>
      </c>
      <c r="U8365" s="2">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3">
        <v>2</v>
      </c>
      <c r="T8366" s="2">
        <v>0.2</v>
      </c>
      <c r="U8366" s="2">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3">
        <v>4</v>
      </c>
      <c r="T8367" s="2">
        <v>0.2</v>
      </c>
      <c r="U8367" s="2">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3">
        <v>4</v>
      </c>
      <c r="T8368" s="2">
        <v>0</v>
      </c>
      <c r="U8368" s="2">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3">
        <v>2</v>
      </c>
      <c r="T8369" s="2">
        <v>0</v>
      </c>
      <c r="U8369" s="2">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3">
        <v>5</v>
      </c>
      <c r="T8370" s="2">
        <v>0.2</v>
      </c>
      <c r="U8370" s="2">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3">
        <v>3</v>
      </c>
      <c r="T8371" s="2">
        <v>0.2</v>
      </c>
      <c r="U8371" s="2">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3">
        <v>2</v>
      </c>
      <c r="T8372" s="2">
        <v>0.15</v>
      </c>
      <c r="U8372" s="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3">
        <v>1</v>
      </c>
      <c r="T8373" s="2">
        <v>0.8</v>
      </c>
      <c r="U8373" s="2">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3">
        <v>3</v>
      </c>
      <c r="T8374" s="2">
        <v>0</v>
      </c>
      <c r="U8374" s="2">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3">
        <v>1</v>
      </c>
      <c r="T8375" s="2">
        <v>0</v>
      </c>
      <c r="U8375" s="2">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3">
        <v>6</v>
      </c>
      <c r="T8376" s="2">
        <v>0</v>
      </c>
      <c r="U8376" s="2">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3">
        <v>6</v>
      </c>
      <c r="T8377" s="2">
        <v>0.2</v>
      </c>
      <c r="U8377" s="2">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3">
        <v>1</v>
      </c>
      <c r="T8378" s="2">
        <v>0.2</v>
      </c>
      <c r="U8378" s="2">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3">
        <v>1</v>
      </c>
      <c r="T8379" s="2">
        <v>0.2</v>
      </c>
      <c r="U8379" s="2">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3">
        <v>3</v>
      </c>
      <c r="T8380" s="2">
        <v>0.2</v>
      </c>
      <c r="U8380" s="2">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3">
        <v>7</v>
      </c>
      <c r="T8381" s="2">
        <v>0.2</v>
      </c>
      <c r="U8381" s="2">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3">
        <v>3</v>
      </c>
      <c r="T8382" s="2">
        <v>0.2</v>
      </c>
      <c r="U8382" s="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3">
        <v>2</v>
      </c>
      <c r="T8383" s="2">
        <v>0.2</v>
      </c>
      <c r="U8383" s="2">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3">
        <v>4</v>
      </c>
      <c r="T8384" s="2">
        <v>0.3</v>
      </c>
      <c r="U8384" s="2">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3">
        <v>3</v>
      </c>
      <c r="T8385" s="2">
        <v>0</v>
      </c>
      <c r="U8385" s="2">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3">
        <v>2</v>
      </c>
      <c r="T8386" s="2">
        <v>0</v>
      </c>
      <c r="U8386" s="2">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3">
        <v>3</v>
      </c>
      <c r="T8387" s="2">
        <v>0.2</v>
      </c>
      <c r="U8387" s="2">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3">
        <v>1</v>
      </c>
      <c r="T8388" s="2">
        <v>0</v>
      </c>
      <c r="U8388" s="2">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3">
        <v>5</v>
      </c>
      <c r="T8389" s="2">
        <v>0</v>
      </c>
      <c r="U8389" s="2">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3">
        <v>2</v>
      </c>
      <c r="T8390" s="2">
        <v>0</v>
      </c>
      <c r="U8390" s="2">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3">
        <v>6</v>
      </c>
      <c r="T8391" s="2">
        <v>0.2</v>
      </c>
      <c r="U8391" s="2">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3">
        <v>2</v>
      </c>
      <c r="T8392" s="2">
        <v>0</v>
      </c>
      <c r="U8392" s="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3">
        <v>2</v>
      </c>
      <c r="T8393" s="2">
        <v>0</v>
      </c>
      <c r="U8393" s="2">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3">
        <v>3</v>
      </c>
      <c r="T8394" s="2">
        <v>0</v>
      </c>
      <c r="U8394" s="2">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3">
        <v>5</v>
      </c>
      <c r="T8395" s="2">
        <v>0</v>
      </c>
      <c r="U8395" s="2">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3">
        <v>3</v>
      </c>
      <c r="T8396" s="2">
        <v>0</v>
      </c>
      <c r="U8396" s="2">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3">
        <v>3</v>
      </c>
      <c r="T8397" s="2">
        <v>0.3</v>
      </c>
      <c r="U8397" s="2">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3">
        <v>7</v>
      </c>
      <c r="T8398" s="2">
        <v>0.2</v>
      </c>
      <c r="U8398" s="2">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3">
        <v>5</v>
      </c>
      <c r="T8399" s="2">
        <v>0.8</v>
      </c>
      <c r="U8399" s="2">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3">
        <v>2</v>
      </c>
      <c r="T8400" s="2">
        <v>0.3</v>
      </c>
      <c r="U8400" s="2">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3">
        <v>1</v>
      </c>
      <c r="T8401" s="2">
        <v>0.2</v>
      </c>
      <c r="U8401" s="2">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3">
        <v>5</v>
      </c>
      <c r="T8402" s="2">
        <v>0.2</v>
      </c>
      <c r="U8402" s="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3">
        <v>3</v>
      </c>
      <c r="T8403" s="2">
        <v>0.1</v>
      </c>
      <c r="U8403" s="2">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3">
        <v>2</v>
      </c>
      <c r="T8404" s="2">
        <v>0</v>
      </c>
      <c r="U8404" s="2">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3">
        <v>4</v>
      </c>
      <c r="T8405" s="2">
        <v>0</v>
      </c>
      <c r="U8405" s="2">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3">
        <v>4</v>
      </c>
      <c r="T8406" s="2">
        <v>0</v>
      </c>
      <c r="U8406" s="2">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3">
        <v>5</v>
      </c>
      <c r="T8407" s="2">
        <v>0</v>
      </c>
      <c r="U8407" s="2">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3">
        <v>2</v>
      </c>
      <c r="T8408" s="2">
        <v>0</v>
      </c>
      <c r="U8408" s="2">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3">
        <v>7</v>
      </c>
      <c r="T8409" s="2">
        <v>0</v>
      </c>
      <c r="U8409" s="2">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3">
        <v>5</v>
      </c>
      <c r="T8410" s="2">
        <v>0</v>
      </c>
      <c r="U8410" s="2">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3">
        <v>4</v>
      </c>
      <c r="T8411" s="2">
        <v>0.2</v>
      </c>
      <c r="U8411" s="2">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3">
        <v>4</v>
      </c>
      <c r="T8412" s="2">
        <v>0.4</v>
      </c>
      <c r="U8412" s="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3">
        <v>7</v>
      </c>
      <c r="T8413" s="2">
        <v>0</v>
      </c>
      <c r="U8413" s="2">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3">
        <v>4</v>
      </c>
      <c r="T8414" s="2">
        <v>0.3</v>
      </c>
      <c r="U8414" s="2">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3">
        <v>10</v>
      </c>
      <c r="T8415" s="2">
        <v>0.2</v>
      </c>
      <c r="U8415" s="2">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3">
        <v>3</v>
      </c>
      <c r="T8416" s="2">
        <v>0.2</v>
      </c>
      <c r="U8416" s="2">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3">
        <v>3</v>
      </c>
      <c r="T8417" s="2">
        <v>0</v>
      </c>
      <c r="U8417" s="2">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3">
        <v>5</v>
      </c>
      <c r="T8418" s="2">
        <v>0.2</v>
      </c>
      <c r="U8418" s="2">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3">
        <v>3</v>
      </c>
      <c r="T8419" s="2">
        <v>0</v>
      </c>
      <c r="U8419" s="2">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3">
        <v>1</v>
      </c>
      <c r="T8420" s="2">
        <v>0</v>
      </c>
      <c r="U8420" s="2">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3">
        <v>4</v>
      </c>
      <c r="T8421" s="2">
        <v>0</v>
      </c>
      <c r="U8421" s="2">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3">
        <v>2</v>
      </c>
      <c r="T8422" s="2">
        <v>0</v>
      </c>
      <c r="U8422" s="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3">
        <v>3</v>
      </c>
      <c r="T8423" s="2">
        <v>0</v>
      </c>
      <c r="U8423" s="2">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3">
        <v>5</v>
      </c>
      <c r="T8424" s="2">
        <v>0</v>
      </c>
      <c r="U8424" s="2">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3">
        <v>2</v>
      </c>
      <c r="T8425" s="2">
        <v>0</v>
      </c>
      <c r="U8425" s="2">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3">
        <v>5</v>
      </c>
      <c r="T8426" s="2">
        <v>0</v>
      </c>
      <c r="U8426" s="2">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3">
        <v>8</v>
      </c>
      <c r="T8427" s="2">
        <v>0.7</v>
      </c>
      <c r="U8427" s="2">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3">
        <v>2</v>
      </c>
      <c r="T8428" s="2">
        <v>0.2</v>
      </c>
      <c r="U8428" s="2">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3">
        <v>2</v>
      </c>
      <c r="T8429" s="2">
        <v>0</v>
      </c>
      <c r="U8429" s="2">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3">
        <v>6</v>
      </c>
      <c r="T8430" s="2">
        <v>0.2</v>
      </c>
      <c r="U8430" s="2">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3">
        <v>5</v>
      </c>
      <c r="T8431" s="2">
        <v>0.2</v>
      </c>
      <c r="U8431" s="2">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3">
        <v>2</v>
      </c>
      <c r="T8432" s="2">
        <v>0</v>
      </c>
      <c r="U8432" s="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3">
        <v>10</v>
      </c>
      <c r="T8433" s="2">
        <v>0</v>
      </c>
      <c r="U8433" s="2">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3">
        <v>4</v>
      </c>
      <c r="T8434" s="2">
        <v>0.2</v>
      </c>
      <c r="U8434" s="2">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3">
        <v>2</v>
      </c>
      <c r="T8435" s="2">
        <v>0.2</v>
      </c>
      <c r="U8435" s="2">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3">
        <v>5</v>
      </c>
      <c r="T8436" s="2">
        <v>0.6</v>
      </c>
      <c r="U8436" s="2">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3">
        <v>2</v>
      </c>
      <c r="T8437" s="2">
        <v>0.8</v>
      </c>
      <c r="U8437" s="2">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3">
        <v>11</v>
      </c>
      <c r="T8438" s="2">
        <v>0.2</v>
      </c>
      <c r="U8438" s="2">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3">
        <v>2</v>
      </c>
      <c r="T8439" s="2">
        <v>0.2</v>
      </c>
      <c r="U8439" s="2">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3">
        <v>4</v>
      </c>
      <c r="T8440" s="2">
        <v>0.2</v>
      </c>
      <c r="U8440" s="2">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3">
        <v>2</v>
      </c>
      <c r="T8441" s="2">
        <v>0.2</v>
      </c>
      <c r="U8441" s="2">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3">
        <v>3</v>
      </c>
      <c r="T8442" s="2">
        <v>0.2</v>
      </c>
      <c r="U8442" s="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3">
        <v>4</v>
      </c>
      <c r="T8443" s="2">
        <v>0.2</v>
      </c>
      <c r="U8443" s="2">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3">
        <v>2</v>
      </c>
      <c r="T8444" s="2">
        <v>0.4</v>
      </c>
      <c r="U8444" s="2">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3">
        <v>1</v>
      </c>
      <c r="T8445" s="2">
        <v>0.7</v>
      </c>
      <c r="U8445" s="2">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3">
        <v>3</v>
      </c>
      <c r="T8446" s="2">
        <v>0.4</v>
      </c>
      <c r="U8446" s="2">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3">
        <v>4</v>
      </c>
      <c r="T8447" s="2">
        <v>0.3</v>
      </c>
      <c r="U8447" s="2">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3">
        <v>4</v>
      </c>
      <c r="T8448" s="2">
        <v>0</v>
      </c>
      <c r="U8448" s="2">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3">
        <v>2</v>
      </c>
      <c r="T8449" s="2">
        <v>0</v>
      </c>
      <c r="U8449" s="2">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3">
        <v>3</v>
      </c>
      <c r="T8450" s="2">
        <v>0.3</v>
      </c>
      <c r="U8450" s="2">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3">
        <v>8</v>
      </c>
      <c r="T8451" s="2">
        <v>0</v>
      </c>
      <c r="U8451" s="2">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3">
        <v>1</v>
      </c>
      <c r="T8452" s="2">
        <v>0</v>
      </c>
      <c r="U8452" s="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3">
        <v>5</v>
      </c>
      <c r="T8453" s="2">
        <v>0.2</v>
      </c>
      <c r="U8453" s="2">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3">
        <v>4</v>
      </c>
      <c r="T8454" s="2">
        <v>0.3</v>
      </c>
      <c r="U8454" s="2">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3">
        <v>3</v>
      </c>
      <c r="T8455" s="2">
        <v>0.2</v>
      </c>
      <c r="U8455" s="2">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3">
        <v>5</v>
      </c>
      <c r="T8456" s="2">
        <v>0.6</v>
      </c>
      <c r="U8456" s="2">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3">
        <v>2</v>
      </c>
      <c r="T8457" s="2">
        <v>0.2</v>
      </c>
      <c r="U8457" s="2">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3">
        <v>3</v>
      </c>
      <c r="T8458" s="2">
        <v>0.3</v>
      </c>
      <c r="U8458" s="2">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3">
        <v>3</v>
      </c>
      <c r="T8459" s="2">
        <v>0.8</v>
      </c>
      <c r="U8459" s="2">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3">
        <v>3</v>
      </c>
      <c r="T8460" s="2">
        <v>0.8</v>
      </c>
      <c r="U8460" s="2">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3">
        <v>3</v>
      </c>
      <c r="T8461" s="2">
        <v>0.8</v>
      </c>
      <c r="U8461" s="2">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3">
        <v>5</v>
      </c>
      <c r="T8462" s="2">
        <v>0</v>
      </c>
      <c r="U8462" s="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3">
        <v>3</v>
      </c>
      <c r="T8463" s="2">
        <v>0</v>
      </c>
      <c r="U8463" s="2">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3">
        <v>2</v>
      </c>
      <c r="T8464" s="2">
        <v>0</v>
      </c>
      <c r="U8464" s="2">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3">
        <v>3</v>
      </c>
      <c r="T8465" s="2">
        <v>0.2</v>
      </c>
      <c r="U8465" s="2">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3">
        <v>4</v>
      </c>
      <c r="T8466" s="2">
        <v>0.2</v>
      </c>
      <c r="U8466" s="2">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3">
        <v>3</v>
      </c>
      <c r="T8467" s="2">
        <v>0</v>
      </c>
      <c r="U8467" s="2">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3">
        <v>3</v>
      </c>
      <c r="T8468" s="2">
        <v>0</v>
      </c>
      <c r="U8468" s="2">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3">
        <v>2</v>
      </c>
      <c r="T8469" s="2">
        <v>0.2</v>
      </c>
      <c r="U8469" s="2">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3">
        <v>6</v>
      </c>
      <c r="T8470" s="2">
        <v>0</v>
      </c>
      <c r="U8470" s="2">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3">
        <v>4</v>
      </c>
      <c r="T8471" s="2">
        <v>0.2</v>
      </c>
      <c r="U8471" s="2">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3">
        <v>2</v>
      </c>
      <c r="T8472" s="2">
        <v>0.2</v>
      </c>
      <c r="U8472" s="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3">
        <v>3</v>
      </c>
      <c r="T8473" s="2">
        <v>0.2</v>
      </c>
      <c r="U8473" s="2">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3">
        <v>1</v>
      </c>
      <c r="T8474" s="2">
        <v>0.2</v>
      </c>
      <c r="U8474" s="2">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3">
        <v>1</v>
      </c>
      <c r="T8475" s="2">
        <v>0.2</v>
      </c>
      <c r="U8475" s="2">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3">
        <v>4</v>
      </c>
      <c r="T8476" s="2">
        <v>0.7</v>
      </c>
      <c r="U8476" s="2">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3">
        <v>2</v>
      </c>
      <c r="T8477" s="2">
        <v>0.2</v>
      </c>
      <c r="U8477" s="2">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3">
        <v>1</v>
      </c>
      <c r="T8478" s="2">
        <v>0.2</v>
      </c>
      <c r="U8478" s="2">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3">
        <v>4</v>
      </c>
      <c r="T8479" s="2">
        <v>0</v>
      </c>
      <c r="U8479" s="2">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3">
        <v>2</v>
      </c>
      <c r="T8480" s="2">
        <v>0</v>
      </c>
      <c r="U8480" s="2">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3">
        <v>2</v>
      </c>
      <c r="T8481" s="2">
        <v>0</v>
      </c>
      <c r="U8481" s="2">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3">
        <v>2</v>
      </c>
      <c r="T8482" s="2">
        <v>0</v>
      </c>
      <c r="U8482" s="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3">
        <v>3</v>
      </c>
      <c r="T8483" s="2">
        <v>0.2</v>
      </c>
      <c r="U8483" s="2">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3">
        <v>2</v>
      </c>
      <c r="T8484" s="2">
        <v>0</v>
      </c>
      <c r="U8484" s="2">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3">
        <v>5</v>
      </c>
      <c r="T8485" s="2">
        <v>0</v>
      </c>
      <c r="U8485" s="2">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3">
        <v>10</v>
      </c>
      <c r="T8486" s="2">
        <v>0</v>
      </c>
      <c r="U8486" s="2">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3">
        <v>2</v>
      </c>
      <c r="T8487" s="2">
        <v>0</v>
      </c>
      <c r="U8487" s="2">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3">
        <v>2</v>
      </c>
      <c r="T8488" s="2">
        <v>0</v>
      </c>
      <c r="U8488" s="2">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3">
        <v>3</v>
      </c>
      <c r="T8489" s="2">
        <v>0</v>
      </c>
      <c r="U8489" s="2">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3">
        <v>5</v>
      </c>
      <c r="T8490" s="2">
        <v>0</v>
      </c>
      <c r="U8490" s="2">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3">
        <v>8</v>
      </c>
      <c r="T8491" s="2">
        <v>0</v>
      </c>
      <c r="U8491" s="2">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3">
        <v>7</v>
      </c>
      <c r="T8492" s="2">
        <v>0</v>
      </c>
      <c r="U8492" s="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3">
        <v>3</v>
      </c>
      <c r="T8493" s="2">
        <v>0</v>
      </c>
      <c r="U8493" s="2">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3">
        <v>8</v>
      </c>
      <c r="T8494" s="2">
        <v>0.2</v>
      </c>
      <c r="U8494" s="2">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3">
        <v>3</v>
      </c>
      <c r="T8495" s="2">
        <v>0.2</v>
      </c>
      <c r="U8495" s="2">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3">
        <v>1</v>
      </c>
      <c r="T8496" s="2">
        <v>0.8</v>
      </c>
      <c r="U8496" s="2">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3">
        <v>3</v>
      </c>
      <c r="T8497" s="2">
        <v>0.2</v>
      </c>
      <c r="U8497" s="2">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3">
        <v>3</v>
      </c>
      <c r="T8498" s="2">
        <v>0</v>
      </c>
      <c r="U8498" s="2">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3">
        <v>3</v>
      </c>
      <c r="T8499" s="2">
        <v>0</v>
      </c>
      <c r="U8499" s="2">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3">
        <v>2</v>
      </c>
      <c r="T8500" s="2">
        <v>0</v>
      </c>
      <c r="U8500" s="2">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3">
        <v>6</v>
      </c>
      <c r="T8501" s="2">
        <v>0.2</v>
      </c>
      <c r="U8501" s="2">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3">
        <v>2</v>
      </c>
      <c r="T8502" s="2">
        <v>0</v>
      </c>
      <c r="U8502" s="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3">
        <v>2</v>
      </c>
      <c r="T8503" s="2">
        <v>0.2</v>
      </c>
      <c r="U8503" s="2">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3">
        <v>3</v>
      </c>
      <c r="T8504" s="2">
        <v>0.2</v>
      </c>
      <c r="U8504" s="2">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3">
        <v>2</v>
      </c>
      <c r="T8505" s="2">
        <v>0</v>
      </c>
      <c r="U8505" s="2">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3">
        <v>4</v>
      </c>
      <c r="T8506" s="2">
        <v>0.3</v>
      </c>
      <c r="U8506" s="2">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3">
        <v>9</v>
      </c>
      <c r="T8507" s="2">
        <v>0.8</v>
      </c>
      <c r="U8507" s="2">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3">
        <v>5</v>
      </c>
      <c r="T8508" s="2">
        <v>0.2</v>
      </c>
      <c r="U8508" s="2">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3">
        <v>3</v>
      </c>
      <c r="T8509" s="2">
        <v>0.2</v>
      </c>
      <c r="U8509" s="2">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3">
        <v>11</v>
      </c>
      <c r="T8510" s="2">
        <v>0</v>
      </c>
      <c r="U8510" s="2">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3">
        <v>1</v>
      </c>
      <c r="T8511" s="2">
        <v>0</v>
      </c>
      <c r="U8511" s="2">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3">
        <v>2</v>
      </c>
      <c r="T8512" s="2">
        <v>0</v>
      </c>
      <c r="U8512" s="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3">
        <v>2</v>
      </c>
      <c r="T8513" s="2">
        <v>0.2</v>
      </c>
      <c r="U8513" s="2">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3">
        <v>2</v>
      </c>
      <c r="T8514" s="2">
        <v>0.6</v>
      </c>
      <c r="U8514" s="2">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3">
        <v>4</v>
      </c>
      <c r="T8515" s="2">
        <v>0.2</v>
      </c>
      <c r="U8515" s="2">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3">
        <v>3</v>
      </c>
      <c r="T8516" s="2">
        <v>0</v>
      </c>
      <c r="U8516" s="2">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3">
        <v>12</v>
      </c>
      <c r="T8517" s="2">
        <v>0</v>
      </c>
      <c r="U8517" s="2">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3">
        <v>2</v>
      </c>
      <c r="T8518" s="2">
        <v>0</v>
      </c>
      <c r="U8518" s="2">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3">
        <v>6</v>
      </c>
      <c r="T8519" s="2">
        <v>0.6</v>
      </c>
      <c r="U8519" s="2">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3">
        <v>1</v>
      </c>
      <c r="T8520" s="2">
        <v>0</v>
      </c>
      <c r="U8520" s="2">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3">
        <v>3</v>
      </c>
      <c r="T8521" s="2">
        <v>0</v>
      </c>
      <c r="U8521" s="2">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3">
        <v>3</v>
      </c>
      <c r="T8522" s="2">
        <v>0</v>
      </c>
      <c r="U8522" s="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3">
        <v>14</v>
      </c>
      <c r="T8523" s="2">
        <v>0.2</v>
      </c>
      <c r="U8523" s="2">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3">
        <v>1</v>
      </c>
      <c r="T8524" s="2">
        <v>0</v>
      </c>
      <c r="U8524" s="2">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3">
        <v>7</v>
      </c>
      <c r="T8525" s="2">
        <v>0</v>
      </c>
      <c r="U8525" s="2">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3">
        <v>2</v>
      </c>
      <c r="T8526" s="2">
        <v>0.4</v>
      </c>
      <c r="U8526" s="2">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3">
        <v>6</v>
      </c>
      <c r="T8527" s="2">
        <v>0.2</v>
      </c>
      <c r="U8527" s="2">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3">
        <v>3</v>
      </c>
      <c r="T8528" s="2">
        <v>0.7</v>
      </c>
      <c r="U8528" s="2">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3">
        <v>2</v>
      </c>
      <c r="T8529" s="2">
        <v>0.2</v>
      </c>
      <c r="U8529" s="2">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3">
        <v>2</v>
      </c>
      <c r="T8530" s="2">
        <v>0.2</v>
      </c>
      <c r="U8530" s="2">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3">
        <v>2</v>
      </c>
      <c r="T8531" s="2">
        <v>0.2</v>
      </c>
      <c r="U8531" s="2">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3">
        <v>4</v>
      </c>
      <c r="T8532" s="2">
        <v>0</v>
      </c>
      <c r="U8532" s="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3">
        <v>2</v>
      </c>
      <c r="T8533" s="2">
        <v>0</v>
      </c>
      <c r="U8533" s="2">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3">
        <v>7</v>
      </c>
      <c r="T8534" s="2">
        <v>0</v>
      </c>
      <c r="U8534" s="2">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3">
        <v>3</v>
      </c>
      <c r="T8535" s="2">
        <v>0</v>
      </c>
      <c r="U8535" s="2">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3">
        <v>2</v>
      </c>
      <c r="T8536" s="2">
        <v>0</v>
      </c>
      <c r="U8536" s="2">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3">
        <v>3</v>
      </c>
      <c r="T8537" s="2">
        <v>0</v>
      </c>
      <c r="U8537" s="2">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3">
        <v>4</v>
      </c>
      <c r="T8538" s="2">
        <v>0.7</v>
      </c>
      <c r="U8538" s="2">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3">
        <v>5</v>
      </c>
      <c r="T8539" s="2">
        <v>0.2</v>
      </c>
      <c r="U8539" s="2">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3">
        <v>3</v>
      </c>
      <c r="T8540" s="2">
        <v>0.2</v>
      </c>
      <c r="U8540" s="2">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3">
        <v>2</v>
      </c>
      <c r="T8541" s="2">
        <v>0.2</v>
      </c>
      <c r="U8541" s="2">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3">
        <v>5</v>
      </c>
      <c r="T8542" s="2">
        <v>0.2</v>
      </c>
      <c r="U8542" s="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3">
        <v>2</v>
      </c>
      <c r="T8543" s="2">
        <v>0.2</v>
      </c>
      <c r="U8543" s="2">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3">
        <v>7</v>
      </c>
      <c r="T8544" s="2">
        <v>0.3</v>
      </c>
      <c r="U8544" s="2">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3">
        <v>2</v>
      </c>
      <c r="T8545" s="2">
        <v>0</v>
      </c>
      <c r="U8545" s="2">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3">
        <v>1</v>
      </c>
      <c r="T8546" s="2">
        <v>0</v>
      </c>
      <c r="U8546" s="2">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3">
        <v>4</v>
      </c>
      <c r="T8547" s="2">
        <v>0</v>
      </c>
      <c r="U8547" s="2">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3">
        <v>2</v>
      </c>
      <c r="T8548" s="2">
        <v>0</v>
      </c>
      <c r="U8548" s="2">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3">
        <v>3</v>
      </c>
      <c r="T8549" s="2">
        <v>0</v>
      </c>
      <c r="U8549" s="2">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3">
        <v>4</v>
      </c>
      <c r="T8550" s="2">
        <v>0</v>
      </c>
      <c r="U8550" s="2">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3">
        <v>4</v>
      </c>
      <c r="T8551" s="2">
        <v>0.2</v>
      </c>
      <c r="U8551" s="2">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3">
        <v>3</v>
      </c>
      <c r="T8552" s="2">
        <v>0.2</v>
      </c>
      <c r="U8552" s="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3">
        <v>4</v>
      </c>
      <c r="T8553" s="2">
        <v>0.2</v>
      </c>
      <c r="U8553" s="2">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3">
        <v>3</v>
      </c>
      <c r="T8554" s="2">
        <v>0.2</v>
      </c>
      <c r="U8554" s="2">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3">
        <v>8</v>
      </c>
      <c r="T8555" s="2">
        <v>0</v>
      </c>
      <c r="U8555" s="2">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3">
        <v>7</v>
      </c>
      <c r="T8556" s="2">
        <v>0</v>
      </c>
      <c r="U8556" s="2">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3">
        <v>7</v>
      </c>
      <c r="T8557" s="2">
        <v>0.2</v>
      </c>
      <c r="U8557" s="2">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3">
        <v>9</v>
      </c>
      <c r="T8558" s="2">
        <v>0.2</v>
      </c>
      <c r="U8558" s="2">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3">
        <v>3</v>
      </c>
      <c r="T8559" s="2">
        <v>0.2</v>
      </c>
      <c r="U8559" s="2">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3">
        <v>9</v>
      </c>
      <c r="T8560" s="2">
        <v>0.2</v>
      </c>
      <c r="U8560" s="2">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3">
        <v>3</v>
      </c>
      <c r="T8561" s="2">
        <v>0.2</v>
      </c>
      <c r="U8561" s="2">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3">
        <v>3</v>
      </c>
      <c r="T8562" s="2">
        <v>0.2</v>
      </c>
      <c r="U8562" s="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3">
        <v>2</v>
      </c>
      <c r="T8563" s="2">
        <v>0.6</v>
      </c>
      <c r="U8563" s="2">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3">
        <v>5</v>
      </c>
      <c r="T8564" s="2">
        <v>0</v>
      </c>
      <c r="U8564" s="2">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3">
        <v>3</v>
      </c>
      <c r="T8565" s="2">
        <v>0.7</v>
      </c>
      <c r="U8565" s="2">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3">
        <v>6</v>
      </c>
      <c r="T8566" s="2">
        <v>0.2</v>
      </c>
      <c r="U8566" s="2">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3">
        <v>3</v>
      </c>
      <c r="T8567" s="2">
        <v>0.2</v>
      </c>
      <c r="U8567" s="2">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3">
        <v>4</v>
      </c>
      <c r="T8568" s="2">
        <v>0.2</v>
      </c>
      <c r="U8568" s="2">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3">
        <v>6</v>
      </c>
      <c r="T8569" s="2">
        <v>0.2</v>
      </c>
      <c r="U8569" s="2">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3">
        <v>7</v>
      </c>
      <c r="T8570" s="2">
        <v>0.2</v>
      </c>
      <c r="U8570" s="2">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3">
        <v>13</v>
      </c>
      <c r="T8571" s="2">
        <v>0.2</v>
      </c>
      <c r="U8571" s="2">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3">
        <v>2</v>
      </c>
      <c r="T8572" s="2">
        <v>0.2</v>
      </c>
      <c r="U8572" s="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3">
        <v>3</v>
      </c>
      <c r="T8573" s="2">
        <v>0.2</v>
      </c>
      <c r="U8573" s="2">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3">
        <v>5</v>
      </c>
      <c r="T8574" s="2">
        <v>0.4</v>
      </c>
      <c r="U8574" s="2">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3">
        <v>2</v>
      </c>
      <c r="T8575" s="2">
        <v>0</v>
      </c>
      <c r="U8575" s="2">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3">
        <v>3</v>
      </c>
      <c r="T8576" s="2">
        <v>0</v>
      </c>
      <c r="U8576" s="2">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3">
        <v>4</v>
      </c>
      <c r="T8577" s="2">
        <v>0.2</v>
      </c>
      <c r="U8577" s="2">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3">
        <v>1</v>
      </c>
      <c r="T8578" s="2">
        <v>0</v>
      </c>
      <c r="U8578" s="2">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3">
        <v>2</v>
      </c>
      <c r="T8579" s="2">
        <v>0</v>
      </c>
      <c r="U8579" s="2">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3">
        <v>2</v>
      </c>
      <c r="T8580" s="2">
        <v>0</v>
      </c>
      <c r="U8580" s="2">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3">
        <v>1</v>
      </c>
      <c r="T8581" s="2">
        <v>0</v>
      </c>
      <c r="U8581" s="2">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3">
        <v>3</v>
      </c>
      <c r="T8582" s="2">
        <v>0.6</v>
      </c>
      <c r="U8582" s="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3">
        <v>2</v>
      </c>
      <c r="T8583" s="2">
        <v>0.2</v>
      </c>
      <c r="U8583" s="2">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3">
        <v>2</v>
      </c>
      <c r="T8584" s="2">
        <v>0.2</v>
      </c>
      <c r="U8584" s="2">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3">
        <v>5</v>
      </c>
      <c r="T8585" s="2">
        <v>0.2</v>
      </c>
      <c r="U8585" s="2">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3">
        <v>2</v>
      </c>
      <c r="T8586" s="2">
        <v>0.2</v>
      </c>
      <c r="U8586" s="2">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3">
        <v>7</v>
      </c>
      <c r="T8587" s="2">
        <v>0.7</v>
      </c>
      <c r="U8587" s="2">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3">
        <v>5</v>
      </c>
      <c r="T8588" s="2">
        <v>0</v>
      </c>
      <c r="U8588" s="2">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3">
        <v>5</v>
      </c>
      <c r="T8589" s="2">
        <v>0</v>
      </c>
      <c r="U8589" s="2">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3">
        <v>2</v>
      </c>
      <c r="T8590" s="2">
        <v>0.2</v>
      </c>
      <c r="U8590" s="2">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3">
        <v>2</v>
      </c>
      <c r="T8591" s="2">
        <v>0.2</v>
      </c>
      <c r="U8591" s="2">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3">
        <v>3</v>
      </c>
      <c r="T8592" s="2">
        <v>0</v>
      </c>
      <c r="U8592" s="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3">
        <v>2</v>
      </c>
      <c r="T8593" s="2">
        <v>0.2</v>
      </c>
      <c r="U8593" s="2">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3">
        <v>3</v>
      </c>
      <c r="T8594" s="2">
        <v>0.2</v>
      </c>
      <c r="U8594" s="2">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3">
        <v>3</v>
      </c>
      <c r="T8595" s="2">
        <v>0.2</v>
      </c>
      <c r="U8595" s="2">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3">
        <v>4</v>
      </c>
      <c r="T8596" s="2">
        <v>0.2</v>
      </c>
      <c r="U8596" s="2">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3">
        <v>2</v>
      </c>
      <c r="T8597" s="2">
        <v>0</v>
      </c>
      <c r="U8597" s="2">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3">
        <v>1</v>
      </c>
      <c r="T8598" s="2">
        <v>0</v>
      </c>
      <c r="U8598" s="2">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3">
        <v>4</v>
      </c>
      <c r="T8599" s="2">
        <v>0.2</v>
      </c>
      <c r="U8599" s="2">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3">
        <v>3</v>
      </c>
      <c r="T8600" s="2">
        <v>0.2</v>
      </c>
      <c r="U8600" s="2">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3">
        <v>3</v>
      </c>
      <c r="T8601" s="2">
        <v>0</v>
      </c>
      <c r="U8601" s="2">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3">
        <v>2</v>
      </c>
      <c r="T8602" s="2">
        <v>0</v>
      </c>
      <c r="U8602" s="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3">
        <v>1</v>
      </c>
      <c r="T8603" s="2">
        <v>0.2</v>
      </c>
      <c r="U8603" s="2">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3">
        <v>7</v>
      </c>
      <c r="T8604" s="2">
        <v>0.2</v>
      </c>
      <c r="U8604" s="2">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3">
        <v>2</v>
      </c>
      <c r="T8605" s="2">
        <v>0.2</v>
      </c>
      <c r="U8605" s="2">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3">
        <v>3</v>
      </c>
      <c r="T8606" s="2">
        <v>0.2</v>
      </c>
      <c r="U8606" s="2">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3">
        <v>5</v>
      </c>
      <c r="T8607" s="2">
        <v>0.2</v>
      </c>
      <c r="U8607" s="2">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3">
        <v>2</v>
      </c>
      <c r="T8608" s="2">
        <v>0</v>
      </c>
      <c r="U8608" s="2">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3">
        <v>2</v>
      </c>
      <c r="T8609" s="2">
        <v>0</v>
      </c>
      <c r="U8609" s="2">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3">
        <v>4</v>
      </c>
      <c r="T8610" s="2">
        <v>0</v>
      </c>
      <c r="U8610" s="2">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3">
        <v>2</v>
      </c>
      <c r="T8611" s="2">
        <v>0.2</v>
      </c>
      <c r="U8611" s="2">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3">
        <v>2</v>
      </c>
      <c r="T8612" s="2">
        <v>0</v>
      </c>
      <c r="U8612" s="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3">
        <v>5</v>
      </c>
      <c r="T8613" s="2">
        <v>0</v>
      </c>
      <c r="U8613" s="2">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3">
        <v>2</v>
      </c>
      <c r="T8614" s="2">
        <v>0</v>
      </c>
      <c r="U8614" s="2">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3">
        <v>3</v>
      </c>
      <c r="T8615" s="2">
        <v>0</v>
      </c>
      <c r="U8615" s="2">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3">
        <v>2</v>
      </c>
      <c r="T8616" s="2">
        <v>0</v>
      </c>
      <c r="U8616" s="2">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3">
        <v>3</v>
      </c>
      <c r="T8617" s="2">
        <v>0.2</v>
      </c>
      <c r="U8617" s="2">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3">
        <v>2</v>
      </c>
      <c r="T8618" s="2">
        <v>0</v>
      </c>
      <c r="U8618" s="2">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3">
        <v>3</v>
      </c>
      <c r="T8619" s="2">
        <v>0.2</v>
      </c>
      <c r="U8619" s="2">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3">
        <v>7</v>
      </c>
      <c r="T8620" s="2">
        <v>0.2</v>
      </c>
      <c r="U8620" s="2">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3">
        <v>4</v>
      </c>
      <c r="T8621" s="2">
        <v>0</v>
      </c>
      <c r="U8621" s="2">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3">
        <v>5</v>
      </c>
      <c r="T8622" s="2">
        <v>0.6</v>
      </c>
      <c r="U8622" s="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3">
        <v>2</v>
      </c>
      <c r="T8623" s="2">
        <v>0.2</v>
      </c>
      <c r="U8623" s="2">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3">
        <v>4</v>
      </c>
      <c r="T8624" s="2">
        <v>0.2</v>
      </c>
      <c r="U8624" s="2">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3">
        <v>6</v>
      </c>
      <c r="T8625" s="2">
        <v>0.7</v>
      </c>
      <c r="U8625" s="2">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3">
        <v>5</v>
      </c>
      <c r="T8626" s="2">
        <v>0.2</v>
      </c>
      <c r="U8626" s="2">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3">
        <v>3</v>
      </c>
      <c r="T8627" s="2">
        <v>0.2</v>
      </c>
      <c r="U8627" s="2">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3">
        <v>3</v>
      </c>
      <c r="T8628" s="2">
        <v>0</v>
      </c>
      <c r="U8628" s="2">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3">
        <v>5</v>
      </c>
      <c r="T8629" s="2">
        <v>0</v>
      </c>
      <c r="U8629" s="2">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3">
        <v>2</v>
      </c>
      <c r="T8630" s="2">
        <v>0.2</v>
      </c>
      <c r="U8630" s="2">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3">
        <v>2</v>
      </c>
      <c r="T8631" s="2">
        <v>0.4</v>
      </c>
      <c r="U8631" s="2">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3">
        <v>4</v>
      </c>
      <c r="T8632" s="2">
        <v>0</v>
      </c>
      <c r="U8632" s="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3">
        <v>5</v>
      </c>
      <c r="T8633" s="2">
        <v>0.5</v>
      </c>
      <c r="U8633" s="2">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3">
        <v>6</v>
      </c>
      <c r="T8634" s="2">
        <v>0.7</v>
      </c>
      <c r="U8634" s="2">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3">
        <v>3</v>
      </c>
      <c r="T8635" s="2">
        <v>0.2</v>
      </c>
      <c r="U8635" s="2">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3">
        <v>2</v>
      </c>
      <c r="T8636" s="2">
        <v>0.5</v>
      </c>
      <c r="U8636" s="2">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3">
        <v>5</v>
      </c>
      <c r="T8637" s="2">
        <v>0</v>
      </c>
      <c r="U8637" s="2">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3">
        <v>5</v>
      </c>
      <c r="T8638" s="2">
        <v>0</v>
      </c>
      <c r="U8638" s="2">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3">
        <v>7</v>
      </c>
      <c r="T8639" s="2">
        <v>0</v>
      </c>
      <c r="U8639" s="2">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3">
        <v>5</v>
      </c>
      <c r="T8640" s="2">
        <v>0</v>
      </c>
      <c r="U8640" s="2">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3">
        <v>3</v>
      </c>
      <c r="T8641" s="2">
        <v>0</v>
      </c>
      <c r="U8641" s="2">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3">
        <v>5</v>
      </c>
      <c r="T8642" s="2">
        <v>0.8</v>
      </c>
      <c r="U8642" s="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3">
        <v>6</v>
      </c>
      <c r="T8643" s="2">
        <v>0.7</v>
      </c>
      <c r="U8643" s="2">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3">
        <v>11</v>
      </c>
      <c r="T8644" s="2">
        <v>0.2</v>
      </c>
      <c r="U8644" s="2">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3">
        <v>1</v>
      </c>
      <c r="T8645" s="2">
        <v>0.2</v>
      </c>
      <c r="U8645" s="2">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3">
        <v>7</v>
      </c>
      <c r="T8646" s="2">
        <v>0.7</v>
      </c>
      <c r="U8646" s="2">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3">
        <v>1</v>
      </c>
      <c r="T8647" s="2">
        <v>0.2</v>
      </c>
      <c r="U8647" s="2">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3">
        <v>3</v>
      </c>
      <c r="T8648" s="2">
        <v>0.2</v>
      </c>
      <c r="U8648" s="2">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3">
        <v>2</v>
      </c>
      <c r="T8649" s="2">
        <v>0.2</v>
      </c>
      <c r="U8649" s="2">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3">
        <v>5</v>
      </c>
      <c r="T8650" s="2">
        <v>0.2</v>
      </c>
      <c r="U8650" s="2">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3">
        <v>3</v>
      </c>
      <c r="T8651" s="2">
        <v>0.7</v>
      </c>
      <c r="U8651" s="2">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3">
        <v>5</v>
      </c>
      <c r="T8652" s="2">
        <v>0</v>
      </c>
      <c r="U8652" s="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3">
        <v>3</v>
      </c>
      <c r="T8653" s="2">
        <v>0</v>
      </c>
      <c r="U8653" s="2">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3">
        <v>2</v>
      </c>
      <c r="T8654" s="2">
        <v>0</v>
      </c>
      <c r="U8654" s="2">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3">
        <v>2</v>
      </c>
      <c r="T8655" s="2">
        <v>0</v>
      </c>
      <c r="U8655" s="2">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3">
        <v>4</v>
      </c>
      <c r="T8656" s="2">
        <v>0</v>
      </c>
      <c r="U8656" s="2">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3">
        <v>2</v>
      </c>
      <c r="T8657" s="2">
        <v>0</v>
      </c>
      <c r="U8657" s="2">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3">
        <v>1</v>
      </c>
      <c r="T8658" s="2">
        <v>0</v>
      </c>
      <c r="U8658" s="2">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3">
        <v>2</v>
      </c>
      <c r="T8659" s="2">
        <v>0</v>
      </c>
      <c r="U8659" s="2">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3">
        <v>1</v>
      </c>
      <c r="T8660" s="2">
        <v>0.8</v>
      </c>
      <c r="U8660" s="2">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3">
        <v>6</v>
      </c>
      <c r="T8661" s="2">
        <v>0.2</v>
      </c>
      <c r="U8661" s="2">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3">
        <v>5</v>
      </c>
      <c r="T8662" s="2">
        <v>0.2</v>
      </c>
      <c r="U8662" s="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3">
        <v>4</v>
      </c>
      <c r="T8663" s="2">
        <v>0.6</v>
      </c>
      <c r="U8663" s="2">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3">
        <v>6</v>
      </c>
      <c r="T8664" s="2">
        <v>0.2</v>
      </c>
      <c r="U8664" s="2">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3">
        <v>7</v>
      </c>
      <c r="T8665" s="2">
        <v>0.2</v>
      </c>
      <c r="U8665" s="2">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3">
        <v>5</v>
      </c>
      <c r="T8666" s="2">
        <v>0</v>
      </c>
      <c r="U8666" s="2">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3">
        <v>5</v>
      </c>
      <c r="T8667" s="2">
        <v>0</v>
      </c>
      <c r="U8667" s="2">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3">
        <v>5</v>
      </c>
      <c r="T8668" s="2">
        <v>0.2</v>
      </c>
      <c r="U8668" s="2">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3">
        <v>4</v>
      </c>
      <c r="T8669" s="2">
        <v>0.2</v>
      </c>
      <c r="U8669" s="2">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3">
        <v>1</v>
      </c>
      <c r="T8670" s="2">
        <v>0.2</v>
      </c>
      <c r="U8670" s="2">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3">
        <v>4</v>
      </c>
      <c r="T8671" s="2">
        <v>0</v>
      </c>
      <c r="U8671" s="2">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3">
        <v>3</v>
      </c>
      <c r="T8672" s="2">
        <v>0.2</v>
      </c>
      <c r="U8672" s="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3">
        <v>2</v>
      </c>
      <c r="T8673" s="2">
        <v>0.2</v>
      </c>
      <c r="U8673" s="2">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3">
        <v>2</v>
      </c>
      <c r="T8674" s="2">
        <v>0.2</v>
      </c>
      <c r="U8674" s="2">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3">
        <v>3</v>
      </c>
      <c r="T8675" s="2">
        <v>0.3</v>
      </c>
      <c r="U8675" s="2">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3">
        <v>3</v>
      </c>
      <c r="T8676" s="2">
        <v>0.2</v>
      </c>
      <c r="U8676" s="2">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3">
        <v>6</v>
      </c>
      <c r="T8677" s="2">
        <v>0.2</v>
      </c>
      <c r="U8677" s="2">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3">
        <v>1</v>
      </c>
      <c r="T8678" s="2">
        <v>0.6</v>
      </c>
      <c r="U8678" s="2">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3">
        <v>5</v>
      </c>
      <c r="T8679" s="2">
        <v>0.3</v>
      </c>
      <c r="U8679" s="2">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3">
        <v>8</v>
      </c>
      <c r="T8680" s="2">
        <v>0.8</v>
      </c>
      <c r="U8680" s="2">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3">
        <v>5</v>
      </c>
      <c r="T8681" s="2">
        <v>0.2</v>
      </c>
      <c r="U8681" s="2">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3">
        <v>7</v>
      </c>
      <c r="T8682" s="2">
        <v>0</v>
      </c>
      <c r="U8682" s="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3">
        <v>5</v>
      </c>
      <c r="T8683" s="2">
        <v>0</v>
      </c>
      <c r="U8683" s="2">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3">
        <v>3</v>
      </c>
      <c r="T8684" s="2">
        <v>0</v>
      </c>
      <c r="U8684" s="2">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3">
        <v>2</v>
      </c>
      <c r="T8685" s="2">
        <v>0</v>
      </c>
      <c r="U8685" s="2">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3">
        <v>7</v>
      </c>
      <c r="T8686" s="2">
        <v>0</v>
      </c>
      <c r="U8686" s="2">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3">
        <v>6</v>
      </c>
      <c r="T8687" s="2">
        <v>0</v>
      </c>
      <c r="U8687" s="2">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3">
        <v>2</v>
      </c>
      <c r="T8688" s="2">
        <v>0</v>
      </c>
      <c r="U8688" s="2">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3">
        <v>5</v>
      </c>
      <c r="T8689" s="2">
        <v>0</v>
      </c>
      <c r="U8689" s="2">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3">
        <v>2</v>
      </c>
      <c r="T8690" s="2">
        <v>0</v>
      </c>
      <c r="U8690" s="2">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3">
        <v>3</v>
      </c>
      <c r="T8691" s="2">
        <v>0.2</v>
      </c>
      <c r="U8691" s="2">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3">
        <v>2</v>
      </c>
      <c r="T8692" s="2">
        <v>0.4</v>
      </c>
      <c r="U8692" s="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3">
        <v>2</v>
      </c>
      <c r="T8693" s="2">
        <v>0.4</v>
      </c>
      <c r="U8693" s="2">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3">
        <v>5</v>
      </c>
      <c r="T8694" s="2">
        <v>0.2</v>
      </c>
      <c r="U8694" s="2">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3">
        <v>5</v>
      </c>
      <c r="T8695" s="2">
        <v>0</v>
      </c>
      <c r="U8695" s="2">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3">
        <v>3</v>
      </c>
      <c r="T8696" s="2">
        <v>0</v>
      </c>
      <c r="U8696" s="2">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3">
        <v>1</v>
      </c>
      <c r="T8697" s="2">
        <v>0.2</v>
      </c>
      <c r="U8697" s="2">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3">
        <v>3</v>
      </c>
      <c r="T8698" s="2">
        <v>0.2</v>
      </c>
      <c r="U8698" s="2">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3">
        <v>4</v>
      </c>
      <c r="T8699" s="2">
        <v>0.2</v>
      </c>
      <c r="U8699" s="2">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3">
        <v>2</v>
      </c>
      <c r="T8700" s="2">
        <v>0.4</v>
      </c>
      <c r="U8700" s="2">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3">
        <v>8</v>
      </c>
      <c r="T8701" s="2">
        <v>0.2</v>
      </c>
      <c r="U8701" s="2">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3">
        <v>8</v>
      </c>
      <c r="T8702" s="2">
        <v>0.2</v>
      </c>
      <c r="U8702" s="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3">
        <v>1</v>
      </c>
      <c r="T8703" s="2">
        <v>0.2</v>
      </c>
      <c r="U8703" s="2">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3">
        <v>5</v>
      </c>
      <c r="T8704" s="2">
        <v>0.2</v>
      </c>
      <c r="U8704" s="2">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3">
        <v>2</v>
      </c>
      <c r="T8705" s="2">
        <v>0.2</v>
      </c>
      <c r="U8705" s="2">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3">
        <v>8</v>
      </c>
      <c r="T8706" s="2">
        <v>0.2</v>
      </c>
      <c r="U8706" s="2">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3">
        <v>1</v>
      </c>
      <c r="T8707" s="2">
        <v>0</v>
      </c>
      <c r="U8707" s="2">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3">
        <v>2</v>
      </c>
      <c r="T8708" s="2">
        <v>0.1</v>
      </c>
      <c r="U8708" s="2">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3">
        <v>2</v>
      </c>
      <c r="T8709" s="2">
        <v>0</v>
      </c>
      <c r="U8709" s="2">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3">
        <v>4</v>
      </c>
      <c r="T8710" s="2">
        <v>0.2</v>
      </c>
      <c r="U8710" s="2">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3">
        <v>3</v>
      </c>
      <c r="T8711" s="2">
        <v>0.15</v>
      </c>
      <c r="U8711" s="2">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3">
        <v>3</v>
      </c>
      <c r="T8712" s="2">
        <v>0</v>
      </c>
      <c r="U8712" s="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3">
        <v>3</v>
      </c>
      <c r="T8713" s="2">
        <v>0.2</v>
      </c>
      <c r="U8713" s="2">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3">
        <v>3</v>
      </c>
      <c r="T8714" s="2">
        <v>0.15</v>
      </c>
      <c r="U8714" s="2">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3">
        <v>6</v>
      </c>
      <c r="T8715" s="2">
        <v>0.2</v>
      </c>
      <c r="U8715" s="2">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3">
        <v>5</v>
      </c>
      <c r="T8716" s="2">
        <v>0.2</v>
      </c>
      <c r="U8716" s="2">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3">
        <v>1</v>
      </c>
      <c r="T8717" s="2">
        <v>0.7</v>
      </c>
      <c r="U8717" s="2">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3">
        <v>4</v>
      </c>
      <c r="T8718" s="2">
        <v>0.8</v>
      </c>
      <c r="U8718" s="2">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3">
        <v>2</v>
      </c>
      <c r="T8719" s="2">
        <v>0.6</v>
      </c>
      <c r="U8719" s="2">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3">
        <v>8</v>
      </c>
      <c r="T8720" s="2">
        <v>0.2</v>
      </c>
      <c r="U8720" s="2">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3">
        <v>3</v>
      </c>
      <c r="T8721" s="2">
        <v>0.2</v>
      </c>
      <c r="U8721" s="2">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3">
        <v>2</v>
      </c>
      <c r="T8722" s="2">
        <v>0.3</v>
      </c>
      <c r="U8722" s="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3">
        <v>9</v>
      </c>
      <c r="T8723" s="2">
        <v>0.2</v>
      </c>
      <c r="U8723" s="2">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3">
        <v>2</v>
      </c>
      <c r="T8724" s="2">
        <v>0.8</v>
      </c>
      <c r="U8724" s="2">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3">
        <v>7</v>
      </c>
      <c r="T8725" s="2">
        <v>0.2</v>
      </c>
      <c r="U8725" s="2">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3">
        <v>6</v>
      </c>
      <c r="T8726" s="2">
        <v>0.2</v>
      </c>
      <c r="U8726" s="2">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3">
        <v>4</v>
      </c>
      <c r="T8727" s="2">
        <v>0</v>
      </c>
      <c r="U8727" s="2">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3">
        <v>3</v>
      </c>
      <c r="T8728" s="2">
        <v>0.2</v>
      </c>
      <c r="U8728" s="2">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3">
        <v>3</v>
      </c>
      <c r="T8729" s="2">
        <v>0.2</v>
      </c>
      <c r="U8729" s="2">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3">
        <v>2</v>
      </c>
      <c r="T8730" s="2">
        <v>0.2</v>
      </c>
      <c r="U8730" s="2">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3">
        <v>3</v>
      </c>
      <c r="T8731" s="2">
        <v>0.2</v>
      </c>
      <c r="U8731" s="2">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3">
        <v>7</v>
      </c>
      <c r="T8732" s="2">
        <v>0.2</v>
      </c>
      <c r="U8732" s="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3">
        <v>3</v>
      </c>
      <c r="T8733" s="2">
        <v>0</v>
      </c>
      <c r="U8733" s="2">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3">
        <v>3</v>
      </c>
      <c r="T8734" s="2">
        <v>0</v>
      </c>
      <c r="U8734" s="2">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3">
        <v>3</v>
      </c>
      <c r="T8735" s="2">
        <v>0</v>
      </c>
      <c r="U8735" s="2">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3">
        <v>5</v>
      </c>
      <c r="T8736" s="2">
        <v>0</v>
      </c>
      <c r="U8736" s="2">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3">
        <v>4</v>
      </c>
      <c r="T8737" s="2">
        <v>0</v>
      </c>
      <c r="U8737" s="2">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3">
        <v>3</v>
      </c>
      <c r="T8738" s="2">
        <v>0</v>
      </c>
      <c r="U8738" s="2">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3">
        <v>5</v>
      </c>
      <c r="T8739" s="2">
        <v>0.7</v>
      </c>
      <c r="U8739" s="2">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3">
        <v>4</v>
      </c>
      <c r="T8740" s="2">
        <v>0.2</v>
      </c>
      <c r="U8740" s="2">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3">
        <v>2</v>
      </c>
      <c r="T8741" s="2">
        <v>0.4</v>
      </c>
      <c r="U8741" s="2">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3">
        <v>5</v>
      </c>
      <c r="T8742" s="2">
        <v>0</v>
      </c>
      <c r="U8742" s="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3">
        <v>3</v>
      </c>
      <c r="T8743" s="2">
        <v>0</v>
      </c>
      <c r="U8743" s="2">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3">
        <v>1</v>
      </c>
      <c r="T8744" s="2">
        <v>0.2</v>
      </c>
      <c r="U8744" s="2">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3">
        <v>3</v>
      </c>
      <c r="T8745" s="2">
        <v>0.2</v>
      </c>
      <c r="U8745" s="2">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3">
        <v>4</v>
      </c>
      <c r="T8746" s="2">
        <v>0</v>
      </c>
      <c r="U8746" s="2">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3">
        <v>3</v>
      </c>
      <c r="T8747" s="2">
        <v>0</v>
      </c>
      <c r="U8747" s="2">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3">
        <v>2</v>
      </c>
      <c r="T8748" s="2">
        <v>0</v>
      </c>
      <c r="U8748" s="2">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3">
        <v>2</v>
      </c>
      <c r="T8749" s="2">
        <v>0.2</v>
      </c>
      <c r="U8749" s="2">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3">
        <v>2</v>
      </c>
      <c r="T8750" s="2">
        <v>0.2</v>
      </c>
      <c r="U8750" s="2">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3">
        <v>3</v>
      </c>
      <c r="T8751" s="2">
        <v>0.2</v>
      </c>
      <c r="U8751" s="2">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3">
        <v>2</v>
      </c>
      <c r="T8752" s="2">
        <v>0</v>
      </c>
      <c r="U8752" s="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3">
        <v>4</v>
      </c>
      <c r="T8753" s="2">
        <v>0.2</v>
      </c>
      <c r="U8753" s="2">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3">
        <v>3</v>
      </c>
      <c r="T8754" s="2">
        <v>0.2</v>
      </c>
      <c r="U8754" s="2">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3">
        <v>6</v>
      </c>
      <c r="T8755" s="2">
        <v>0.2</v>
      </c>
      <c r="U8755" s="2">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3">
        <v>3</v>
      </c>
      <c r="T8756" s="2">
        <v>0.7</v>
      </c>
      <c r="U8756" s="2">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3">
        <v>2</v>
      </c>
      <c r="T8757" s="2">
        <v>0.7</v>
      </c>
      <c r="U8757" s="2">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3">
        <v>2</v>
      </c>
      <c r="T8758" s="2">
        <v>0</v>
      </c>
      <c r="U8758" s="2">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3">
        <v>8</v>
      </c>
      <c r="T8759" s="2">
        <v>0</v>
      </c>
      <c r="U8759" s="2">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3">
        <v>3</v>
      </c>
      <c r="T8760" s="2">
        <v>0</v>
      </c>
      <c r="U8760" s="2">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3">
        <v>3</v>
      </c>
      <c r="T8761" s="2">
        <v>0</v>
      </c>
      <c r="U8761" s="2">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3">
        <v>1</v>
      </c>
      <c r="T8762" s="2">
        <v>0</v>
      </c>
      <c r="U8762" s="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3">
        <v>8</v>
      </c>
      <c r="T8763" s="2">
        <v>0</v>
      </c>
      <c r="U8763" s="2">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3">
        <v>1</v>
      </c>
      <c r="T8764" s="2">
        <v>0</v>
      </c>
      <c r="U8764" s="2">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3">
        <v>2</v>
      </c>
      <c r="T8765" s="2">
        <v>0</v>
      </c>
      <c r="U8765" s="2">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3">
        <v>2</v>
      </c>
      <c r="T8766" s="2">
        <v>0.2</v>
      </c>
      <c r="U8766" s="2">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3">
        <v>2</v>
      </c>
      <c r="T8767" s="2">
        <v>0.8</v>
      </c>
      <c r="U8767" s="2">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3">
        <v>3</v>
      </c>
      <c r="T8768" s="2">
        <v>0.8</v>
      </c>
      <c r="U8768" s="2">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3">
        <v>5</v>
      </c>
      <c r="T8769" s="2">
        <v>0.8</v>
      </c>
      <c r="U8769" s="2">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3">
        <v>4</v>
      </c>
      <c r="T8770" s="2">
        <v>0.2</v>
      </c>
      <c r="U8770" s="2">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3">
        <v>3</v>
      </c>
      <c r="T8771" s="2">
        <v>0.2</v>
      </c>
      <c r="U8771" s="2">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3">
        <v>4</v>
      </c>
      <c r="T8772" s="2">
        <v>0.2</v>
      </c>
      <c r="U8772" s="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3">
        <v>4</v>
      </c>
      <c r="T8773" s="2">
        <v>0.2</v>
      </c>
      <c r="U8773" s="2">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3">
        <v>3</v>
      </c>
      <c r="T8774" s="2">
        <v>0.2</v>
      </c>
      <c r="U8774" s="2">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3">
        <v>6</v>
      </c>
      <c r="T8775" s="2">
        <v>0</v>
      </c>
      <c r="U8775" s="2">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3">
        <v>2</v>
      </c>
      <c r="T8776" s="2">
        <v>0.2</v>
      </c>
      <c r="U8776" s="2">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3">
        <v>2</v>
      </c>
      <c r="T8777" s="2">
        <v>0.2</v>
      </c>
      <c r="U8777" s="2">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3">
        <v>5</v>
      </c>
      <c r="T8778" s="2">
        <v>0.3</v>
      </c>
      <c r="U8778" s="2">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3">
        <v>8</v>
      </c>
      <c r="T8779" s="2">
        <v>0.2</v>
      </c>
      <c r="U8779" s="2">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3">
        <v>3</v>
      </c>
      <c r="T8780" s="2">
        <v>0.2</v>
      </c>
      <c r="U8780" s="2">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3">
        <v>3</v>
      </c>
      <c r="T8781" s="2">
        <v>0.2</v>
      </c>
      <c r="U8781" s="2">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3">
        <v>2</v>
      </c>
      <c r="T8782" s="2">
        <v>0.2</v>
      </c>
      <c r="U8782" s="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3">
        <v>6</v>
      </c>
      <c r="T8783" s="2">
        <v>0.32</v>
      </c>
      <c r="U8783" s="2">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3">
        <v>4</v>
      </c>
      <c r="T8784" s="2">
        <v>0.2</v>
      </c>
      <c r="U8784" s="2">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3">
        <v>3</v>
      </c>
      <c r="T8785" s="2">
        <v>0</v>
      </c>
      <c r="U8785" s="2">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3">
        <v>2</v>
      </c>
      <c r="T8786" s="2">
        <v>0.2</v>
      </c>
      <c r="U8786" s="2">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3">
        <v>5</v>
      </c>
      <c r="T8787" s="2">
        <v>0.2</v>
      </c>
      <c r="U8787" s="2">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3">
        <v>3</v>
      </c>
      <c r="T8788" s="2">
        <v>0.2</v>
      </c>
      <c r="U8788" s="2">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3">
        <v>4</v>
      </c>
      <c r="T8789" s="2">
        <v>0.2</v>
      </c>
      <c r="U8789" s="2">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3">
        <v>3</v>
      </c>
      <c r="T8790" s="2">
        <v>0.2</v>
      </c>
      <c r="U8790" s="2">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3">
        <v>2</v>
      </c>
      <c r="T8791" s="2">
        <v>0.2</v>
      </c>
      <c r="U8791" s="2">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3">
        <v>9</v>
      </c>
      <c r="T8792" s="2">
        <v>0</v>
      </c>
      <c r="U8792" s="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3">
        <v>7</v>
      </c>
      <c r="T8793" s="2">
        <v>0.2</v>
      </c>
      <c r="U8793" s="2">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3">
        <v>2</v>
      </c>
      <c r="T8794" s="2">
        <v>0</v>
      </c>
      <c r="U8794" s="2">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3">
        <v>5</v>
      </c>
      <c r="T8795" s="2">
        <v>0</v>
      </c>
      <c r="U8795" s="2">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3">
        <v>5</v>
      </c>
      <c r="T8796" s="2">
        <v>0.2</v>
      </c>
      <c r="U8796" s="2">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3">
        <v>4</v>
      </c>
      <c r="T8797" s="2">
        <v>0.2</v>
      </c>
      <c r="U8797" s="2">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3">
        <v>2</v>
      </c>
      <c r="T8798" s="2">
        <v>0</v>
      </c>
      <c r="U8798" s="2">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3">
        <v>2</v>
      </c>
      <c r="T8799" s="2">
        <v>0</v>
      </c>
      <c r="U8799" s="2">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3">
        <v>5</v>
      </c>
      <c r="T8800" s="2">
        <v>0</v>
      </c>
      <c r="U8800" s="2">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3">
        <v>5</v>
      </c>
      <c r="T8801" s="2">
        <v>0.4</v>
      </c>
      <c r="U8801" s="2">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3">
        <v>2</v>
      </c>
      <c r="T8802" s="2">
        <v>0.2</v>
      </c>
      <c r="U8802" s="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3">
        <v>2</v>
      </c>
      <c r="T8803" s="2">
        <v>0</v>
      </c>
      <c r="U8803" s="2">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3">
        <v>2</v>
      </c>
      <c r="T8804" s="2">
        <v>0</v>
      </c>
      <c r="U8804" s="2">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3">
        <v>3</v>
      </c>
      <c r="T8805" s="2">
        <v>0</v>
      </c>
      <c r="U8805" s="2">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3">
        <v>3</v>
      </c>
      <c r="T8806" s="2">
        <v>0</v>
      </c>
      <c r="U8806" s="2">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3">
        <v>3</v>
      </c>
      <c r="T8807" s="2">
        <v>0.2</v>
      </c>
      <c r="U8807" s="2">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3">
        <v>2</v>
      </c>
      <c r="T8808" s="2">
        <v>0</v>
      </c>
      <c r="U8808" s="2">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3">
        <v>3</v>
      </c>
      <c r="T8809" s="2">
        <v>0.7</v>
      </c>
      <c r="U8809" s="2">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3">
        <v>5</v>
      </c>
      <c r="T8810" s="2">
        <v>0.4</v>
      </c>
      <c r="U8810" s="2">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3">
        <v>5</v>
      </c>
      <c r="T8811" s="2">
        <v>0.2</v>
      </c>
      <c r="U8811" s="2">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3">
        <v>4</v>
      </c>
      <c r="T8812" s="2">
        <v>0</v>
      </c>
      <c r="U8812" s="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3">
        <v>3</v>
      </c>
      <c r="T8813" s="2">
        <v>0.1</v>
      </c>
      <c r="U8813" s="2">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3">
        <v>5</v>
      </c>
      <c r="T8814" s="2">
        <v>0</v>
      </c>
      <c r="U8814" s="2">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3">
        <v>3</v>
      </c>
      <c r="T8815" s="2">
        <v>0.2</v>
      </c>
      <c r="U8815" s="2">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3">
        <v>2</v>
      </c>
      <c r="T8816" s="2">
        <v>0</v>
      </c>
      <c r="U8816" s="2">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3">
        <v>6</v>
      </c>
      <c r="T8817" s="2">
        <v>0</v>
      </c>
      <c r="U8817" s="2">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3">
        <v>4</v>
      </c>
      <c r="T8818" s="2">
        <v>0</v>
      </c>
      <c r="U8818" s="2">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3">
        <v>2</v>
      </c>
      <c r="T8819" s="2">
        <v>0</v>
      </c>
      <c r="U8819" s="2">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3">
        <v>6</v>
      </c>
      <c r="T8820" s="2">
        <v>0</v>
      </c>
      <c r="U8820" s="2">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3">
        <v>4</v>
      </c>
      <c r="T8821" s="2">
        <v>0.2</v>
      </c>
      <c r="U8821" s="2">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3">
        <v>2</v>
      </c>
      <c r="T8822" s="2">
        <v>0.2</v>
      </c>
      <c r="U8822" s="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3">
        <v>2</v>
      </c>
      <c r="T8823" s="2">
        <v>0.7</v>
      </c>
      <c r="U8823" s="2">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3">
        <v>2</v>
      </c>
      <c r="T8824" s="2">
        <v>0.2</v>
      </c>
      <c r="U8824" s="2">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3">
        <v>2</v>
      </c>
      <c r="T8825" s="2">
        <v>0.2</v>
      </c>
      <c r="U8825" s="2">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3">
        <v>3</v>
      </c>
      <c r="T8826" s="2">
        <v>0.2</v>
      </c>
      <c r="U8826" s="2">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3">
        <v>3</v>
      </c>
      <c r="T8827" s="2">
        <v>0.2</v>
      </c>
      <c r="U8827" s="2">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3">
        <v>5</v>
      </c>
      <c r="T8828" s="2">
        <v>0.2</v>
      </c>
      <c r="U8828" s="2">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3">
        <v>7</v>
      </c>
      <c r="T8829" s="2">
        <v>0.2</v>
      </c>
      <c r="U8829" s="2">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3">
        <v>2</v>
      </c>
      <c r="T8830" s="2">
        <v>0</v>
      </c>
      <c r="U8830" s="2">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3">
        <v>2</v>
      </c>
      <c r="T8831" s="2">
        <v>0</v>
      </c>
      <c r="U8831" s="2">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3">
        <v>10</v>
      </c>
      <c r="T8832" s="2">
        <v>0.2</v>
      </c>
      <c r="U8832" s="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3">
        <v>2</v>
      </c>
      <c r="T8833" s="2">
        <v>0</v>
      </c>
      <c r="U8833" s="2">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3">
        <v>2</v>
      </c>
      <c r="T8834" s="2">
        <v>0.2</v>
      </c>
      <c r="U8834" s="2">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3">
        <v>1</v>
      </c>
      <c r="T8835" s="2">
        <v>0</v>
      </c>
      <c r="U8835" s="2">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3">
        <v>2</v>
      </c>
      <c r="T8836" s="2">
        <v>0</v>
      </c>
      <c r="U8836" s="2">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3">
        <v>4</v>
      </c>
      <c r="T8837" s="2">
        <v>0</v>
      </c>
      <c r="U8837" s="2">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3">
        <v>3</v>
      </c>
      <c r="T8838" s="2">
        <v>0</v>
      </c>
      <c r="U8838" s="2">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3">
        <v>5</v>
      </c>
      <c r="T8839" s="2">
        <v>0</v>
      </c>
      <c r="U8839" s="2">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3">
        <v>3</v>
      </c>
      <c r="T8840" s="2">
        <v>0</v>
      </c>
      <c r="U8840" s="2">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3">
        <v>2</v>
      </c>
      <c r="T8841" s="2">
        <v>0.2</v>
      </c>
      <c r="U8841" s="2">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3">
        <v>3</v>
      </c>
      <c r="T8842" s="2">
        <v>0</v>
      </c>
      <c r="U8842" s="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3">
        <v>3</v>
      </c>
      <c r="T8843" s="2">
        <v>0</v>
      </c>
      <c r="U8843" s="2">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3">
        <v>2</v>
      </c>
      <c r="T8844" s="2">
        <v>0</v>
      </c>
      <c r="U8844" s="2">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3">
        <v>5</v>
      </c>
      <c r="T8845" s="2">
        <v>0</v>
      </c>
      <c r="U8845" s="2">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3">
        <v>3</v>
      </c>
      <c r="T8846" s="2">
        <v>0.7</v>
      </c>
      <c r="U8846" s="2">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3">
        <v>3</v>
      </c>
      <c r="T8847" s="2">
        <v>0.2</v>
      </c>
      <c r="U8847" s="2">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3">
        <v>5</v>
      </c>
      <c r="T8848" s="2">
        <v>0.2</v>
      </c>
      <c r="U8848" s="2">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3">
        <v>2</v>
      </c>
      <c r="T8849" s="2">
        <v>0.2</v>
      </c>
      <c r="U8849" s="2">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3">
        <v>1</v>
      </c>
      <c r="T8850" s="2">
        <v>0.2</v>
      </c>
      <c r="U8850" s="2">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3">
        <v>10</v>
      </c>
      <c r="T8851" s="2">
        <v>0.2</v>
      </c>
      <c r="U8851" s="2">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3">
        <v>2</v>
      </c>
      <c r="T8852" s="2">
        <v>0.7</v>
      </c>
      <c r="U8852" s="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3">
        <v>2</v>
      </c>
      <c r="T8853" s="2">
        <v>0.2</v>
      </c>
      <c r="U8853" s="2">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3">
        <v>4</v>
      </c>
      <c r="T8854" s="2">
        <v>0</v>
      </c>
      <c r="U8854" s="2">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3">
        <v>5</v>
      </c>
      <c r="T8855" s="2">
        <v>0.2</v>
      </c>
      <c r="U8855" s="2">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3">
        <v>3</v>
      </c>
      <c r="T8856" s="2">
        <v>0.2</v>
      </c>
      <c r="U8856" s="2">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3">
        <v>3</v>
      </c>
      <c r="T8857" s="2">
        <v>0.2</v>
      </c>
      <c r="U8857" s="2">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3">
        <v>6</v>
      </c>
      <c r="T8858" s="2">
        <v>0</v>
      </c>
      <c r="U8858" s="2">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3">
        <v>2</v>
      </c>
      <c r="T8859" s="2">
        <v>0.2</v>
      </c>
      <c r="U8859" s="2">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3">
        <v>5</v>
      </c>
      <c r="T8860" s="2">
        <v>0.2</v>
      </c>
      <c r="U8860" s="2">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3">
        <v>1</v>
      </c>
      <c r="T8861" s="2">
        <v>0.2</v>
      </c>
      <c r="U8861" s="2">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3">
        <v>3</v>
      </c>
      <c r="T8862" s="2">
        <v>0</v>
      </c>
      <c r="U8862" s="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3">
        <v>4</v>
      </c>
      <c r="T8863" s="2">
        <v>0</v>
      </c>
      <c r="U8863" s="2">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3">
        <v>4</v>
      </c>
      <c r="T8864" s="2">
        <v>0</v>
      </c>
      <c r="U8864" s="2">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3">
        <v>4</v>
      </c>
      <c r="T8865" s="2">
        <v>0</v>
      </c>
      <c r="U8865" s="2">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3">
        <v>6</v>
      </c>
      <c r="T8866" s="2">
        <v>0</v>
      </c>
      <c r="U8866" s="2">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3">
        <v>3</v>
      </c>
      <c r="T8867" s="2">
        <v>0</v>
      </c>
      <c r="U8867" s="2">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3">
        <v>5</v>
      </c>
      <c r="T8868" s="2">
        <v>0.3</v>
      </c>
      <c r="U8868" s="2">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3">
        <v>2</v>
      </c>
      <c r="T8869" s="2">
        <v>0.2</v>
      </c>
      <c r="U8869" s="2">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3">
        <v>2</v>
      </c>
      <c r="T8870" s="2">
        <v>0.2</v>
      </c>
      <c r="U8870" s="2">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3">
        <v>5</v>
      </c>
      <c r="T8871" s="2">
        <v>0.2</v>
      </c>
      <c r="U8871" s="2">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3">
        <v>12</v>
      </c>
      <c r="T8872" s="2">
        <v>0</v>
      </c>
      <c r="U8872" s="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3">
        <v>4</v>
      </c>
      <c r="T8873" s="2">
        <v>0</v>
      </c>
      <c r="U8873" s="2">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3">
        <v>2</v>
      </c>
      <c r="T8874" s="2">
        <v>0.7</v>
      </c>
      <c r="U8874" s="2">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3">
        <v>2</v>
      </c>
      <c r="T8875" s="2">
        <v>0.7</v>
      </c>
      <c r="U8875" s="2">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3">
        <v>5</v>
      </c>
      <c r="T8876" s="2">
        <v>0.8</v>
      </c>
      <c r="U8876" s="2">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3">
        <v>2</v>
      </c>
      <c r="T8877" s="2">
        <v>0.2</v>
      </c>
      <c r="U8877" s="2">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3">
        <v>1</v>
      </c>
      <c r="T8878" s="2">
        <v>0.8</v>
      </c>
      <c r="U8878" s="2">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3">
        <v>4</v>
      </c>
      <c r="T8879" s="2">
        <v>0</v>
      </c>
      <c r="U8879" s="2">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3">
        <v>3</v>
      </c>
      <c r="T8880" s="2">
        <v>0</v>
      </c>
      <c r="U8880" s="2">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3">
        <v>11</v>
      </c>
      <c r="T8881" s="2">
        <v>0</v>
      </c>
      <c r="U8881" s="2">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3">
        <v>3</v>
      </c>
      <c r="T8882" s="2">
        <v>0</v>
      </c>
      <c r="U8882" s="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3">
        <v>7</v>
      </c>
      <c r="T8883" s="2">
        <v>0.2</v>
      </c>
      <c r="U8883" s="2">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3">
        <v>2</v>
      </c>
      <c r="T8884" s="2">
        <v>0.2</v>
      </c>
      <c r="U8884" s="2">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3">
        <v>3</v>
      </c>
      <c r="T8885" s="2">
        <v>0.2</v>
      </c>
      <c r="U8885" s="2">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3">
        <v>4</v>
      </c>
      <c r="T8886" s="2">
        <v>0.7</v>
      </c>
      <c r="U8886" s="2">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3">
        <v>3</v>
      </c>
      <c r="T8887" s="2">
        <v>0.7</v>
      </c>
      <c r="U8887" s="2">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3">
        <v>8</v>
      </c>
      <c r="T8888" s="2">
        <v>0.7</v>
      </c>
      <c r="U8888" s="2">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3">
        <v>2</v>
      </c>
      <c r="T8889" s="2">
        <v>0</v>
      </c>
      <c r="U8889" s="2">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3">
        <v>9</v>
      </c>
      <c r="T8890" s="2">
        <v>0</v>
      </c>
      <c r="U8890" s="2">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3">
        <v>3</v>
      </c>
      <c r="T8891" s="2">
        <v>0</v>
      </c>
      <c r="U8891" s="2">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3">
        <v>7</v>
      </c>
      <c r="T8892" s="2">
        <v>0</v>
      </c>
      <c r="U8892" s="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3">
        <v>2</v>
      </c>
      <c r="T8893" s="2">
        <v>0</v>
      </c>
      <c r="U8893" s="2">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3">
        <v>9</v>
      </c>
      <c r="T8894" s="2">
        <v>0.2</v>
      </c>
      <c r="U8894" s="2">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3">
        <v>2</v>
      </c>
      <c r="T8895" s="2">
        <v>0.3</v>
      </c>
      <c r="U8895" s="2">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3">
        <v>3</v>
      </c>
      <c r="T8896" s="2">
        <v>0</v>
      </c>
      <c r="U8896" s="2">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3">
        <v>3</v>
      </c>
      <c r="T8897" s="2">
        <v>0</v>
      </c>
      <c r="U8897" s="2">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3">
        <v>3</v>
      </c>
      <c r="T8898" s="2">
        <v>0.2</v>
      </c>
      <c r="U8898" s="2">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3">
        <v>4</v>
      </c>
      <c r="T8899" s="2">
        <v>0</v>
      </c>
      <c r="U8899" s="2">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3">
        <v>3</v>
      </c>
      <c r="T8900" s="2">
        <v>0</v>
      </c>
      <c r="U8900" s="2">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3">
        <v>2</v>
      </c>
      <c r="T8901" s="2">
        <v>0</v>
      </c>
      <c r="U8901" s="2">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3">
        <v>3</v>
      </c>
      <c r="T8902" s="2">
        <v>0.6</v>
      </c>
      <c r="U8902" s="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3">
        <v>4</v>
      </c>
      <c r="T8903" s="2">
        <v>0.2</v>
      </c>
      <c r="U8903" s="2">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3">
        <v>3</v>
      </c>
      <c r="T8904" s="2">
        <v>0.3</v>
      </c>
      <c r="U8904" s="2">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3">
        <v>2</v>
      </c>
      <c r="T8905" s="2">
        <v>0.2</v>
      </c>
      <c r="U8905" s="2">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3">
        <v>1</v>
      </c>
      <c r="T8906" s="2">
        <v>0</v>
      </c>
      <c r="U8906" s="2">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3">
        <v>3</v>
      </c>
      <c r="T8907" s="2">
        <v>0</v>
      </c>
      <c r="U8907" s="2">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3">
        <v>9</v>
      </c>
      <c r="T8908" s="2">
        <v>0</v>
      </c>
      <c r="U8908" s="2">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3">
        <v>7</v>
      </c>
      <c r="T8909" s="2">
        <v>0.2</v>
      </c>
      <c r="U8909" s="2">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3">
        <v>8</v>
      </c>
      <c r="T8910" s="2">
        <v>0</v>
      </c>
      <c r="U8910" s="2">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3">
        <v>3</v>
      </c>
      <c r="T8911" s="2">
        <v>0</v>
      </c>
      <c r="U8911" s="2">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3">
        <v>3</v>
      </c>
      <c r="T8912" s="2">
        <v>0.2</v>
      </c>
      <c r="U8912" s="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3">
        <v>9</v>
      </c>
      <c r="T8913" s="2">
        <v>0.2</v>
      </c>
      <c r="U8913" s="2">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3">
        <v>2</v>
      </c>
      <c r="T8914" s="2">
        <v>0.7</v>
      </c>
      <c r="U8914" s="2">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3">
        <v>2</v>
      </c>
      <c r="T8915" s="2">
        <v>0.2</v>
      </c>
      <c r="U8915" s="2">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3">
        <v>6</v>
      </c>
      <c r="T8916" s="2">
        <v>0.2</v>
      </c>
      <c r="U8916" s="2">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3">
        <v>4</v>
      </c>
      <c r="T8917" s="2">
        <v>0.8</v>
      </c>
      <c r="U8917" s="2">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3">
        <v>4</v>
      </c>
      <c r="T8918" s="2">
        <v>0.8</v>
      </c>
      <c r="U8918" s="2">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3">
        <v>2</v>
      </c>
      <c r="T8919" s="2">
        <v>0.2</v>
      </c>
      <c r="U8919" s="2">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3">
        <v>6</v>
      </c>
      <c r="T8920" s="2">
        <v>0.8</v>
      </c>
      <c r="U8920" s="2">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3">
        <v>2</v>
      </c>
      <c r="T8921" s="2">
        <v>0</v>
      </c>
      <c r="U8921" s="2">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3">
        <v>2</v>
      </c>
      <c r="T8922" s="2">
        <v>0</v>
      </c>
      <c r="U8922" s="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3">
        <v>3</v>
      </c>
      <c r="T8923" s="2">
        <v>0.2</v>
      </c>
      <c r="U8923" s="2">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3">
        <v>3</v>
      </c>
      <c r="T8924" s="2">
        <v>0.2</v>
      </c>
      <c r="U8924" s="2">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3">
        <v>4</v>
      </c>
      <c r="T8925" s="2">
        <v>0.7</v>
      </c>
      <c r="U8925" s="2">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3">
        <v>4</v>
      </c>
      <c r="T8926" s="2">
        <v>0.2</v>
      </c>
      <c r="U8926" s="2">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3">
        <v>3</v>
      </c>
      <c r="T8927" s="2">
        <v>0.8</v>
      </c>
      <c r="U8927" s="2">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3">
        <v>3</v>
      </c>
      <c r="T8928" s="2">
        <v>0.5</v>
      </c>
      <c r="U8928" s="2">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3">
        <v>5</v>
      </c>
      <c r="T8929" s="2">
        <v>0</v>
      </c>
      <c r="U8929" s="2">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3">
        <v>4</v>
      </c>
      <c r="T8930" s="2">
        <v>0.3</v>
      </c>
      <c r="U8930" s="2">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3">
        <v>2</v>
      </c>
      <c r="T8931" s="2">
        <v>0.3</v>
      </c>
      <c r="U8931" s="2">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3">
        <v>3</v>
      </c>
      <c r="T8932" s="2">
        <v>0.2</v>
      </c>
      <c r="U8932" s="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3">
        <v>5</v>
      </c>
      <c r="T8933" s="2">
        <v>0</v>
      </c>
      <c r="U8933" s="2">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3">
        <v>3</v>
      </c>
      <c r="T8934" s="2">
        <v>0</v>
      </c>
      <c r="U8934" s="2">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3">
        <v>2</v>
      </c>
      <c r="T8935" s="2">
        <v>0</v>
      </c>
      <c r="U8935" s="2">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3">
        <v>3</v>
      </c>
      <c r="T8936" s="2">
        <v>0.2</v>
      </c>
      <c r="U8936" s="2">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3">
        <v>14</v>
      </c>
      <c r="T8937" s="2">
        <v>0.2</v>
      </c>
      <c r="U8937" s="2">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3">
        <v>5</v>
      </c>
      <c r="T8938" s="2">
        <v>0</v>
      </c>
      <c r="U8938" s="2">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3">
        <v>2</v>
      </c>
      <c r="T8939" s="2">
        <v>0.2</v>
      </c>
      <c r="U8939" s="2">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3">
        <v>5</v>
      </c>
      <c r="T8940" s="2">
        <v>0</v>
      </c>
      <c r="U8940" s="2">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3">
        <v>2</v>
      </c>
      <c r="T8941" s="2">
        <v>0.2</v>
      </c>
      <c r="U8941" s="2">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3">
        <v>3</v>
      </c>
      <c r="T8942" s="2">
        <v>0.2</v>
      </c>
      <c r="U8942" s="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3">
        <v>7</v>
      </c>
      <c r="T8943" s="2">
        <v>0.7</v>
      </c>
      <c r="U8943" s="2">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3">
        <v>3</v>
      </c>
      <c r="T8944" s="2">
        <v>0.7</v>
      </c>
      <c r="U8944" s="2">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3">
        <v>3</v>
      </c>
      <c r="T8945" s="2">
        <v>0.3</v>
      </c>
      <c r="U8945" s="2">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3">
        <v>3</v>
      </c>
      <c r="T8946" s="2">
        <v>0</v>
      </c>
      <c r="U8946" s="2">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3">
        <v>3</v>
      </c>
      <c r="T8947" s="2">
        <v>0</v>
      </c>
      <c r="U8947" s="2">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3">
        <v>3</v>
      </c>
      <c r="T8948" s="2">
        <v>0</v>
      </c>
      <c r="U8948" s="2">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3">
        <v>5</v>
      </c>
      <c r="T8949" s="2">
        <v>0</v>
      </c>
      <c r="U8949" s="2">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3">
        <v>1</v>
      </c>
      <c r="T8950" s="2">
        <v>0</v>
      </c>
      <c r="U8950" s="2">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3">
        <v>6</v>
      </c>
      <c r="T8951" s="2">
        <v>0.4</v>
      </c>
      <c r="U8951" s="2">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3">
        <v>2</v>
      </c>
      <c r="T8952" s="2">
        <v>0.2</v>
      </c>
      <c r="U8952" s="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3">
        <v>3</v>
      </c>
      <c r="T8953" s="2">
        <v>0.2</v>
      </c>
      <c r="U8953" s="2">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3">
        <v>7</v>
      </c>
      <c r="T8954" s="2">
        <v>0.2</v>
      </c>
      <c r="U8954" s="2">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3">
        <v>5</v>
      </c>
      <c r="T8955" s="2">
        <v>0.2</v>
      </c>
      <c r="U8955" s="2">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3">
        <v>4</v>
      </c>
      <c r="T8956" s="2">
        <v>0.2</v>
      </c>
      <c r="U8956" s="2">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3">
        <v>2</v>
      </c>
      <c r="T8957" s="2">
        <v>0</v>
      </c>
      <c r="U8957" s="2">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3">
        <v>3</v>
      </c>
      <c r="T8958" s="2">
        <v>0.2</v>
      </c>
      <c r="U8958" s="2">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3">
        <v>2</v>
      </c>
      <c r="T8959" s="2">
        <v>0.5</v>
      </c>
      <c r="U8959" s="2">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3">
        <v>5</v>
      </c>
      <c r="T8960" s="2">
        <v>0.2</v>
      </c>
      <c r="U8960" s="2">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3">
        <v>5</v>
      </c>
      <c r="T8961" s="2">
        <v>0.8</v>
      </c>
      <c r="U8961" s="2">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3">
        <v>5</v>
      </c>
      <c r="T8962" s="2">
        <v>0.3</v>
      </c>
      <c r="U8962" s="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3">
        <v>4</v>
      </c>
      <c r="T8963" s="2">
        <v>0.2</v>
      </c>
      <c r="U8963" s="2">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3">
        <v>2</v>
      </c>
      <c r="T8964" s="2">
        <v>0</v>
      </c>
      <c r="U8964" s="2">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3">
        <v>3</v>
      </c>
      <c r="T8965" s="2">
        <v>0</v>
      </c>
      <c r="U8965" s="2">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3">
        <v>5</v>
      </c>
      <c r="T8966" s="2">
        <v>0</v>
      </c>
      <c r="U8966" s="2">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3">
        <v>2</v>
      </c>
      <c r="T8967" s="2">
        <v>0.8</v>
      </c>
      <c r="U8967" s="2">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3">
        <v>1</v>
      </c>
      <c r="T8968" s="2">
        <v>0.2</v>
      </c>
      <c r="U8968" s="2">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3">
        <v>7</v>
      </c>
      <c r="T8969" s="2">
        <v>0.3</v>
      </c>
      <c r="U8969" s="2">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3">
        <v>1</v>
      </c>
      <c r="T8970" s="2">
        <v>0.2</v>
      </c>
      <c r="U8970" s="2">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3">
        <v>9</v>
      </c>
      <c r="T8971" s="2">
        <v>0.2</v>
      </c>
      <c r="U8971" s="2">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3">
        <v>2</v>
      </c>
      <c r="T8972" s="2">
        <v>0.4</v>
      </c>
      <c r="U8972" s="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3">
        <v>2</v>
      </c>
      <c r="T8973" s="2">
        <v>0.1</v>
      </c>
      <c r="U8973" s="2">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3">
        <v>1</v>
      </c>
      <c r="T8974" s="2">
        <v>0.2</v>
      </c>
      <c r="U8974" s="2">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3">
        <v>7</v>
      </c>
      <c r="T8975" s="2">
        <v>0.15</v>
      </c>
      <c r="U8975" s="2">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3">
        <v>7</v>
      </c>
      <c r="T8976" s="2">
        <v>0.2</v>
      </c>
      <c r="U8976" s="2">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3">
        <v>2</v>
      </c>
      <c r="T8977" s="2">
        <v>0.2</v>
      </c>
      <c r="U8977" s="2">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3">
        <v>1</v>
      </c>
      <c r="T8978" s="2">
        <v>0.3</v>
      </c>
      <c r="U8978" s="2">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3">
        <v>2</v>
      </c>
      <c r="T8979" s="2">
        <v>0.8</v>
      </c>
      <c r="U8979" s="2">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3">
        <v>2</v>
      </c>
      <c r="T8980" s="2">
        <v>0</v>
      </c>
      <c r="U8980" s="2">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3">
        <v>1</v>
      </c>
      <c r="T8981" s="2">
        <v>0.8</v>
      </c>
      <c r="U8981" s="2">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3">
        <v>2</v>
      </c>
      <c r="T8982" s="2">
        <v>0.8</v>
      </c>
      <c r="U8982" s="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3">
        <v>3</v>
      </c>
      <c r="T8983" s="2">
        <v>0.8</v>
      </c>
      <c r="U8983" s="2">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3">
        <v>4</v>
      </c>
      <c r="T8984" s="2">
        <v>0.8</v>
      </c>
      <c r="U8984" s="2">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3">
        <v>5</v>
      </c>
      <c r="T8985" s="2">
        <v>0.6</v>
      </c>
      <c r="U8985" s="2">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3">
        <v>2</v>
      </c>
      <c r="T8986" s="2">
        <v>0.5</v>
      </c>
      <c r="U8986" s="2">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3">
        <v>3</v>
      </c>
      <c r="T8987" s="2">
        <v>0.2</v>
      </c>
      <c r="U8987" s="2">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3">
        <v>5</v>
      </c>
      <c r="T8988" s="2">
        <v>0.7</v>
      </c>
      <c r="U8988" s="2">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3">
        <v>2</v>
      </c>
      <c r="T8989" s="2">
        <v>0.2</v>
      </c>
      <c r="U8989" s="2">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3">
        <v>2</v>
      </c>
      <c r="T8990" s="2">
        <v>0.2</v>
      </c>
      <c r="U8990" s="2">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3">
        <v>2</v>
      </c>
      <c r="T8991" s="2">
        <v>0</v>
      </c>
      <c r="U8991" s="2">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3">
        <v>7</v>
      </c>
      <c r="T8992" s="2">
        <v>0</v>
      </c>
      <c r="U8992" s="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3">
        <v>5</v>
      </c>
      <c r="T8993" s="2">
        <v>0</v>
      </c>
      <c r="U8993" s="2">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3">
        <v>2</v>
      </c>
      <c r="T8994" s="2">
        <v>0.2</v>
      </c>
      <c r="U8994" s="2">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3">
        <v>7</v>
      </c>
      <c r="T8995" s="2">
        <v>0.4</v>
      </c>
      <c r="U8995" s="2">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3">
        <v>5</v>
      </c>
      <c r="T8996" s="2">
        <v>0.2</v>
      </c>
      <c r="U8996" s="2">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3">
        <v>5</v>
      </c>
      <c r="T8997" s="2">
        <v>0.2</v>
      </c>
      <c r="U8997" s="2">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3">
        <v>2</v>
      </c>
      <c r="T8998" s="2">
        <v>0.2</v>
      </c>
      <c r="U8998" s="2">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3">
        <v>2</v>
      </c>
      <c r="T8999" s="2">
        <v>0.2</v>
      </c>
      <c r="U8999" s="2">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3">
        <v>7</v>
      </c>
      <c r="T9000" s="2">
        <v>0.2</v>
      </c>
      <c r="U9000" s="2">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3">
        <v>5</v>
      </c>
      <c r="T9001" s="2">
        <v>0.3</v>
      </c>
      <c r="U9001" s="2">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3">
        <v>3</v>
      </c>
      <c r="T9002" s="2">
        <v>0.7</v>
      </c>
      <c r="U9002" s="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3">
        <v>1</v>
      </c>
      <c r="T9003" s="2">
        <v>0</v>
      </c>
      <c r="U9003" s="2">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3">
        <v>3</v>
      </c>
      <c r="T9004" s="2">
        <v>0</v>
      </c>
      <c r="U9004" s="2">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3">
        <v>6</v>
      </c>
      <c r="T9005" s="2">
        <v>0</v>
      </c>
      <c r="U9005" s="2">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3">
        <v>8</v>
      </c>
      <c r="T9006" s="2">
        <v>0</v>
      </c>
      <c r="U9006" s="2">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3">
        <v>6</v>
      </c>
      <c r="T9007" s="2">
        <v>0</v>
      </c>
      <c r="U9007" s="2">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3">
        <v>1</v>
      </c>
      <c r="T9008" s="2">
        <v>0</v>
      </c>
      <c r="U9008" s="2">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3">
        <v>2</v>
      </c>
      <c r="T9009" s="2">
        <v>0</v>
      </c>
      <c r="U9009" s="2">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3">
        <v>2</v>
      </c>
      <c r="T9010" s="2">
        <v>0</v>
      </c>
      <c r="U9010" s="2">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3">
        <v>1</v>
      </c>
      <c r="T9011" s="2">
        <v>0.2</v>
      </c>
      <c r="U9011" s="2">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3">
        <v>4</v>
      </c>
      <c r="T9012" s="2">
        <v>0</v>
      </c>
      <c r="U9012" s="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3">
        <v>2</v>
      </c>
      <c r="T9013" s="2">
        <v>0.2</v>
      </c>
      <c r="U9013" s="2">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3">
        <v>7</v>
      </c>
      <c r="T9014" s="2">
        <v>0</v>
      </c>
      <c r="U9014" s="2">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3">
        <v>5</v>
      </c>
      <c r="T9015" s="2">
        <v>0</v>
      </c>
      <c r="U9015" s="2">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3">
        <v>5</v>
      </c>
      <c r="T9016" s="2">
        <v>0</v>
      </c>
      <c r="U9016" s="2">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3">
        <v>2</v>
      </c>
      <c r="T9017" s="2">
        <v>0.2</v>
      </c>
      <c r="U9017" s="2">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3">
        <v>1</v>
      </c>
      <c r="T9018" s="2">
        <v>0.2</v>
      </c>
      <c r="U9018" s="2">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3">
        <v>3</v>
      </c>
      <c r="T9019" s="2">
        <v>0</v>
      </c>
      <c r="U9019" s="2">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3">
        <v>3</v>
      </c>
      <c r="T9020" s="2">
        <v>0.2</v>
      </c>
      <c r="U9020" s="2">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3">
        <v>2</v>
      </c>
      <c r="T9021" s="2">
        <v>0</v>
      </c>
      <c r="U9021" s="2">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3">
        <v>6</v>
      </c>
      <c r="T9022" s="2">
        <v>0</v>
      </c>
      <c r="U9022" s="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3">
        <v>13</v>
      </c>
      <c r="T9023" s="2">
        <v>0.7</v>
      </c>
      <c r="U9023" s="2">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3">
        <v>3</v>
      </c>
      <c r="T9024" s="2">
        <v>0.2</v>
      </c>
      <c r="U9024" s="2">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3">
        <v>1</v>
      </c>
      <c r="T9025" s="2">
        <v>0.1</v>
      </c>
      <c r="U9025" s="2">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3">
        <v>3</v>
      </c>
      <c r="T9026" s="2">
        <v>0</v>
      </c>
      <c r="U9026" s="2">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3">
        <v>4</v>
      </c>
      <c r="T9027" s="2">
        <v>0</v>
      </c>
      <c r="U9027" s="2">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3">
        <v>3</v>
      </c>
      <c r="T9028" s="2">
        <v>0</v>
      </c>
      <c r="U9028" s="2">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3">
        <v>3</v>
      </c>
      <c r="T9029" s="2">
        <v>0</v>
      </c>
      <c r="U9029" s="2">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3">
        <v>3</v>
      </c>
      <c r="T9030" s="2">
        <v>0</v>
      </c>
      <c r="U9030" s="2">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3">
        <v>2</v>
      </c>
      <c r="T9031" s="2">
        <v>0.2</v>
      </c>
      <c r="U9031" s="2">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3">
        <v>4</v>
      </c>
      <c r="T9032" s="2">
        <v>0</v>
      </c>
      <c r="U9032" s="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3">
        <v>4</v>
      </c>
      <c r="T9033" s="2">
        <v>0</v>
      </c>
      <c r="U9033" s="2">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3">
        <v>2</v>
      </c>
      <c r="T9034" s="2">
        <v>0</v>
      </c>
      <c r="U9034" s="2">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3">
        <v>2</v>
      </c>
      <c r="T9035" s="2">
        <v>0</v>
      </c>
      <c r="U9035" s="2">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3">
        <v>4</v>
      </c>
      <c r="T9036" s="2">
        <v>0.8</v>
      </c>
      <c r="U9036" s="2">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3">
        <v>4</v>
      </c>
      <c r="T9037" s="2">
        <v>0.2</v>
      </c>
      <c r="U9037" s="2">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3">
        <v>4</v>
      </c>
      <c r="T9038" s="2">
        <v>0</v>
      </c>
      <c r="U9038" s="2">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3">
        <v>2</v>
      </c>
      <c r="T9039" s="2">
        <v>0</v>
      </c>
      <c r="U9039" s="2">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3">
        <v>3</v>
      </c>
      <c r="T9040" s="2">
        <v>0.2</v>
      </c>
      <c r="U9040" s="2">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3">
        <v>13</v>
      </c>
      <c r="T9041" s="2">
        <v>0</v>
      </c>
      <c r="U9041" s="2">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3">
        <v>1</v>
      </c>
      <c r="T9042" s="2">
        <v>0.5</v>
      </c>
      <c r="U9042" s="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3">
        <v>4</v>
      </c>
      <c r="T9043" s="2">
        <v>0.2</v>
      </c>
      <c r="U9043" s="2">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3">
        <v>3</v>
      </c>
      <c r="T9044" s="2">
        <v>0</v>
      </c>
      <c r="U9044" s="2">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3">
        <v>3</v>
      </c>
      <c r="T9045" s="2">
        <v>0</v>
      </c>
      <c r="U9045" s="2">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3">
        <v>2</v>
      </c>
      <c r="T9046" s="2">
        <v>0.2</v>
      </c>
      <c r="U9046" s="2">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3">
        <v>5</v>
      </c>
      <c r="T9047" s="2">
        <v>0</v>
      </c>
      <c r="U9047" s="2">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3">
        <v>5</v>
      </c>
      <c r="T9048" s="2">
        <v>0</v>
      </c>
      <c r="U9048" s="2">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3">
        <v>5</v>
      </c>
      <c r="T9049" s="2">
        <v>0</v>
      </c>
      <c r="U9049" s="2">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3">
        <v>3</v>
      </c>
      <c r="T9050" s="2">
        <v>0</v>
      </c>
      <c r="U9050" s="2">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3">
        <v>3</v>
      </c>
      <c r="T9051" s="2">
        <v>0</v>
      </c>
      <c r="U9051" s="2">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3">
        <v>2</v>
      </c>
      <c r="T9052" s="2">
        <v>0</v>
      </c>
      <c r="U9052" s="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3">
        <v>2</v>
      </c>
      <c r="T9053" s="2">
        <v>0</v>
      </c>
      <c r="U9053" s="2">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3">
        <v>4</v>
      </c>
      <c r="T9054" s="2">
        <v>0.2</v>
      </c>
      <c r="U9054" s="2">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3">
        <v>2</v>
      </c>
      <c r="T9055" s="2">
        <v>0.2</v>
      </c>
      <c r="U9055" s="2">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3">
        <v>2</v>
      </c>
      <c r="T9056" s="2">
        <v>0</v>
      </c>
      <c r="U9056" s="2">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3">
        <v>2</v>
      </c>
      <c r="T9057" s="2">
        <v>0</v>
      </c>
      <c r="U9057" s="2">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3">
        <v>11</v>
      </c>
      <c r="T9058" s="2">
        <v>0.1</v>
      </c>
      <c r="U9058" s="2">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3">
        <v>7</v>
      </c>
      <c r="T9059" s="2">
        <v>0</v>
      </c>
      <c r="U9059" s="2">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3">
        <v>3</v>
      </c>
      <c r="T9060" s="2">
        <v>0.2</v>
      </c>
      <c r="U9060" s="2">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3">
        <v>7</v>
      </c>
      <c r="T9061" s="2">
        <v>0</v>
      </c>
      <c r="U9061" s="2">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3">
        <v>4</v>
      </c>
      <c r="T9062" s="2">
        <v>0.2</v>
      </c>
      <c r="U9062" s="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3">
        <v>4</v>
      </c>
      <c r="T9063" s="2">
        <v>0</v>
      </c>
      <c r="U9063" s="2">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3">
        <v>6</v>
      </c>
      <c r="T9064" s="2">
        <v>0</v>
      </c>
      <c r="U9064" s="2">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3">
        <v>13</v>
      </c>
      <c r="T9065" s="2">
        <v>0.2</v>
      </c>
      <c r="U9065" s="2">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3">
        <v>3</v>
      </c>
      <c r="T9066" s="2">
        <v>0.8</v>
      </c>
      <c r="U9066" s="2">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3">
        <v>4</v>
      </c>
      <c r="T9067" s="2">
        <v>0.2</v>
      </c>
      <c r="U9067" s="2">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3">
        <v>2</v>
      </c>
      <c r="T9068" s="2">
        <v>0</v>
      </c>
      <c r="U9068" s="2">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3">
        <v>2</v>
      </c>
      <c r="T9069" s="2">
        <v>0</v>
      </c>
      <c r="U9069" s="2">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3">
        <v>3</v>
      </c>
      <c r="T9070" s="2">
        <v>0.2</v>
      </c>
      <c r="U9070" s="2">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3">
        <v>3</v>
      </c>
      <c r="T9071" s="2">
        <v>0</v>
      </c>
      <c r="U9071" s="2">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3">
        <v>3</v>
      </c>
      <c r="T9072" s="2">
        <v>0.2</v>
      </c>
      <c r="U9072" s="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3">
        <v>2</v>
      </c>
      <c r="T9073" s="2">
        <v>0</v>
      </c>
      <c r="U9073" s="2">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3">
        <v>2</v>
      </c>
      <c r="T9074" s="2">
        <v>0</v>
      </c>
      <c r="U9074" s="2">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3">
        <v>5</v>
      </c>
      <c r="T9075" s="2">
        <v>0</v>
      </c>
      <c r="U9075" s="2">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3">
        <v>6</v>
      </c>
      <c r="T9076" s="2">
        <v>0</v>
      </c>
      <c r="U9076" s="2">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3">
        <v>3</v>
      </c>
      <c r="T9077" s="2">
        <v>0.7</v>
      </c>
      <c r="U9077" s="2">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3">
        <v>4</v>
      </c>
      <c r="T9078" s="2">
        <v>0.2</v>
      </c>
      <c r="U9078" s="2">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3">
        <v>3</v>
      </c>
      <c r="T9079" s="2">
        <v>0</v>
      </c>
      <c r="U9079" s="2">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3">
        <v>4</v>
      </c>
      <c r="T9080" s="2">
        <v>0</v>
      </c>
      <c r="U9080" s="2">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3">
        <v>1</v>
      </c>
      <c r="T9081" s="2">
        <v>0</v>
      </c>
      <c r="U9081" s="2">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3">
        <v>6</v>
      </c>
      <c r="T9082" s="2">
        <v>0.2</v>
      </c>
      <c r="U9082" s="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3">
        <v>3</v>
      </c>
      <c r="T9083" s="2">
        <v>0</v>
      </c>
      <c r="U9083" s="2">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3">
        <v>2</v>
      </c>
      <c r="T9084" s="2">
        <v>0</v>
      </c>
      <c r="U9084" s="2">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3">
        <v>3</v>
      </c>
      <c r="T9085" s="2">
        <v>0</v>
      </c>
      <c r="U9085" s="2">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3">
        <v>5</v>
      </c>
      <c r="T9086" s="2">
        <v>0</v>
      </c>
      <c r="U9086" s="2">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3">
        <v>2</v>
      </c>
      <c r="T9087" s="2">
        <v>0.2</v>
      </c>
      <c r="U9087" s="2">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3">
        <v>2</v>
      </c>
      <c r="T9088" s="2">
        <v>0.8</v>
      </c>
      <c r="U9088" s="2">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3">
        <v>5</v>
      </c>
      <c r="T9089" s="2">
        <v>0.3</v>
      </c>
      <c r="U9089" s="2">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3">
        <v>3</v>
      </c>
      <c r="T9090" s="2">
        <v>0.2</v>
      </c>
      <c r="U9090" s="2">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3">
        <v>5</v>
      </c>
      <c r="T9091" s="2">
        <v>0.2</v>
      </c>
      <c r="U9091" s="2">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3">
        <v>8</v>
      </c>
      <c r="T9092" s="2">
        <v>0</v>
      </c>
      <c r="U9092" s="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3">
        <v>3</v>
      </c>
      <c r="T9093" s="2">
        <v>0.2</v>
      </c>
      <c r="U9093" s="2">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3">
        <v>6</v>
      </c>
      <c r="T9094" s="2">
        <v>0.5</v>
      </c>
      <c r="U9094" s="2">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3">
        <v>2</v>
      </c>
      <c r="T9095" s="2">
        <v>0</v>
      </c>
      <c r="U9095" s="2">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3">
        <v>6</v>
      </c>
      <c r="T9096" s="2">
        <v>0</v>
      </c>
      <c r="U9096" s="2">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3">
        <v>2</v>
      </c>
      <c r="T9097" s="2">
        <v>0</v>
      </c>
      <c r="U9097" s="2">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3">
        <v>7</v>
      </c>
      <c r="T9098" s="2">
        <v>0</v>
      </c>
      <c r="U9098" s="2">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3">
        <v>5</v>
      </c>
      <c r="T9099" s="2">
        <v>0</v>
      </c>
      <c r="U9099" s="2">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3">
        <v>7</v>
      </c>
      <c r="T9100" s="2">
        <v>0.2</v>
      </c>
      <c r="U9100" s="2">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3">
        <v>2</v>
      </c>
      <c r="T9101" s="2">
        <v>0.2</v>
      </c>
      <c r="U9101" s="2">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3">
        <v>3</v>
      </c>
      <c r="T9102" s="2">
        <v>0.2</v>
      </c>
      <c r="U9102" s="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3">
        <v>3</v>
      </c>
      <c r="T9103" s="2">
        <v>0.2</v>
      </c>
      <c r="U9103" s="2">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3">
        <v>2</v>
      </c>
      <c r="T9104" s="2">
        <v>0.2</v>
      </c>
      <c r="U9104" s="2">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3">
        <v>5</v>
      </c>
      <c r="T9105" s="2">
        <v>0.6</v>
      </c>
      <c r="U9105" s="2">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3">
        <v>10</v>
      </c>
      <c r="T9106" s="2">
        <v>0.8</v>
      </c>
      <c r="U9106" s="2">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3">
        <v>2</v>
      </c>
      <c r="T9107" s="2">
        <v>0.2</v>
      </c>
      <c r="U9107" s="2">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3">
        <v>3</v>
      </c>
      <c r="T9108" s="2">
        <v>0.4</v>
      </c>
      <c r="U9108" s="2">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3">
        <v>2</v>
      </c>
      <c r="T9109" s="2">
        <v>0.2</v>
      </c>
      <c r="U9109" s="2">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3">
        <v>7</v>
      </c>
      <c r="T9110" s="2">
        <v>0.2</v>
      </c>
      <c r="U9110" s="2">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3">
        <v>2</v>
      </c>
      <c r="T9111" s="2">
        <v>0.2</v>
      </c>
      <c r="U9111" s="2">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3">
        <v>5</v>
      </c>
      <c r="T9112" s="2">
        <v>0</v>
      </c>
      <c r="U9112" s="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3">
        <v>2</v>
      </c>
      <c r="T9113" s="2">
        <v>0</v>
      </c>
      <c r="U9113" s="2">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3">
        <v>4</v>
      </c>
      <c r="T9114" s="2">
        <v>0</v>
      </c>
      <c r="U9114" s="2">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3">
        <v>3</v>
      </c>
      <c r="T9115" s="2">
        <v>0</v>
      </c>
      <c r="U9115" s="2">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3">
        <v>5</v>
      </c>
      <c r="T9116" s="2">
        <v>0.2</v>
      </c>
      <c r="U9116" s="2">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3">
        <v>2</v>
      </c>
      <c r="T9117" s="2">
        <v>0.4</v>
      </c>
      <c r="U9117" s="2">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3">
        <v>2</v>
      </c>
      <c r="T9118" s="2">
        <v>0.2</v>
      </c>
      <c r="U9118" s="2">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3">
        <v>3</v>
      </c>
      <c r="T9119" s="2">
        <v>0.3</v>
      </c>
      <c r="U9119" s="2">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3">
        <v>4</v>
      </c>
      <c r="T9120" s="2">
        <v>0.2</v>
      </c>
      <c r="U9120" s="2">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3">
        <v>7</v>
      </c>
      <c r="T9121" s="2">
        <v>0</v>
      </c>
      <c r="U9121" s="2">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3">
        <v>5</v>
      </c>
      <c r="T9122" s="2">
        <v>0</v>
      </c>
      <c r="U9122" s="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3">
        <v>7</v>
      </c>
      <c r="T9123" s="2">
        <v>0</v>
      </c>
      <c r="U9123" s="2">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3">
        <v>1</v>
      </c>
      <c r="T9124" s="2">
        <v>0</v>
      </c>
      <c r="U9124" s="2">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3">
        <v>9</v>
      </c>
      <c r="T9125" s="2">
        <v>0.7</v>
      </c>
      <c r="U9125" s="2">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3">
        <v>3</v>
      </c>
      <c r="T9126" s="2">
        <v>0.6</v>
      </c>
      <c r="U9126" s="2">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3">
        <v>4</v>
      </c>
      <c r="T9127" s="2">
        <v>0.6</v>
      </c>
      <c r="U9127" s="2">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3">
        <v>2</v>
      </c>
      <c r="T9128" s="2">
        <v>0</v>
      </c>
      <c r="U9128" s="2">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3">
        <v>3</v>
      </c>
      <c r="T9129" s="2">
        <v>0.2</v>
      </c>
      <c r="U9129" s="2">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3">
        <v>7</v>
      </c>
      <c r="T9130" s="2">
        <v>0.7</v>
      </c>
      <c r="U9130" s="2">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3">
        <v>3</v>
      </c>
      <c r="T9131" s="2">
        <v>0.5</v>
      </c>
      <c r="U9131" s="2">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3">
        <v>2</v>
      </c>
      <c r="T9132" s="2">
        <v>0.2</v>
      </c>
      <c r="U9132" s="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3">
        <v>2</v>
      </c>
      <c r="T9133" s="2">
        <v>0</v>
      </c>
      <c r="U9133" s="2">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3">
        <v>3</v>
      </c>
      <c r="T9134" s="2">
        <v>0</v>
      </c>
      <c r="U9134" s="2">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3">
        <v>5</v>
      </c>
      <c r="T9135" s="2">
        <v>0.2</v>
      </c>
      <c r="U9135" s="2">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3">
        <v>3</v>
      </c>
      <c r="T9136" s="2">
        <v>0.2</v>
      </c>
      <c r="U9136" s="2">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3">
        <v>1</v>
      </c>
      <c r="T9137" s="2">
        <v>0.2</v>
      </c>
      <c r="U9137" s="2">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3">
        <v>3</v>
      </c>
      <c r="T9138" s="2">
        <v>0.2</v>
      </c>
      <c r="U9138" s="2">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3">
        <v>2</v>
      </c>
      <c r="T9139" s="2">
        <v>0.7</v>
      </c>
      <c r="U9139" s="2">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3">
        <v>5</v>
      </c>
      <c r="T9140" s="2">
        <v>0.2</v>
      </c>
      <c r="U9140" s="2">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3">
        <v>7</v>
      </c>
      <c r="T9141" s="2">
        <v>0.2</v>
      </c>
      <c r="U9141" s="2">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3">
        <v>2</v>
      </c>
      <c r="T9142" s="2">
        <v>0</v>
      </c>
      <c r="U9142" s="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3">
        <v>4</v>
      </c>
      <c r="T9143" s="2">
        <v>0</v>
      </c>
      <c r="U9143" s="2">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3">
        <v>2</v>
      </c>
      <c r="T9144" s="2">
        <v>0.2</v>
      </c>
      <c r="U9144" s="2">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3">
        <v>9</v>
      </c>
      <c r="T9145" s="2">
        <v>0.2</v>
      </c>
      <c r="U9145" s="2">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3">
        <v>5</v>
      </c>
      <c r="T9146" s="2">
        <v>0</v>
      </c>
      <c r="U9146" s="2">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3">
        <v>3</v>
      </c>
      <c r="T9147" s="2">
        <v>0.8</v>
      </c>
      <c r="U9147" s="2">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3">
        <v>2</v>
      </c>
      <c r="T9148" s="2">
        <v>0</v>
      </c>
      <c r="U9148" s="2">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3">
        <v>6</v>
      </c>
      <c r="T9149" s="2">
        <v>0</v>
      </c>
      <c r="U9149" s="2">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3">
        <v>13</v>
      </c>
      <c r="T9150" s="2">
        <v>0</v>
      </c>
      <c r="U9150" s="2">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3">
        <v>4</v>
      </c>
      <c r="T9151" s="2">
        <v>0</v>
      </c>
      <c r="U9151" s="2">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3">
        <v>5</v>
      </c>
      <c r="T9152" s="2">
        <v>0.1</v>
      </c>
      <c r="U9152" s="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3">
        <v>2</v>
      </c>
      <c r="T9153" s="2">
        <v>0.2</v>
      </c>
      <c r="U9153" s="2">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3">
        <v>2</v>
      </c>
      <c r="T9154" s="2">
        <v>0.2</v>
      </c>
      <c r="U9154" s="2">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3">
        <v>7</v>
      </c>
      <c r="T9155" s="2">
        <v>0.2</v>
      </c>
      <c r="U9155" s="2">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3">
        <v>2</v>
      </c>
      <c r="T9156" s="2">
        <v>0.2</v>
      </c>
      <c r="U9156" s="2">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3">
        <v>6</v>
      </c>
      <c r="T9157" s="2">
        <v>0</v>
      </c>
      <c r="U9157" s="2">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3">
        <v>2</v>
      </c>
      <c r="T9158" s="2">
        <v>0</v>
      </c>
      <c r="U9158" s="2">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3">
        <v>13</v>
      </c>
      <c r="T9159" s="2">
        <v>0</v>
      </c>
      <c r="U9159" s="2">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3">
        <v>9</v>
      </c>
      <c r="T9160" s="2">
        <v>0</v>
      </c>
      <c r="U9160" s="2">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3">
        <v>3</v>
      </c>
      <c r="T9161" s="2">
        <v>0.7</v>
      </c>
      <c r="U9161" s="2">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3">
        <v>5</v>
      </c>
      <c r="T9162" s="2">
        <v>0.7</v>
      </c>
      <c r="U9162" s="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3">
        <v>7</v>
      </c>
      <c r="T9163" s="2">
        <v>0</v>
      </c>
      <c r="U9163" s="2">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3">
        <v>3</v>
      </c>
      <c r="T9164" s="2">
        <v>0</v>
      </c>
      <c r="U9164" s="2">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3">
        <v>3</v>
      </c>
      <c r="T9165" s="2">
        <v>0.2</v>
      </c>
      <c r="U9165" s="2">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3">
        <v>2</v>
      </c>
      <c r="T9166" s="2">
        <v>0.8</v>
      </c>
      <c r="U9166" s="2">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3">
        <v>4</v>
      </c>
      <c r="T9167" s="2">
        <v>0.2</v>
      </c>
      <c r="U9167" s="2">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3">
        <v>1</v>
      </c>
      <c r="T9168" s="2">
        <v>0</v>
      </c>
      <c r="U9168" s="2">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3">
        <v>3</v>
      </c>
      <c r="T9169" s="2">
        <v>0</v>
      </c>
      <c r="U9169" s="2">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3">
        <v>14</v>
      </c>
      <c r="T9170" s="2">
        <v>0</v>
      </c>
      <c r="U9170" s="2">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3">
        <v>2</v>
      </c>
      <c r="T9171" s="2">
        <v>0</v>
      </c>
      <c r="U9171" s="2">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3">
        <v>2</v>
      </c>
      <c r="T9172" s="2">
        <v>0</v>
      </c>
      <c r="U9172" s="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3">
        <v>1</v>
      </c>
      <c r="T9173" s="2">
        <v>0</v>
      </c>
      <c r="U9173" s="2">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3">
        <v>3</v>
      </c>
      <c r="T9174" s="2">
        <v>0</v>
      </c>
      <c r="U9174" s="2">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3">
        <v>3</v>
      </c>
      <c r="T9175" s="2">
        <v>0</v>
      </c>
      <c r="U9175" s="2">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3">
        <v>3</v>
      </c>
      <c r="T9176" s="2">
        <v>0.2</v>
      </c>
      <c r="U9176" s="2">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3">
        <v>3</v>
      </c>
      <c r="T9177" s="2">
        <v>0</v>
      </c>
      <c r="U9177" s="2">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3">
        <v>3</v>
      </c>
      <c r="T9178" s="2">
        <v>0.7</v>
      </c>
      <c r="U9178" s="2">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3">
        <v>2</v>
      </c>
      <c r="T9179" s="2">
        <v>0</v>
      </c>
      <c r="U9179" s="2">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3">
        <v>1</v>
      </c>
      <c r="T9180" s="2">
        <v>0</v>
      </c>
      <c r="U9180" s="2">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3">
        <v>3</v>
      </c>
      <c r="T9181" s="2">
        <v>0.2</v>
      </c>
      <c r="U9181" s="2">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3">
        <v>3</v>
      </c>
      <c r="T9182" s="2">
        <v>0.2</v>
      </c>
      <c r="U9182" s="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3">
        <v>3</v>
      </c>
      <c r="T9183" s="2">
        <v>0.2</v>
      </c>
      <c r="U9183" s="2">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3">
        <v>4</v>
      </c>
      <c r="T9184" s="2">
        <v>0</v>
      </c>
      <c r="U9184" s="2">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3">
        <v>2</v>
      </c>
      <c r="T9185" s="2">
        <v>0</v>
      </c>
      <c r="U9185" s="2">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3">
        <v>1</v>
      </c>
      <c r="T9186" s="2">
        <v>0</v>
      </c>
      <c r="U9186" s="2">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3">
        <v>1</v>
      </c>
      <c r="T9187" s="2">
        <v>0.2</v>
      </c>
      <c r="U9187" s="2">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3">
        <v>5</v>
      </c>
      <c r="T9188" s="2">
        <v>0</v>
      </c>
      <c r="U9188" s="2">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3">
        <v>2</v>
      </c>
      <c r="T9189" s="2">
        <v>0.2</v>
      </c>
      <c r="U9189" s="2">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3">
        <v>4</v>
      </c>
      <c r="T9190" s="2">
        <v>0.2</v>
      </c>
      <c r="U9190" s="2">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3">
        <v>6</v>
      </c>
      <c r="T9191" s="2">
        <v>0.2</v>
      </c>
      <c r="U9191" s="2">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3">
        <v>2</v>
      </c>
      <c r="T9192" s="2">
        <v>0.7</v>
      </c>
      <c r="U9192" s="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3">
        <v>2</v>
      </c>
      <c r="T9193" s="2">
        <v>0.2</v>
      </c>
      <c r="U9193" s="2">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3">
        <v>7</v>
      </c>
      <c r="T9194" s="2">
        <v>0.8</v>
      </c>
      <c r="U9194" s="2">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3">
        <v>2</v>
      </c>
      <c r="T9195" s="2">
        <v>0.2</v>
      </c>
      <c r="U9195" s="2">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3">
        <v>7</v>
      </c>
      <c r="T9196" s="2">
        <v>0.2</v>
      </c>
      <c r="U9196" s="2">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3">
        <v>4</v>
      </c>
      <c r="T9197" s="2">
        <v>0.2</v>
      </c>
      <c r="U9197" s="2">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3">
        <v>2</v>
      </c>
      <c r="T9198" s="2">
        <v>0</v>
      </c>
      <c r="U9198" s="2">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3">
        <v>5</v>
      </c>
      <c r="T9199" s="2">
        <v>0.2</v>
      </c>
      <c r="U9199" s="2">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3">
        <v>6</v>
      </c>
      <c r="T9200" s="2">
        <v>0</v>
      </c>
      <c r="U9200" s="2">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3">
        <v>1</v>
      </c>
      <c r="T9201" s="2">
        <v>0.2</v>
      </c>
      <c r="U9201" s="2">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3">
        <v>1</v>
      </c>
      <c r="T9202" s="2">
        <v>0</v>
      </c>
      <c r="U9202" s="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3">
        <v>1</v>
      </c>
      <c r="T9203" s="2">
        <v>0</v>
      </c>
      <c r="U9203" s="2">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3">
        <v>3</v>
      </c>
      <c r="T9204" s="2">
        <v>0.2</v>
      </c>
      <c r="U9204" s="2">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3">
        <v>5</v>
      </c>
      <c r="T9205" s="2">
        <v>0</v>
      </c>
      <c r="U9205" s="2">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3">
        <v>8</v>
      </c>
      <c r="T9206" s="2">
        <v>0</v>
      </c>
      <c r="U9206" s="2">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3">
        <v>3</v>
      </c>
      <c r="T9207" s="2">
        <v>0</v>
      </c>
      <c r="U9207" s="2">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3">
        <v>8</v>
      </c>
      <c r="T9208" s="2">
        <v>0</v>
      </c>
      <c r="U9208" s="2">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3">
        <v>3</v>
      </c>
      <c r="T9209" s="2">
        <v>0.2</v>
      </c>
      <c r="U9209" s="2">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3">
        <v>1</v>
      </c>
      <c r="T9210" s="2">
        <v>0</v>
      </c>
      <c r="U9210" s="2">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3">
        <v>1</v>
      </c>
      <c r="T9211" s="2">
        <v>0</v>
      </c>
      <c r="U9211" s="2">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3">
        <v>3</v>
      </c>
      <c r="T9212" s="2">
        <v>0</v>
      </c>
      <c r="U9212" s="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3">
        <v>3</v>
      </c>
      <c r="T9213" s="2">
        <v>0</v>
      </c>
      <c r="U9213" s="2">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3">
        <v>2</v>
      </c>
      <c r="T9214" s="2">
        <v>0</v>
      </c>
      <c r="U9214" s="2">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3">
        <v>3</v>
      </c>
      <c r="T9215" s="2">
        <v>0</v>
      </c>
      <c r="U9215" s="2">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3">
        <v>7</v>
      </c>
      <c r="T9216" s="2">
        <v>0.2</v>
      </c>
      <c r="U9216" s="2">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3">
        <v>5</v>
      </c>
      <c r="T9217" s="2">
        <v>0</v>
      </c>
      <c r="U9217" s="2">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3">
        <v>1</v>
      </c>
      <c r="T9218" s="2">
        <v>0.8</v>
      </c>
      <c r="U9218" s="2">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3">
        <v>2</v>
      </c>
      <c r="T9219" s="2">
        <v>0</v>
      </c>
      <c r="U9219" s="2">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3">
        <v>7</v>
      </c>
      <c r="T9220" s="2">
        <v>0.2</v>
      </c>
      <c r="U9220" s="2">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3">
        <v>3</v>
      </c>
      <c r="T9221" s="2">
        <v>0.5</v>
      </c>
      <c r="U9221" s="2">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3">
        <v>3</v>
      </c>
      <c r="T9222" s="2">
        <v>0</v>
      </c>
      <c r="U9222" s="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3">
        <v>4</v>
      </c>
      <c r="T9223" s="2">
        <v>0</v>
      </c>
      <c r="U9223" s="2">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3">
        <v>4</v>
      </c>
      <c r="T9224" s="2">
        <v>0</v>
      </c>
      <c r="U9224" s="2">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3">
        <v>6</v>
      </c>
      <c r="T9225" s="2">
        <v>0.8</v>
      </c>
      <c r="U9225" s="2">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3">
        <v>2</v>
      </c>
      <c r="T9226" s="2">
        <v>0.8</v>
      </c>
      <c r="U9226" s="2">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3">
        <v>4</v>
      </c>
      <c r="T9227" s="2">
        <v>0.8</v>
      </c>
      <c r="U9227" s="2">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3">
        <v>3</v>
      </c>
      <c r="T9228" s="2">
        <v>0.2</v>
      </c>
      <c r="U9228" s="2">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3">
        <v>7</v>
      </c>
      <c r="T9229" s="2">
        <v>0</v>
      </c>
      <c r="U9229" s="2">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3">
        <v>4</v>
      </c>
      <c r="T9230" s="2">
        <v>0</v>
      </c>
      <c r="U9230" s="2">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3">
        <v>3</v>
      </c>
      <c r="T9231" s="2">
        <v>0.2</v>
      </c>
      <c r="U9231" s="2">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3">
        <v>9</v>
      </c>
      <c r="T9232" s="2">
        <v>0</v>
      </c>
      <c r="U9232" s="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3">
        <v>6</v>
      </c>
      <c r="T9233" s="2">
        <v>0.7</v>
      </c>
      <c r="U9233" s="2">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3">
        <v>9</v>
      </c>
      <c r="T9234" s="2">
        <v>0</v>
      </c>
      <c r="U9234" s="2">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3">
        <v>3</v>
      </c>
      <c r="T9235" s="2">
        <v>0</v>
      </c>
      <c r="U9235" s="2">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3">
        <v>4</v>
      </c>
      <c r="T9236" s="2">
        <v>0.2</v>
      </c>
      <c r="U9236" s="2">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3">
        <v>7</v>
      </c>
      <c r="T9237" s="2">
        <v>0</v>
      </c>
      <c r="U9237" s="2">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3">
        <v>3</v>
      </c>
      <c r="T9238" s="2">
        <v>0.2</v>
      </c>
      <c r="U9238" s="2">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3">
        <v>1</v>
      </c>
      <c r="T9239" s="2">
        <v>0.2</v>
      </c>
      <c r="U9239" s="2">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3">
        <v>2</v>
      </c>
      <c r="T9240" s="2">
        <v>0.2</v>
      </c>
      <c r="U9240" s="2">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3">
        <v>7</v>
      </c>
      <c r="T9241" s="2">
        <v>0.2</v>
      </c>
      <c r="U9241" s="2">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3">
        <v>3</v>
      </c>
      <c r="T9242" s="2">
        <v>0.7</v>
      </c>
      <c r="U9242" s="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3">
        <v>3</v>
      </c>
      <c r="T9243" s="2">
        <v>0.2</v>
      </c>
      <c r="U9243" s="2">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3">
        <v>6</v>
      </c>
      <c r="T9244" s="2">
        <v>0.2</v>
      </c>
      <c r="U9244" s="2">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3">
        <v>1</v>
      </c>
      <c r="T9245" s="2">
        <v>0.15</v>
      </c>
      <c r="U9245" s="2">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3">
        <v>2</v>
      </c>
      <c r="T9246" s="2">
        <v>0</v>
      </c>
      <c r="U9246" s="2">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3">
        <v>5</v>
      </c>
      <c r="T9247" s="2">
        <v>0</v>
      </c>
      <c r="U9247" s="2">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3">
        <v>3</v>
      </c>
      <c r="T9248" s="2">
        <v>0</v>
      </c>
      <c r="U9248" s="2">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3">
        <v>1</v>
      </c>
      <c r="T9249" s="2">
        <v>0</v>
      </c>
      <c r="U9249" s="2">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3">
        <v>1</v>
      </c>
      <c r="T9250" s="2">
        <v>0.2</v>
      </c>
      <c r="U9250" s="2">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3">
        <v>7</v>
      </c>
      <c r="T9251" s="2">
        <v>0</v>
      </c>
      <c r="U9251" s="2">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3">
        <v>8</v>
      </c>
      <c r="T9252" s="2">
        <v>0</v>
      </c>
      <c r="U9252" s="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3">
        <v>2</v>
      </c>
      <c r="T9253" s="2">
        <v>0.2</v>
      </c>
      <c r="U9253" s="2">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3">
        <v>5</v>
      </c>
      <c r="T9254" s="2">
        <v>0</v>
      </c>
      <c r="U9254" s="2">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3">
        <v>2</v>
      </c>
      <c r="T9255" s="2">
        <v>0</v>
      </c>
      <c r="U9255" s="2">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3">
        <v>1</v>
      </c>
      <c r="T9256" s="2">
        <v>0</v>
      </c>
      <c r="U9256" s="2">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3">
        <v>3</v>
      </c>
      <c r="T9257" s="2">
        <v>0</v>
      </c>
      <c r="U9257" s="2">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3">
        <v>2</v>
      </c>
      <c r="T9258" s="2">
        <v>0</v>
      </c>
      <c r="U9258" s="2">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3">
        <v>3</v>
      </c>
      <c r="T9259" s="2">
        <v>0</v>
      </c>
      <c r="U9259" s="2">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3">
        <v>3</v>
      </c>
      <c r="T9260" s="2">
        <v>0</v>
      </c>
      <c r="U9260" s="2">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3">
        <v>2</v>
      </c>
      <c r="T9261" s="2">
        <v>0</v>
      </c>
      <c r="U9261" s="2">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3">
        <v>3</v>
      </c>
      <c r="T9262" s="2">
        <v>0</v>
      </c>
      <c r="U9262" s="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3">
        <v>3</v>
      </c>
      <c r="T9263" s="2">
        <v>0.2</v>
      </c>
      <c r="U9263" s="2">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3">
        <v>3</v>
      </c>
      <c r="T9264" s="2">
        <v>0</v>
      </c>
      <c r="U9264" s="2">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3">
        <v>5</v>
      </c>
      <c r="T9265" s="2">
        <v>0.1</v>
      </c>
      <c r="U9265" s="2">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3">
        <v>3</v>
      </c>
      <c r="T9266" s="2">
        <v>0.7</v>
      </c>
      <c r="U9266" s="2">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3">
        <v>7</v>
      </c>
      <c r="T9267" s="2">
        <v>0.2</v>
      </c>
      <c r="U9267" s="2">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3">
        <v>2</v>
      </c>
      <c r="T9268" s="2">
        <v>0</v>
      </c>
      <c r="U9268" s="2">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3">
        <v>1</v>
      </c>
      <c r="T9269" s="2">
        <v>0.1</v>
      </c>
      <c r="U9269" s="2">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3">
        <v>3</v>
      </c>
      <c r="T9270" s="2">
        <v>0</v>
      </c>
      <c r="U9270" s="2">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3">
        <v>7</v>
      </c>
      <c r="T9271" s="2">
        <v>0.2</v>
      </c>
      <c r="U9271" s="2">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3">
        <v>6</v>
      </c>
      <c r="T9272" s="2">
        <v>0.2</v>
      </c>
      <c r="U9272" s="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3">
        <v>3</v>
      </c>
      <c r="T9273" s="2">
        <v>0</v>
      </c>
      <c r="U9273" s="2">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3">
        <v>4</v>
      </c>
      <c r="T9274" s="2">
        <v>0</v>
      </c>
      <c r="U9274" s="2">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3">
        <v>3</v>
      </c>
      <c r="T9275" s="2">
        <v>0</v>
      </c>
      <c r="U9275" s="2">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3">
        <v>7</v>
      </c>
      <c r="T9276" s="2">
        <v>0</v>
      </c>
      <c r="U9276" s="2">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3">
        <v>6</v>
      </c>
      <c r="T9277" s="2">
        <v>0.2</v>
      </c>
      <c r="U9277" s="2">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3">
        <v>2</v>
      </c>
      <c r="T9278" s="2">
        <v>0.2</v>
      </c>
      <c r="U9278" s="2">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3">
        <v>4</v>
      </c>
      <c r="T9279" s="2">
        <v>0.2</v>
      </c>
      <c r="U9279" s="2">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3">
        <v>7</v>
      </c>
      <c r="T9280" s="2">
        <v>0.7</v>
      </c>
      <c r="U9280" s="2">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3">
        <v>2</v>
      </c>
      <c r="T9281" s="2">
        <v>0.3</v>
      </c>
      <c r="U9281" s="2">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3">
        <v>2</v>
      </c>
      <c r="T9282" s="2">
        <v>0</v>
      </c>
      <c r="U9282" s="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3">
        <v>5</v>
      </c>
      <c r="T9283" s="2">
        <v>0</v>
      </c>
      <c r="U9283" s="2">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3">
        <v>4</v>
      </c>
      <c r="T9284" s="2">
        <v>0.2</v>
      </c>
      <c r="U9284" s="2">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3">
        <v>2</v>
      </c>
      <c r="T9285" s="2">
        <v>0.2</v>
      </c>
      <c r="U9285" s="2">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3">
        <v>3</v>
      </c>
      <c r="T9286" s="2">
        <v>0</v>
      </c>
      <c r="U9286" s="2">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3">
        <v>1</v>
      </c>
      <c r="T9287" s="2">
        <v>0.2</v>
      </c>
      <c r="U9287" s="2">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3">
        <v>3</v>
      </c>
      <c r="T9288" s="2">
        <v>0.8</v>
      </c>
      <c r="U9288" s="2">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3">
        <v>3</v>
      </c>
      <c r="T9289" s="2">
        <v>0.3</v>
      </c>
      <c r="U9289" s="2">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3">
        <v>6</v>
      </c>
      <c r="T9290" s="2">
        <v>0.3</v>
      </c>
      <c r="U9290" s="2">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3">
        <v>1</v>
      </c>
      <c r="T9291" s="2">
        <v>0</v>
      </c>
      <c r="U9291" s="2">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3">
        <v>3</v>
      </c>
      <c r="T9292" s="2">
        <v>0</v>
      </c>
      <c r="U9292" s="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3">
        <v>3</v>
      </c>
      <c r="T9293" s="2">
        <v>0</v>
      </c>
      <c r="U9293" s="2">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3">
        <v>1</v>
      </c>
      <c r="T9294" s="2">
        <v>0.8</v>
      </c>
      <c r="U9294" s="2">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3">
        <v>6</v>
      </c>
      <c r="T9295" s="2">
        <v>0</v>
      </c>
      <c r="U9295" s="2">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3">
        <v>3</v>
      </c>
      <c r="T9296" s="2">
        <v>0.2</v>
      </c>
      <c r="U9296" s="2">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3">
        <v>4</v>
      </c>
      <c r="T9297" s="2">
        <v>0.5</v>
      </c>
      <c r="U9297" s="2">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3">
        <v>2</v>
      </c>
      <c r="T9298" s="2">
        <v>0.2</v>
      </c>
      <c r="U9298" s="2">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3">
        <v>4</v>
      </c>
      <c r="T9299" s="2">
        <v>0.2</v>
      </c>
      <c r="U9299" s="2">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3">
        <v>3</v>
      </c>
      <c r="T9300" s="2">
        <v>0.2</v>
      </c>
      <c r="U9300" s="2">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3">
        <v>2</v>
      </c>
      <c r="T9301" s="2">
        <v>0.8</v>
      </c>
      <c r="U9301" s="2">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3">
        <v>1</v>
      </c>
      <c r="T9302" s="2">
        <v>0.3</v>
      </c>
      <c r="U9302" s="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3">
        <v>2</v>
      </c>
      <c r="T9303" s="2">
        <v>0.2</v>
      </c>
      <c r="U9303" s="2">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3">
        <v>3</v>
      </c>
      <c r="T9304" s="2">
        <v>0.2</v>
      </c>
      <c r="U9304" s="2">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3">
        <v>3</v>
      </c>
      <c r="T9305" s="2">
        <v>0.2</v>
      </c>
      <c r="U9305" s="2">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3">
        <v>1</v>
      </c>
      <c r="T9306" s="2">
        <v>0.8</v>
      </c>
      <c r="U9306" s="2">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3">
        <v>5</v>
      </c>
      <c r="T9307" s="2">
        <v>0</v>
      </c>
      <c r="U9307" s="2">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3">
        <v>2</v>
      </c>
      <c r="T9308" s="2">
        <v>0</v>
      </c>
      <c r="U9308" s="2">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3">
        <v>2</v>
      </c>
      <c r="T9309" s="2">
        <v>0</v>
      </c>
      <c r="U9309" s="2">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3">
        <v>4</v>
      </c>
      <c r="T9310" s="2">
        <v>0</v>
      </c>
      <c r="U9310" s="2">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3">
        <v>6</v>
      </c>
      <c r="T9311" s="2">
        <v>0</v>
      </c>
      <c r="U9311" s="2">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3">
        <v>8</v>
      </c>
      <c r="T9312" s="2">
        <v>0.2</v>
      </c>
      <c r="U9312" s="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3">
        <v>2</v>
      </c>
      <c r="T9313" s="2">
        <v>0.2</v>
      </c>
      <c r="U9313" s="2">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3">
        <v>4</v>
      </c>
      <c r="T9314" s="2">
        <v>0.2</v>
      </c>
      <c r="U9314" s="2">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3">
        <v>7</v>
      </c>
      <c r="T9315" s="2">
        <v>0</v>
      </c>
      <c r="U9315" s="2">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3">
        <v>2</v>
      </c>
      <c r="T9316" s="2">
        <v>0.1</v>
      </c>
      <c r="U9316" s="2">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3">
        <v>3</v>
      </c>
      <c r="T9317" s="2">
        <v>0.4</v>
      </c>
      <c r="U9317" s="2">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3">
        <v>4</v>
      </c>
      <c r="T9318" s="2">
        <v>0.2</v>
      </c>
      <c r="U9318" s="2">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3">
        <v>1</v>
      </c>
      <c r="T9319" s="2">
        <v>0.2</v>
      </c>
      <c r="U9319" s="2">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3">
        <v>2</v>
      </c>
      <c r="T9320" s="2">
        <v>0</v>
      </c>
      <c r="U9320" s="2">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3">
        <v>2</v>
      </c>
      <c r="T9321" s="2">
        <v>0.1</v>
      </c>
      <c r="U9321" s="2">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3">
        <v>4</v>
      </c>
      <c r="T9322" s="2">
        <v>0</v>
      </c>
      <c r="U9322" s="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3">
        <v>3</v>
      </c>
      <c r="T9323" s="2">
        <v>0.6</v>
      </c>
      <c r="U9323" s="2">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3">
        <v>4</v>
      </c>
      <c r="T9324" s="2">
        <v>0.6</v>
      </c>
      <c r="U9324" s="2">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3">
        <v>8</v>
      </c>
      <c r="T9325" s="2">
        <v>0</v>
      </c>
      <c r="U9325" s="2">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3">
        <v>2</v>
      </c>
      <c r="T9326" s="2">
        <v>0.2</v>
      </c>
      <c r="U9326" s="2">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3">
        <v>3</v>
      </c>
      <c r="T9327" s="2">
        <v>0.2</v>
      </c>
      <c r="U9327" s="2">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3">
        <v>4</v>
      </c>
      <c r="T9328" s="2">
        <v>0</v>
      </c>
      <c r="U9328" s="2">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3">
        <v>2</v>
      </c>
      <c r="T9329" s="2">
        <v>0.2</v>
      </c>
      <c r="U9329" s="2">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3">
        <v>1</v>
      </c>
      <c r="T9330" s="2">
        <v>0</v>
      </c>
      <c r="U9330" s="2">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3">
        <v>4</v>
      </c>
      <c r="T9331" s="2">
        <v>0</v>
      </c>
      <c r="U9331" s="2">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3">
        <v>2</v>
      </c>
      <c r="T9332" s="2">
        <v>0</v>
      </c>
      <c r="U9332" s="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3">
        <v>3</v>
      </c>
      <c r="T9333" s="2">
        <v>0.2</v>
      </c>
      <c r="U9333" s="2">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3">
        <v>4</v>
      </c>
      <c r="T9334" s="2">
        <v>0</v>
      </c>
      <c r="U9334" s="2">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3">
        <v>4</v>
      </c>
      <c r="T9335" s="2">
        <v>0</v>
      </c>
      <c r="U9335" s="2">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3">
        <v>3</v>
      </c>
      <c r="T9336" s="2">
        <v>0.2</v>
      </c>
      <c r="U9336" s="2">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3">
        <v>2</v>
      </c>
      <c r="T9337" s="2">
        <v>0.2</v>
      </c>
      <c r="U9337" s="2">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3">
        <v>5</v>
      </c>
      <c r="T9338" s="2">
        <v>0</v>
      </c>
      <c r="U9338" s="2">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3">
        <v>1</v>
      </c>
      <c r="T9339" s="2">
        <v>0.2</v>
      </c>
      <c r="U9339" s="2">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3">
        <v>6</v>
      </c>
      <c r="T9340" s="2">
        <v>0.2</v>
      </c>
      <c r="U9340" s="2">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3">
        <v>3</v>
      </c>
      <c r="T9341" s="2">
        <v>0</v>
      </c>
      <c r="U9341" s="2">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3">
        <v>5</v>
      </c>
      <c r="T9342" s="2">
        <v>0</v>
      </c>
      <c r="U9342" s="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3">
        <v>3</v>
      </c>
      <c r="T9343" s="2">
        <v>0.2</v>
      </c>
      <c r="U9343" s="2">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3">
        <v>7</v>
      </c>
      <c r="T9344" s="2">
        <v>0.2</v>
      </c>
      <c r="U9344" s="2">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3">
        <v>5</v>
      </c>
      <c r="T9345" s="2">
        <v>0.4</v>
      </c>
      <c r="U9345" s="2">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3">
        <v>5</v>
      </c>
      <c r="T9346" s="2">
        <v>0.7</v>
      </c>
      <c r="U9346" s="2">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3">
        <v>1</v>
      </c>
      <c r="T9347" s="2">
        <v>0.4</v>
      </c>
      <c r="U9347" s="2">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3">
        <v>2</v>
      </c>
      <c r="T9348" s="2">
        <v>0.2</v>
      </c>
      <c r="U9348" s="2">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3">
        <v>5</v>
      </c>
      <c r="T9349" s="2">
        <v>0.3</v>
      </c>
      <c r="U9349" s="2">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3">
        <v>8</v>
      </c>
      <c r="T9350" s="2">
        <v>0</v>
      </c>
      <c r="U9350" s="2">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3">
        <v>2</v>
      </c>
      <c r="T9351" s="2">
        <v>0</v>
      </c>
      <c r="U9351" s="2">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3">
        <v>4</v>
      </c>
      <c r="T9352" s="2">
        <v>0.2</v>
      </c>
      <c r="U9352" s="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3">
        <v>3</v>
      </c>
      <c r="T9353" s="2">
        <v>0.2</v>
      </c>
      <c r="U9353" s="2">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3">
        <v>2</v>
      </c>
      <c r="T9354" s="2">
        <v>0.3</v>
      </c>
      <c r="U9354" s="2">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3">
        <v>3</v>
      </c>
      <c r="T9355" s="2">
        <v>0.2</v>
      </c>
      <c r="U9355" s="2">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3">
        <v>3</v>
      </c>
      <c r="T9356" s="2">
        <v>0</v>
      </c>
      <c r="U9356" s="2">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3">
        <v>2</v>
      </c>
      <c r="T9357" s="2">
        <v>0</v>
      </c>
      <c r="U9357" s="2">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3">
        <v>2</v>
      </c>
      <c r="T9358" s="2">
        <v>0</v>
      </c>
      <c r="U9358" s="2">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3">
        <v>5</v>
      </c>
      <c r="T9359" s="2">
        <v>0.2</v>
      </c>
      <c r="U9359" s="2">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3">
        <v>3</v>
      </c>
      <c r="T9360" s="2">
        <v>0.4</v>
      </c>
      <c r="U9360" s="2">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3">
        <v>1</v>
      </c>
      <c r="T9361" s="2">
        <v>0</v>
      </c>
      <c r="U9361" s="2">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3">
        <v>7</v>
      </c>
      <c r="T9362" s="2">
        <v>0</v>
      </c>
      <c r="U9362" s="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3">
        <v>6</v>
      </c>
      <c r="T9363" s="2">
        <v>0.2</v>
      </c>
      <c r="U9363" s="2">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3">
        <v>7</v>
      </c>
      <c r="T9364" s="2">
        <v>0</v>
      </c>
      <c r="U9364" s="2">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3">
        <v>3</v>
      </c>
      <c r="T9365" s="2">
        <v>0</v>
      </c>
      <c r="U9365" s="2">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3">
        <v>4</v>
      </c>
      <c r="T9366" s="2">
        <v>0</v>
      </c>
      <c r="U9366" s="2">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3">
        <v>2</v>
      </c>
      <c r="T9367" s="2">
        <v>0</v>
      </c>
      <c r="U9367" s="2">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3">
        <v>2</v>
      </c>
      <c r="T9368" s="2">
        <v>0.2</v>
      </c>
      <c r="U9368" s="2">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3">
        <v>6</v>
      </c>
      <c r="T9369" s="2">
        <v>0</v>
      </c>
      <c r="U9369" s="2">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3">
        <v>2</v>
      </c>
      <c r="T9370" s="2">
        <v>0</v>
      </c>
      <c r="U9370" s="2">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3">
        <v>3</v>
      </c>
      <c r="T9371" s="2">
        <v>0</v>
      </c>
      <c r="U9371" s="2">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3">
        <v>4</v>
      </c>
      <c r="T9372" s="2">
        <v>0.2</v>
      </c>
      <c r="U9372" s="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3">
        <v>3</v>
      </c>
      <c r="T9373" s="2">
        <v>0.3</v>
      </c>
      <c r="U9373" s="2">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3">
        <v>5</v>
      </c>
      <c r="T9374" s="2">
        <v>0.2</v>
      </c>
      <c r="U9374" s="2">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3">
        <v>7</v>
      </c>
      <c r="T9375" s="2">
        <v>0.2</v>
      </c>
      <c r="U9375" s="2">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3">
        <v>6</v>
      </c>
      <c r="T9376" s="2">
        <v>0</v>
      </c>
      <c r="U9376" s="2">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3">
        <v>2</v>
      </c>
      <c r="T9377" s="2">
        <v>0</v>
      </c>
      <c r="U9377" s="2">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3">
        <v>3</v>
      </c>
      <c r="T9378" s="2">
        <v>0</v>
      </c>
      <c r="U9378" s="2">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3">
        <v>2</v>
      </c>
      <c r="T9379" s="2">
        <v>0</v>
      </c>
      <c r="U9379" s="2">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3">
        <v>2</v>
      </c>
      <c r="T9380" s="2">
        <v>0.2</v>
      </c>
      <c r="U9380" s="2">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3">
        <v>3</v>
      </c>
      <c r="T9381" s="2">
        <v>0.2</v>
      </c>
      <c r="U9381" s="2">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3">
        <v>1</v>
      </c>
      <c r="T9382" s="2">
        <v>0.2</v>
      </c>
      <c r="U9382" s="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3">
        <v>2</v>
      </c>
      <c r="T9383" s="2">
        <v>0.2</v>
      </c>
      <c r="U9383" s="2">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3">
        <v>1</v>
      </c>
      <c r="T9384" s="2">
        <v>0.2</v>
      </c>
      <c r="U9384" s="2">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3">
        <v>5</v>
      </c>
      <c r="T9385" s="2">
        <v>0.2</v>
      </c>
      <c r="U9385" s="2">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3">
        <v>4</v>
      </c>
      <c r="T9386" s="2">
        <v>0</v>
      </c>
      <c r="U9386" s="2">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3">
        <v>8</v>
      </c>
      <c r="T9387" s="2">
        <v>0.2</v>
      </c>
      <c r="U9387" s="2">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3">
        <v>4</v>
      </c>
      <c r="T9388" s="2">
        <v>0</v>
      </c>
      <c r="U9388" s="2">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3">
        <v>1</v>
      </c>
      <c r="T9389" s="2">
        <v>0</v>
      </c>
      <c r="U9389" s="2">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3">
        <v>3</v>
      </c>
      <c r="T9390" s="2">
        <v>0</v>
      </c>
      <c r="U9390" s="2">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3">
        <v>1</v>
      </c>
      <c r="T9391" s="2">
        <v>0</v>
      </c>
      <c r="U9391" s="2">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3">
        <v>5</v>
      </c>
      <c r="T9392" s="2">
        <v>0.2</v>
      </c>
      <c r="U9392" s="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3">
        <v>1</v>
      </c>
      <c r="T9393" s="2">
        <v>0.2</v>
      </c>
      <c r="U9393" s="2">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3">
        <v>8</v>
      </c>
      <c r="T9394" s="2">
        <v>0.2</v>
      </c>
      <c r="U9394" s="2">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3">
        <v>5</v>
      </c>
      <c r="T9395" s="2">
        <v>0</v>
      </c>
      <c r="U9395" s="2">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3">
        <v>2</v>
      </c>
      <c r="T9396" s="2">
        <v>0.1</v>
      </c>
      <c r="U9396" s="2">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3">
        <v>2</v>
      </c>
      <c r="T9397" s="2">
        <v>0.2</v>
      </c>
      <c r="U9397" s="2">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3">
        <v>6</v>
      </c>
      <c r="T9398" s="2">
        <v>0</v>
      </c>
      <c r="U9398" s="2">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3">
        <v>1</v>
      </c>
      <c r="T9399" s="2">
        <v>0</v>
      </c>
      <c r="U9399" s="2">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3">
        <v>9</v>
      </c>
      <c r="T9400" s="2">
        <v>0</v>
      </c>
      <c r="U9400" s="2">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3">
        <v>6</v>
      </c>
      <c r="T9401" s="2">
        <v>0.2</v>
      </c>
      <c r="U9401" s="2">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3">
        <v>4</v>
      </c>
      <c r="T9402" s="2">
        <v>0</v>
      </c>
      <c r="U9402" s="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3">
        <v>2</v>
      </c>
      <c r="T9403" s="2">
        <v>0.2</v>
      </c>
      <c r="U9403" s="2">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3">
        <v>2</v>
      </c>
      <c r="T9404" s="2">
        <v>0.4</v>
      </c>
      <c r="U9404" s="2">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3">
        <v>6</v>
      </c>
      <c r="T9405" s="2">
        <v>0</v>
      </c>
      <c r="U9405" s="2">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3">
        <v>5</v>
      </c>
      <c r="T9406" s="2">
        <v>0.2</v>
      </c>
      <c r="U9406" s="2">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3">
        <v>2</v>
      </c>
      <c r="T9407" s="2">
        <v>0.3</v>
      </c>
      <c r="U9407" s="2">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3">
        <v>2</v>
      </c>
      <c r="T9408" s="2">
        <v>0.2</v>
      </c>
      <c r="U9408" s="2">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3">
        <v>9</v>
      </c>
      <c r="T9409" s="2">
        <v>0</v>
      </c>
      <c r="U9409" s="2">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3">
        <v>1</v>
      </c>
      <c r="T9410" s="2">
        <v>0</v>
      </c>
      <c r="U9410" s="2">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3">
        <v>1</v>
      </c>
      <c r="T9411" s="2">
        <v>0.7</v>
      </c>
      <c r="U9411" s="2">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3">
        <v>5</v>
      </c>
      <c r="T9412" s="2">
        <v>0.2</v>
      </c>
      <c r="U9412" s="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3">
        <v>1</v>
      </c>
      <c r="T9413" s="2">
        <v>0.2</v>
      </c>
      <c r="U9413" s="2">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3">
        <v>5</v>
      </c>
      <c r="T9414" s="2">
        <v>0.2</v>
      </c>
      <c r="U9414" s="2">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3">
        <v>2</v>
      </c>
      <c r="T9415" s="2">
        <v>0.8</v>
      </c>
      <c r="U9415" s="2">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3">
        <v>2</v>
      </c>
      <c r="T9416" s="2">
        <v>0.2</v>
      </c>
      <c r="U9416" s="2">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3">
        <v>3</v>
      </c>
      <c r="T9417" s="2">
        <v>0</v>
      </c>
      <c r="U9417" s="2">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3">
        <v>3</v>
      </c>
      <c r="T9418" s="2">
        <v>0</v>
      </c>
      <c r="U9418" s="2">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3">
        <v>2</v>
      </c>
      <c r="T9419" s="2">
        <v>0.2</v>
      </c>
      <c r="U9419" s="2">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3">
        <v>3</v>
      </c>
      <c r="T9420" s="2">
        <v>0.2</v>
      </c>
      <c r="U9420" s="2">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3">
        <v>2</v>
      </c>
      <c r="T9421" s="2">
        <v>0.8</v>
      </c>
      <c r="U9421" s="2">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3">
        <v>6</v>
      </c>
      <c r="T9422" s="2">
        <v>0.8</v>
      </c>
      <c r="U9422" s="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3">
        <v>6</v>
      </c>
      <c r="T9423" s="2">
        <v>0.2</v>
      </c>
      <c r="U9423" s="2">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3">
        <v>5</v>
      </c>
      <c r="T9424" s="2">
        <v>0</v>
      </c>
      <c r="U9424" s="2">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3">
        <v>3</v>
      </c>
      <c r="T9425" s="2">
        <v>0.2</v>
      </c>
      <c r="U9425" s="2">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3">
        <v>3</v>
      </c>
      <c r="T9426" s="2">
        <v>0</v>
      </c>
      <c r="U9426" s="2">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3">
        <v>6</v>
      </c>
      <c r="T9427" s="2">
        <v>0.1</v>
      </c>
      <c r="U9427" s="2">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3">
        <v>5</v>
      </c>
      <c r="T9428" s="2">
        <v>0</v>
      </c>
      <c r="U9428" s="2">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3">
        <v>5</v>
      </c>
      <c r="T9429" s="2">
        <v>0</v>
      </c>
      <c r="U9429" s="2">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3">
        <v>8</v>
      </c>
      <c r="T9430" s="2">
        <v>0.3</v>
      </c>
      <c r="U9430" s="2">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3">
        <v>5</v>
      </c>
      <c r="T9431" s="2">
        <v>0.2</v>
      </c>
      <c r="U9431" s="2">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3">
        <v>1</v>
      </c>
      <c r="T9432" s="2">
        <v>0.3</v>
      </c>
      <c r="U9432" s="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3">
        <v>2</v>
      </c>
      <c r="T9433" s="2">
        <v>0.2</v>
      </c>
      <c r="U9433" s="2">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3">
        <v>2</v>
      </c>
      <c r="T9434" s="2">
        <v>0.2</v>
      </c>
      <c r="U9434" s="2">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3">
        <v>7</v>
      </c>
      <c r="T9435" s="2">
        <v>0.2</v>
      </c>
      <c r="U9435" s="2">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3">
        <v>3</v>
      </c>
      <c r="T9436" s="2">
        <v>0.2</v>
      </c>
      <c r="U9436" s="2">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3">
        <v>4</v>
      </c>
      <c r="T9437" s="2">
        <v>0.2</v>
      </c>
      <c r="U9437" s="2">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3">
        <v>2</v>
      </c>
      <c r="T9438" s="2">
        <v>0.7</v>
      </c>
      <c r="U9438" s="2">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3">
        <v>2</v>
      </c>
      <c r="T9439" s="2">
        <v>0</v>
      </c>
      <c r="U9439" s="2">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3">
        <v>4</v>
      </c>
      <c r="T9440" s="2">
        <v>0.4</v>
      </c>
      <c r="U9440" s="2">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3">
        <v>2</v>
      </c>
      <c r="T9441" s="2">
        <v>0.2</v>
      </c>
      <c r="U9441" s="2">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3">
        <v>2</v>
      </c>
      <c r="T9442" s="2">
        <v>0</v>
      </c>
      <c r="U9442" s="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3">
        <v>5</v>
      </c>
      <c r="T9443" s="2">
        <v>0.2</v>
      </c>
      <c r="U9443" s="2">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3">
        <v>2</v>
      </c>
      <c r="T9444" s="2">
        <v>0.2</v>
      </c>
      <c r="U9444" s="2">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3">
        <v>2</v>
      </c>
      <c r="T9445" s="2">
        <v>0.2</v>
      </c>
      <c r="U9445" s="2">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3">
        <v>4</v>
      </c>
      <c r="T9446" s="2">
        <v>0.2</v>
      </c>
      <c r="U9446" s="2">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3">
        <v>3</v>
      </c>
      <c r="T9447" s="2">
        <v>0</v>
      </c>
      <c r="U9447" s="2">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3">
        <v>6</v>
      </c>
      <c r="T9448" s="2">
        <v>0</v>
      </c>
      <c r="U9448" s="2">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3">
        <v>5</v>
      </c>
      <c r="T9449" s="2">
        <v>0</v>
      </c>
      <c r="U9449" s="2">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3">
        <v>4</v>
      </c>
      <c r="T9450" s="2">
        <v>0</v>
      </c>
      <c r="U9450" s="2">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3">
        <v>2</v>
      </c>
      <c r="T9451" s="2">
        <v>0.2</v>
      </c>
      <c r="U9451" s="2">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3">
        <v>9</v>
      </c>
      <c r="T9452" s="2">
        <v>0</v>
      </c>
      <c r="U9452" s="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3">
        <v>3</v>
      </c>
      <c r="T9453" s="2">
        <v>0</v>
      </c>
      <c r="U9453" s="2">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3">
        <v>6</v>
      </c>
      <c r="T9454" s="2">
        <v>0.2</v>
      </c>
      <c r="U9454" s="2">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3">
        <v>3</v>
      </c>
      <c r="T9455" s="2">
        <v>0</v>
      </c>
      <c r="U9455" s="2">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3">
        <v>2</v>
      </c>
      <c r="T9456" s="2">
        <v>0.2</v>
      </c>
      <c r="U9456" s="2">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3">
        <v>1</v>
      </c>
      <c r="T9457" s="2">
        <v>0.5</v>
      </c>
      <c r="U9457" s="2">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3">
        <v>3</v>
      </c>
      <c r="T9458" s="2">
        <v>0.2</v>
      </c>
      <c r="U9458" s="2">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3">
        <v>5</v>
      </c>
      <c r="T9459" s="2">
        <v>0.7</v>
      </c>
      <c r="U9459" s="2">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3">
        <v>3</v>
      </c>
      <c r="T9460" s="2">
        <v>0</v>
      </c>
      <c r="U9460" s="2">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3">
        <v>1</v>
      </c>
      <c r="T9461" s="2">
        <v>0.2</v>
      </c>
      <c r="U9461" s="2">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3">
        <v>3</v>
      </c>
      <c r="T9462" s="2">
        <v>0</v>
      </c>
      <c r="U9462" s="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3">
        <v>6</v>
      </c>
      <c r="T9463" s="2">
        <v>0.2</v>
      </c>
      <c r="U9463" s="2">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3">
        <v>2</v>
      </c>
      <c r="T9464" s="2">
        <v>0</v>
      </c>
      <c r="U9464" s="2">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3">
        <v>4</v>
      </c>
      <c r="T9465" s="2">
        <v>0.2</v>
      </c>
      <c r="U9465" s="2">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3">
        <v>6</v>
      </c>
      <c r="T9466" s="2">
        <v>0</v>
      </c>
      <c r="U9466" s="2">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3">
        <v>2</v>
      </c>
      <c r="T9467" s="2">
        <v>0</v>
      </c>
      <c r="U9467" s="2">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3">
        <v>6</v>
      </c>
      <c r="T9468" s="2">
        <v>0.2</v>
      </c>
      <c r="U9468" s="2">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3">
        <v>2</v>
      </c>
      <c r="T9469" s="2">
        <v>0.4</v>
      </c>
      <c r="U9469" s="2">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3">
        <v>2</v>
      </c>
      <c r="T9470" s="2">
        <v>0</v>
      </c>
      <c r="U9470" s="2">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3">
        <v>2</v>
      </c>
      <c r="T9471" s="2">
        <v>0</v>
      </c>
      <c r="U9471" s="2">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3">
        <v>2</v>
      </c>
      <c r="T9472" s="2">
        <v>0</v>
      </c>
      <c r="U9472" s="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3">
        <v>1</v>
      </c>
      <c r="T9473" s="2">
        <v>0.2</v>
      </c>
      <c r="U9473" s="2">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3">
        <v>2</v>
      </c>
      <c r="T9474" s="2">
        <v>0.1</v>
      </c>
      <c r="U9474" s="2">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3">
        <v>5</v>
      </c>
      <c r="T9475" s="2">
        <v>0</v>
      </c>
      <c r="U9475" s="2">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3">
        <v>2</v>
      </c>
      <c r="T9476" s="2">
        <v>0.2</v>
      </c>
      <c r="U9476" s="2">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3">
        <v>7</v>
      </c>
      <c r="T9477" s="2">
        <v>0.2</v>
      </c>
      <c r="U9477" s="2">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3">
        <v>2</v>
      </c>
      <c r="T9478" s="2">
        <v>0.6</v>
      </c>
      <c r="U9478" s="2">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3">
        <v>3</v>
      </c>
      <c r="T9479" s="2">
        <v>0.8</v>
      </c>
      <c r="U9479" s="2">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3">
        <v>5</v>
      </c>
      <c r="T9480" s="2">
        <v>0.2</v>
      </c>
      <c r="U9480" s="2">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3">
        <v>3</v>
      </c>
      <c r="T9481" s="2">
        <v>0.8</v>
      </c>
      <c r="U9481" s="2">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3">
        <v>5</v>
      </c>
      <c r="T9482" s="2">
        <v>0.8</v>
      </c>
      <c r="U9482" s="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3">
        <v>2</v>
      </c>
      <c r="T9483" s="2">
        <v>0.2</v>
      </c>
      <c r="U9483" s="2">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3">
        <v>2</v>
      </c>
      <c r="T9484" s="2">
        <v>0.2</v>
      </c>
      <c r="U9484" s="2">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3">
        <v>6</v>
      </c>
      <c r="T9485" s="2">
        <v>0</v>
      </c>
      <c r="U9485" s="2">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3">
        <v>10</v>
      </c>
      <c r="T9486" s="2">
        <v>0.32</v>
      </c>
      <c r="U9486" s="2">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3">
        <v>9</v>
      </c>
      <c r="T9487" s="2">
        <v>0.2</v>
      </c>
      <c r="U9487" s="2">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3">
        <v>3</v>
      </c>
      <c r="T9488" s="2">
        <v>0.3</v>
      </c>
      <c r="U9488" s="2">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3">
        <v>3</v>
      </c>
      <c r="T9489" s="2">
        <v>0</v>
      </c>
      <c r="U9489" s="2">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3">
        <v>2</v>
      </c>
      <c r="T9490" s="2">
        <v>0.2</v>
      </c>
      <c r="U9490" s="2">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3">
        <v>7</v>
      </c>
      <c r="T9491" s="2">
        <v>0</v>
      </c>
      <c r="U9491" s="2">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3">
        <v>8</v>
      </c>
      <c r="T9492" s="2">
        <v>0.2</v>
      </c>
      <c r="U9492" s="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3">
        <v>3</v>
      </c>
      <c r="T9493" s="2">
        <v>0</v>
      </c>
      <c r="U9493" s="2">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3">
        <v>9</v>
      </c>
      <c r="T9494" s="2">
        <v>0</v>
      </c>
      <c r="U9494" s="2">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3">
        <v>7</v>
      </c>
      <c r="T9495" s="2">
        <v>0</v>
      </c>
      <c r="U9495" s="2">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3">
        <v>2</v>
      </c>
      <c r="T9496" s="2">
        <v>0</v>
      </c>
      <c r="U9496" s="2">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3">
        <v>6</v>
      </c>
      <c r="T9497" s="2">
        <v>0</v>
      </c>
      <c r="U9497" s="2">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3">
        <v>1</v>
      </c>
      <c r="T9498" s="2">
        <v>0</v>
      </c>
      <c r="U9498" s="2">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3">
        <v>1</v>
      </c>
      <c r="T9499" s="2">
        <v>0</v>
      </c>
      <c r="U9499" s="2">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3">
        <v>3</v>
      </c>
      <c r="T9500" s="2">
        <v>0</v>
      </c>
      <c r="U9500" s="2">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3">
        <v>10</v>
      </c>
      <c r="T9501" s="2">
        <v>0</v>
      </c>
      <c r="U9501" s="2">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3">
        <v>3</v>
      </c>
      <c r="T9502" s="2">
        <v>0</v>
      </c>
      <c r="U9502" s="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3">
        <v>3</v>
      </c>
      <c r="T9503" s="2">
        <v>0</v>
      </c>
      <c r="U9503" s="2">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3">
        <v>9</v>
      </c>
      <c r="T9504" s="2">
        <v>0</v>
      </c>
      <c r="U9504" s="2">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3">
        <v>1</v>
      </c>
      <c r="T9505" s="2">
        <v>0</v>
      </c>
      <c r="U9505" s="2">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3">
        <v>7</v>
      </c>
      <c r="T9506" s="2">
        <v>0</v>
      </c>
      <c r="U9506" s="2">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3">
        <v>2</v>
      </c>
      <c r="T9507" s="2">
        <v>0</v>
      </c>
      <c r="U9507" s="2">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3">
        <v>2</v>
      </c>
      <c r="T9508" s="2">
        <v>0</v>
      </c>
      <c r="U9508" s="2">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3">
        <v>5</v>
      </c>
      <c r="T9509" s="2">
        <v>0</v>
      </c>
      <c r="U9509" s="2">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3">
        <v>3</v>
      </c>
      <c r="T9510" s="2">
        <v>0</v>
      </c>
      <c r="U9510" s="2">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3">
        <v>6</v>
      </c>
      <c r="T9511" s="2">
        <v>0</v>
      </c>
      <c r="U9511" s="2">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3">
        <v>9</v>
      </c>
      <c r="T9512" s="2">
        <v>0</v>
      </c>
      <c r="U9512" s="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3">
        <v>3</v>
      </c>
      <c r="T9513" s="2">
        <v>0.8</v>
      </c>
      <c r="U9513" s="2">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3">
        <v>1</v>
      </c>
      <c r="T9514" s="2">
        <v>0.32</v>
      </c>
      <c r="U9514" s="2">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3">
        <v>5</v>
      </c>
      <c r="T9515" s="2">
        <v>0</v>
      </c>
      <c r="U9515" s="2">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3">
        <v>6</v>
      </c>
      <c r="T9516" s="2">
        <v>0.2</v>
      </c>
      <c r="U9516" s="2">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3">
        <v>14</v>
      </c>
      <c r="T9517" s="2">
        <v>0.2</v>
      </c>
      <c r="U9517" s="2">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3">
        <v>3</v>
      </c>
      <c r="T9518" s="2">
        <v>0.4</v>
      </c>
      <c r="U9518" s="2">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3">
        <v>3</v>
      </c>
      <c r="T9519" s="2">
        <v>0.2</v>
      </c>
      <c r="U9519" s="2">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3">
        <v>3</v>
      </c>
      <c r="T9520" s="2">
        <v>0.2</v>
      </c>
      <c r="U9520" s="2">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3">
        <v>4</v>
      </c>
      <c r="T9521" s="2">
        <v>0</v>
      </c>
      <c r="U9521" s="2">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3">
        <v>2</v>
      </c>
      <c r="T9522" s="2">
        <v>0</v>
      </c>
      <c r="U9522" s="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3">
        <v>3</v>
      </c>
      <c r="T9523" s="2">
        <v>0.2</v>
      </c>
      <c r="U9523" s="2">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3">
        <v>3</v>
      </c>
      <c r="T9524" s="2">
        <v>0.2</v>
      </c>
      <c r="U9524" s="2">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3">
        <v>3</v>
      </c>
      <c r="T9525" s="2">
        <v>0.2</v>
      </c>
      <c r="U9525" s="2">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3">
        <v>5</v>
      </c>
      <c r="T9526" s="2">
        <v>0.2</v>
      </c>
      <c r="U9526" s="2">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3">
        <v>5</v>
      </c>
      <c r="T9527" s="2">
        <v>0</v>
      </c>
      <c r="U9527" s="2">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3">
        <v>3</v>
      </c>
      <c r="T9528" s="2">
        <v>0.2</v>
      </c>
      <c r="U9528" s="2">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3">
        <v>6</v>
      </c>
      <c r="T9529" s="2">
        <v>0.2</v>
      </c>
      <c r="U9529" s="2">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3">
        <v>2</v>
      </c>
      <c r="T9530" s="2">
        <v>0.2</v>
      </c>
      <c r="U9530" s="2">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3">
        <v>2</v>
      </c>
      <c r="T9531" s="2">
        <v>0.2</v>
      </c>
      <c r="U9531" s="2">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3">
        <v>2</v>
      </c>
      <c r="T9532" s="2">
        <v>0</v>
      </c>
      <c r="U9532" s="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3">
        <v>2</v>
      </c>
      <c r="T9533" s="2">
        <v>0.2</v>
      </c>
      <c r="U9533" s="2">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3">
        <v>14</v>
      </c>
      <c r="T9534" s="2">
        <v>0.1</v>
      </c>
      <c r="U9534" s="2">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3">
        <v>7</v>
      </c>
      <c r="T9535" s="2">
        <v>0</v>
      </c>
      <c r="U9535" s="2">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3">
        <v>2</v>
      </c>
      <c r="T9536" s="2">
        <v>0</v>
      </c>
      <c r="U9536" s="2">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3">
        <v>2</v>
      </c>
      <c r="T9537" s="2">
        <v>0.2</v>
      </c>
      <c r="U9537" s="2">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3">
        <v>3</v>
      </c>
      <c r="T9538" s="2">
        <v>0.6</v>
      </c>
      <c r="U9538" s="2">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3">
        <v>2</v>
      </c>
      <c r="T9539" s="2">
        <v>0.15</v>
      </c>
      <c r="U9539" s="2">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3">
        <v>5</v>
      </c>
      <c r="T9540" s="2">
        <v>0</v>
      </c>
      <c r="U9540" s="2">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3">
        <v>2</v>
      </c>
      <c r="T9541" s="2">
        <v>0</v>
      </c>
      <c r="U9541" s="2">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3">
        <v>7</v>
      </c>
      <c r="T9542" s="2">
        <v>0.2</v>
      </c>
      <c r="U9542" s="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3">
        <v>3</v>
      </c>
      <c r="T9543" s="2">
        <v>0.2</v>
      </c>
      <c r="U9543" s="2">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3">
        <v>5</v>
      </c>
      <c r="T9544" s="2">
        <v>0.8</v>
      </c>
      <c r="U9544" s="2">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3">
        <v>2</v>
      </c>
      <c r="T9545" s="2">
        <v>0.2</v>
      </c>
      <c r="U9545" s="2">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3">
        <v>3</v>
      </c>
      <c r="T9546" s="2">
        <v>0.32</v>
      </c>
      <c r="U9546" s="2">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3">
        <v>2</v>
      </c>
      <c r="T9547" s="2">
        <v>0</v>
      </c>
      <c r="U9547" s="2">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3">
        <v>2</v>
      </c>
      <c r="T9548" s="2">
        <v>0</v>
      </c>
      <c r="U9548" s="2">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3">
        <v>2</v>
      </c>
      <c r="T9549" s="2">
        <v>0.2</v>
      </c>
      <c r="U9549" s="2">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3">
        <v>2</v>
      </c>
      <c r="T9550" s="2">
        <v>0.7</v>
      </c>
      <c r="U9550" s="2">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3">
        <v>3</v>
      </c>
      <c r="T9551" s="2">
        <v>0.2</v>
      </c>
      <c r="U9551" s="2">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3">
        <v>3</v>
      </c>
      <c r="T9552" s="2">
        <v>0.2</v>
      </c>
      <c r="U9552" s="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3">
        <v>6</v>
      </c>
      <c r="T9553" s="2">
        <v>0.2</v>
      </c>
      <c r="U9553" s="2">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3">
        <v>4</v>
      </c>
      <c r="T9554" s="2">
        <v>0</v>
      </c>
      <c r="U9554" s="2">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3">
        <v>7</v>
      </c>
      <c r="T9555" s="2">
        <v>0.2</v>
      </c>
      <c r="U9555" s="2">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3">
        <v>5</v>
      </c>
      <c r="T9556" s="2">
        <v>0.2</v>
      </c>
      <c r="U9556" s="2">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3">
        <v>2</v>
      </c>
      <c r="T9557" s="2">
        <v>0.2</v>
      </c>
      <c r="U9557" s="2">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3">
        <v>7</v>
      </c>
      <c r="T9558" s="2">
        <v>0</v>
      </c>
      <c r="U9558" s="2">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3">
        <v>2</v>
      </c>
      <c r="T9559" s="2">
        <v>0.6</v>
      </c>
      <c r="U9559" s="2">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3">
        <v>5</v>
      </c>
      <c r="T9560" s="2">
        <v>0.2</v>
      </c>
      <c r="U9560" s="2">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3">
        <v>5</v>
      </c>
      <c r="T9561" s="2">
        <v>0.2</v>
      </c>
      <c r="U9561" s="2">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3">
        <v>2</v>
      </c>
      <c r="T9562" s="2">
        <v>0.2</v>
      </c>
      <c r="U9562" s="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3">
        <v>3</v>
      </c>
      <c r="T9563" s="2">
        <v>0.2</v>
      </c>
      <c r="U9563" s="2">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3">
        <v>3</v>
      </c>
      <c r="T9564" s="2">
        <v>0.7</v>
      </c>
      <c r="U9564" s="2">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3">
        <v>2</v>
      </c>
      <c r="T9565" s="2">
        <v>0.2</v>
      </c>
      <c r="U9565" s="2">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3">
        <v>2</v>
      </c>
      <c r="T9566" s="2">
        <v>0</v>
      </c>
      <c r="U9566" s="2">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3">
        <v>7</v>
      </c>
      <c r="T9567" s="2">
        <v>0.2</v>
      </c>
      <c r="U9567" s="2">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3">
        <v>5</v>
      </c>
      <c r="T9568" s="2">
        <v>0.7</v>
      </c>
      <c r="U9568" s="2">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3">
        <v>2</v>
      </c>
      <c r="T9569" s="2">
        <v>0.2</v>
      </c>
      <c r="U9569" s="2">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3">
        <v>4</v>
      </c>
      <c r="T9570" s="2">
        <v>0</v>
      </c>
      <c r="U9570" s="2">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3">
        <v>6</v>
      </c>
      <c r="T9571" s="2">
        <v>0.7</v>
      </c>
      <c r="U9571" s="2">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3">
        <v>2</v>
      </c>
      <c r="T9572" s="2">
        <v>0.2</v>
      </c>
      <c r="U9572" s="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3">
        <v>2</v>
      </c>
      <c r="T9573" s="2">
        <v>0.2</v>
      </c>
      <c r="U9573" s="2">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3">
        <v>1</v>
      </c>
      <c r="T9574" s="2">
        <v>0.2</v>
      </c>
      <c r="U9574" s="2">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3">
        <v>5</v>
      </c>
      <c r="T9575" s="2">
        <v>0.2</v>
      </c>
      <c r="U9575" s="2">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3">
        <v>3</v>
      </c>
      <c r="T9576" s="2">
        <v>0</v>
      </c>
      <c r="U9576" s="2">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3">
        <v>1</v>
      </c>
      <c r="T9577" s="2">
        <v>0.3</v>
      </c>
      <c r="U9577" s="2">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3">
        <v>2</v>
      </c>
      <c r="T9578" s="2">
        <v>0.4</v>
      </c>
      <c r="U9578" s="2">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3">
        <v>5</v>
      </c>
      <c r="T9579" s="2">
        <v>0.3</v>
      </c>
      <c r="U9579" s="2">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3">
        <v>3</v>
      </c>
      <c r="T9580" s="2">
        <v>0</v>
      </c>
      <c r="U9580" s="2">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3">
        <v>1</v>
      </c>
      <c r="T9581" s="2">
        <v>0</v>
      </c>
      <c r="U9581" s="2">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3">
        <v>5</v>
      </c>
      <c r="T9582" s="2">
        <v>0</v>
      </c>
      <c r="U9582" s="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3">
        <v>5</v>
      </c>
      <c r="T9583" s="2">
        <v>0.1</v>
      </c>
      <c r="U9583" s="2">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3">
        <v>6</v>
      </c>
      <c r="T9584" s="2">
        <v>0.2</v>
      </c>
      <c r="U9584" s="2">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3">
        <v>1</v>
      </c>
      <c r="T9585" s="2">
        <v>0.2</v>
      </c>
      <c r="U9585" s="2">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3">
        <v>4</v>
      </c>
      <c r="T9586" s="2">
        <v>0</v>
      </c>
      <c r="U9586" s="2">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3">
        <v>1</v>
      </c>
      <c r="T9587" s="2">
        <v>0.2</v>
      </c>
      <c r="U9587" s="2">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3">
        <v>5</v>
      </c>
      <c r="T9588" s="2">
        <v>0.2</v>
      </c>
      <c r="U9588" s="2">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3">
        <v>4</v>
      </c>
      <c r="T9589" s="2">
        <v>0.2</v>
      </c>
      <c r="U9589" s="2">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3">
        <v>4</v>
      </c>
      <c r="T9590" s="2">
        <v>0.2</v>
      </c>
      <c r="U9590" s="2">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3">
        <v>3</v>
      </c>
      <c r="T9591" s="2">
        <v>0.2</v>
      </c>
      <c r="U9591" s="2">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3">
        <v>9</v>
      </c>
      <c r="T9592" s="2">
        <v>0.8</v>
      </c>
      <c r="U9592" s="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3">
        <v>5</v>
      </c>
      <c r="T9593" s="2">
        <v>0.6</v>
      </c>
      <c r="U9593" s="2">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3">
        <v>5</v>
      </c>
      <c r="T9594" s="2">
        <v>0.6</v>
      </c>
      <c r="U9594" s="2">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3">
        <v>2</v>
      </c>
      <c r="T9595" s="2">
        <v>0</v>
      </c>
      <c r="U9595" s="2">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3">
        <v>2</v>
      </c>
      <c r="T9596" s="2">
        <v>0</v>
      </c>
      <c r="U9596" s="2">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3">
        <v>3</v>
      </c>
      <c r="T9597" s="2">
        <v>0</v>
      </c>
      <c r="U9597" s="2">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3">
        <v>2</v>
      </c>
      <c r="T9598" s="2">
        <v>0.2</v>
      </c>
      <c r="U9598" s="2">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3">
        <v>3</v>
      </c>
      <c r="T9599" s="2">
        <v>0.2</v>
      </c>
      <c r="U9599" s="2">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3">
        <v>3</v>
      </c>
      <c r="T9600" s="2">
        <v>0</v>
      </c>
      <c r="U9600" s="2">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3">
        <v>1</v>
      </c>
      <c r="T9601" s="2">
        <v>0.2</v>
      </c>
      <c r="U9601" s="2">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3">
        <v>8</v>
      </c>
      <c r="T9602" s="2">
        <v>0.2</v>
      </c>
      <c r="U9602" s="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3">
        <v>5</v>
      </c>
      <c r="T9603" s="2">
        <v>0</v>
      </c>
      <c r="U9603" s="2">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3">
        <v>5</v>
      </c>
      <c r="T9604" s="2">
        <v>0</v>
      </c>
      <c r="U9604" s="2">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3">
        <v>3</v>
      </c>
      <c r="T9605" s="2">
        <v>0.4</v>
      </c>
      <c r="U9605" s="2">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3">
        <v>4</v>
      </c>
      <c r="T9606" s="2">
        <v>0</v>
      </c>
      <c r="U9606" s="2">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3">
        <v>4</v>
      </c>
      <c r="T9607" s="2">
        <v>0.2</v>
      </c>
      <c r="U9607" s="2">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3">
        <v>3</v>
      </c>
      <c r="T9608" s="2">
        <v>0.2</v>
      </c>
      <c r="U9608" s="2">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3">
        <v>6</v>
      </c>
      <c r="T9609" s="2">
        <v>0</v>
      </c>
      <c r="U9609" s="2">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3">
        <v>3</v>
      </c>
      <c r="T9610" s="2">
        <v>0</v>
      </c>
      <c r="U9610" s="2">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3">
        <v>4</v>
      </c>
      <c r="T9611" s="2">
        <v>0</v>
      </c>
      <c r="U9611" s="2">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3">
        <v>9</v>
      </c>
      <c r="T9612" s="2">
        <v>0</v>
      </c>
      <c r="U9612" s="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3">
        <v>4</v>
      </c>
      <c r="T9613" s="2">
        <v>0</v>
      </c>
      <c r="U9613" s="2">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3">
        <v>2</v>
      </c>
      <c r="T9614" s="2">
        <v>0.2</v>
      </c>
      <c r="U9614" s="2">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3">
        <v>1</v>
      </c>
      <c r="T9615" s="2">
        <v>0</v>
      </c>
      <c r="U9615" s="2">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3">
        <v>7</v>
      </c>
      <c r="T9616" s="2">
        <v>0</v>
      </c>
      <c r="U9616" s="2">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3">
        <v>2</v>
      </c>
      <c r="T9617" s="2">
        <v>0.2</v>
      </c>
      <c r="U9617" s="2">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3">
        <v>2</v>
      </c>
      <c r="T9618" s="2">
        <v>0</v>
      </c>
      <c r="U9618" s="2">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3">
        <v>3</v>
      </c>
      <c r="T9619" s="2">
        <v>0.4</v>
      </c>
      <c r="U9619" s="2">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3">
        <v>3</v>
      </c>
      <c r="T9620" s="2">
        <v>0.2</v>
      </c>
      <c r="U9620" s="2">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3">
        <v>5</v>
      </c>
      <c r="T9621" s="2">
        <v>0.2</v>
      </c>
      <c r="U9621" s="2">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3">
        <v>6</v>
      </c>
      <c r="T9622" s="2">
        <v>0.2</v>
      </c>
      <c r="U9622" s="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3">
        <v>2</v>
      </c>
      <c r="T9623" s="2">
        <v>0.2</v>
      </c>
      <c r="U9623" s="2">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3">
        <v>4</v>
      </c>
      <c r="T9624" s="2">
        <v>0.2</v>
      </c>
      <c r="U9624" s="2">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3">
        <v>2</v>
      </c>
      <c r="T9625" s="2">
        <v>0.8</v>
      </c>
      <c r="U9625" s="2">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3">
        <v>3</v>
      </c>
      <c r="T9626" s="2">
        <v>0.3</v>
      </c>
      <c r="U9626" s="2">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3">
        <v>3</v>
      </c>
      <c r="T9627" s="2">
        <v>0.32</v>
      </c>
      <c r="U9627" s="2">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3">
        <v>2</v>
      </c>
      <c r="T9628" s="2">
        <v>0.2</v>
      </c>
      <c r="U9628" s="2">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3">
        <v>3</v>
      </c>
      <c r="T9629" s="2">
        <v>0</v>
      </c>
      <c r="U9629" s="2">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3">
        <v>7</v>
      </c>
      <c r="T9630" s="2">
        <v>0.2</v>
      </c>
      <c r="U9630" s="2">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3">
        <v>2</v>
      </c>
      <c r="T9631" s="2">
        <v>0.7</v>
      </c>
      <c r="U9631" s="2">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3">
        <v>3</v>
      </c>
      <c r="T9632" s="2">
        <v>0.2</v>
      </c>
      <c r="U9632" s="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3">
        <v>6</v>
      </c>
      <c r="T9633" s="2">
        <v>0</v>
      </c>
      <c r="U9633" s="2">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3">
        <v>8</v>
      </c>
      <c r="T9634" s="2">
        <v>0</v>
      </c>
      <c r="U9634" s="2">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3">
        <v>3</v>
      </c>
      <c r="T9635" s="2">
        <v>0</v>
      </c>
      <c r="U9635" s="2">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3">
        <v>7</v>
      </c>
      <c r="T9636" s="2">
        <v>0</v>
      </c>
      <c r="U9636" s="2">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3">
        <v>9</v>
      </c>
      <c r="T9637" s="2">
        <v>0</v>
      </c>
      <c r="U9637" s="2">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3">
        <v>2</v>
      </c>
      <c r="T9638" s="2">
        <v>0</v>
      </c>
      <c r="U9638" s="2">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3">
        <v>4</v>
      </c>
      <c r="T9639" s="2">
        <v>0</v>
      </c>
      <c r="U9639" s="2">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3">
        <v>2</v>
      </c>
      <c r="T9640" s="2">
        <v>0</v>
      </c>
      <c r="U9640" s="2">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3">
        <v>13</v>
      </c>
      <c r="T9641" s="2">
        <v>0.4</v>
      </c>
      <c r="U9641" s="2">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3">
        <v>5</v>
      </c>
      <c r="T9642" s="2">
        <v>0</v>
      </c>
      <c r="U9642" s="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3">
        <v>5</v>
      </c>
      <c r="T9643" s="2">
        <v>0</v>
      </c>
      <c r="U9643" s="2">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3">
        <v>6</v>
      </c>
      <c r="T9644" s="2">
        <v>0.2</v>
      </c>
      <c r="U9644" s="2">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3">
        <v>2</v>
      </c>
      <c r="T9645" s="2">
        <v>0.2</v>
      </c>
      <c r="U9645" s="2">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3">
        <v>7</v>
      </c>
      <c r="T9646" s="2">
        <v>0.2</v>
      </c>
      <c r="U9646" s="2">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3">
        <v>2</v>
      </c>
      <c r="T9647" s="2">
        <v>0.2</v>
      </c>
      <c r="U9647" s="2">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3">
        <v>2</v>
      </c>
      <c r="T9648" s="2">
        <v>0.7</v>
      </c>
      <c r="U9648" s="2">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3">
        <v>4</v>
      </c>
      <c r="T9649" s="2">
        <v>0</v>
      </c>
      <c r="U9649" s="2">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3">
        <v>3</v>
      </c>
      <c r="T9650" s="2">
        <v>0</v>
      </c>
      <c r="U9650" s="2">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3">
        <v>8</v>
      </c>
      <c r="T9651" s="2">
        <v>0.15</v>
      </c>
      <c r="U9651" s="2">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3">
        <v>9</v>
      </c>
      <c r="T9652" s="2">
        <v>0</v>
      </c>
      <c r="U9652" s="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3">
        <v>2</v>
      </c>
      <c r="T9653" s="2">
        <v>0</v>
      </c>
      <c r="U9653" s="2">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3">
        <v>6</v>
      </c>
      <c r="T9654" s="2">
        <v>0</v>
      </c>
      <c r="U9654" s="2">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3">
        <v>2</v>
      </c>
      <c r="T9655" s="2">
        <v>0.2</v>
      </c>
      <c r="U9655" s="2">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3">
        <v>2</v>
      </c>
      <c r="T9656" s="2">
        <v>0.7</v>
      </c>
      <c r="U9656" s="2">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3">
        <v>3</v>
      </c>
      <c r="T9657" s="2">
        <v>0</v>
      </c>
      <c r="U9657" s="2">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3">
        <v>1</v>
      </c>
      <c r="T9658" s="2">
        <v>0.2</v>
      </c>
      <c r="U9658" s="2">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3">
        <v>4</v>
      </c>
      <c r="T9659" s="2">
        <v>0</v>
      </c>
      <c r="U9659" s="2">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3">
        <v>4</v>
      </c>
      <c r="T9660" s="2">
        <v>0.1</v>
      </c>
      <c r="U9660" s="2">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3">
        <v>5</v>
      </c>
      <c r="T9661" s="2">
        <v>0</v>
      </c>
      <c r="U9661" s="2">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3">
        <v>9</v>
      </c>
      <c r="T9662" s="2">
        <v>0.2</v>
      </c>
      <c r="U9662" s="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3">
        <v>2</v>
      </c>
      <c r="T9663" s="2">
        <v>0</v>
      </c>
      <c r="U9663" s="2">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3">
        <v>3</v>
      </c>
      <c r="T9664" s="2">
        <v>0.2</v>
      </c>
      <c r="U9664" s="2">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3">
        <v>3</v>
      </c>
      <c r="T9665" s="2">
        <v>0</v>
      </c>
      <c r="U9665" s="2">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3">
        <v>2</v>
      </c>
      <c r="T9666" s="2">
        <v>0</v>
      </c>
      <c r="U9666" s="2">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3">
        <v>3</v>
      </c>
      <c r="T9667" s="2">
        <v>0</v>
      </c>
      <c r="U9667" s="2">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3">
        <v>3</v>
      </c>
      <c r="T9668" s="2">
        <v>0</v>
      </c>
      <c r="U9668" s="2">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3">
        <v>7</v>
      </c>
      <c r="T9669" s="2">
        <v>0.2</v>
      </c>
      <c r="U9669" s="2">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3">
        <v>3</v>
      </c>
      <c r="T9670" s="2">
        <v>0</v>
      </c>
      <c r="U9670" s="2">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3">
        <v>3</v>
      </c>
      <c r="T9671" s="2">
        <v>0</v>
      </c>
      <c r="U9671" s="2">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3">
        <v>7</v>
      </c>
      <c r="T9672" s="2">
        <v>0.2</v>
      </c>
      <c r="U9672" s="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3">
        <v>5</v>
      </c>
      <c r="T9673" s="2">
        <v>0.2</v>
      </c>
      <c r="U9673" s="2">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3">
        <v>2</v>
      </c>
      <c r="T9674" s="2">
        <v>0.2</v>
      </c>
      <c r="U9674" s="2">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3">
        <v>5</v>
      </c>
      <c r="T9675" s="2">
        <v>0.4</v>
      </c>
      <c r="U9675" s="2">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3">
        <v>1</v>
      </c>
      <c r="T9676" s="2">
        <v>0.2</v>
      </c>
      <c r="U9676" s="2">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3">
        <v>4</v>
      </c>
      <c r="T9677" s="2">
        <v>0</v>
      </c>
      <c r="U9677" s="2">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3">
        <v>6</v>
      </c>
      <c r="T9678" s="2">
        <v>0</v>
      </c>
      <c r="U9678" s="2">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3">
        <v>3</v>
      </c>
      <c r="T9679" s="2">
        <v>0</v>
      </c>
      <c r="U9679" s="2">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3">
        <v>1</v>
      </c>
      <c r="T9680" s="2">
        <v>0</v>
      </c>
      <c r="U9680" s="2">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3">
        <v>2</v>
      </c>
      <c r="T9681" s="2">
        <v>0</v>
      </c>
      <c r="U9681" s="2">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3">
        <v>9</v>
      </c>
      <c r="T9682" s="2">
        <v>0.2</v>
      </c>
      <c r="U9682" s="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3">
        <v>3</v>
      </c>
      <c r="T9683" s="2">
        <v>0</v>
      </c>
      <c r="U9683" s="2">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3">
        <v>6</v>
      </c>
      <c r="T9684" s="2">
        <v>0</v>
      </c>
      <c r="U9684" s="2">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3">
        <v>8</v>
      </c>
      <c r="T9685" s="2">
        <v>0</v>
      </c>
      <c r="U9685" s="2">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3">
        <v>2</v>
      </c>
      <c r="T9686" s="2">
        <v>0</v>
      </c>
      <c r="U9686" s="2">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3">
        <v>1</v>
      </c>
      <c r="T9687" s="2">
        <v>0</v>
      </c>
      <c r="U9687" s="2">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3">
        <v>6</v>
      </c>
      <c r="T9688" s="2">
        <v>0</v>
      </c>
      <c r="U9688" s="2">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3">
        <v>9</v>
      </c>
      <c r="T9689" s="2">
        <v>0.8</v>
      </c>
      <c r="U9689" s="2">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3">
        <v>5</v>
      </c>
      <c r="T9690" s="2">
        <v>0</v>
      </c>
      <c r="U9690" s="2">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3">
        <v>4</v>
      </c>
      <c r="T9691" s="2">
        <v>0</v>
      </c>
      <c r="U9691" s="2">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3">
        <v>4</v>
      </c>
      <c r="T9692" s="2">
        <v>0</v>
      </c>
      <c r="U9692" s="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3">
        <v>3</v>
      </c>
      <c r="T9693" s="2">
        <v>0.32</v>
      </c>
      <c r="U9693" s="2">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3">
        <v>11</v>
      </c>
      <c r="T9694" s="2">
        <v>0</v>
      </c>
      <c r="U9694" s="2">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3">
        <v>6</v>
      </c>
      <c r="T9695" s="2">
        <v>0</v>
      </c>
      <c r="U9695" s="2">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3">
        <v>2</v>
      </c>
      <c r="T9696" s="2">
        <v>0</v>
      </c>
      <c r="U9696" s="2">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3">
        <v>4</v>
      </c>
      <c r="T9697" s="2">
        <v>0.2</v>
      </c>
      <c r="U9697" s="2">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3">
        <v>5</v>
      </c>
      <c r="T9698" s="2">
        <v>0</v>
      </c>
      <c r="U9698" s="2">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3">
        <v>4</v>
      </c>
      <c r="T9699" s="2">
        <v>0.2</v>
      </c>
      <c r="U9699" s="2">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3">
        <v>3</v>
      </c>
      <c r="T9700" s="2">
        <v>0</v>
      </c>
      <c r="U9700" s="2">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3">
        <v>4</v>
      </c>
      <c r="T9701" s="2">
        <v>0</v>
      </c>
      <c r="U9701" s="2">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3">
        <v>3</v>
      </c>
      <c r="T9702" s="2">
        <v>0.2</v>
      </c>
      <c r="U9702" s="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3">
        <v>2</v>
      </c>
      <c r="T9703" s="2">
        <v>0</v>
      </c>
      <c r="U9703" s="2">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3">
        <v>1</v>
      </c>
      <c r="T9704" s="2">
        <v>0</v>
      </c>
      <c r="U9704" s="2">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3">
        <v>5</v>
      </c>
      <c r="T9705" s="2">
        <v>0</v>
      </c>
      <c r="U9705" s="2">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3">
        <v>3</v>
      </c>
      <c r="T9706" s="2">
        <v>0</v>
      </c>
      <c r="U9706" s="2">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3">
        <v>3</v>
      </c>
      <c r="T9707" s="2">
        <v>0.2</v>
      </c>
      <c r="U9707" s="2">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3">
        <v>3</v>
      </c>
      <c r="T9708" s="2">
        <v>0.2</v>
      </c>
      <c r="U9708" s="2">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3">
        <v>3</v>
      </c>
      <c r="T9709" s="2">
        <v>0</v>
      </c>
      <c r="U9709" s="2">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3">
        <v>2</v>
      </c>
      <c r="T9710" s="2">
        <v>0</v>
      </c>
      <c r="U9710" s="2">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3">
        <v>3</v>
      </c>
      <c r="T9711" s="2">
        <v>0</v>
      </c>
      <c r="U9711" s="2">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3">
        <v>2</v>
      </c>
      <c r="T9712" s="2">
        <v>0.2</v>
      </c>
      <c r="U9712" s="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3">
        <v>2</v>
      </c>
      <c r="T9713" s="2">
        <v>0.7</v>
      </c>
      <c r="U9713" s="2">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3">
        <v>6</v>
      </c>
      <c r="T9714" s="2">
        <v>0.2</v>
      </c>
      <c r="U9714" s="2">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3">
        <v>5</v>
      </c>
      <c r="T9715" s="2">
        <v>0.2</v>
      </c>
      <c r="U9715" s="2">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3">
        <v>2</v>
      </c>
      <c r="T9716" s="2">
        <v>0.2</v>
      </c>
      <c r="U9716" s="2">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3">
        <v>2</v>
      </c>
      <c r="T9717" s="2">
        <v>0.2</v>
      </c>
      <c r="U9717" s="2">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3">
        <v>4</v>
      </c>
      <c r="T9718" s="2">
        <v>0.2</v>
      </c>
      <c r="U9718" s="2">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3">
        <v>5</v>
      </c>
      <c r="T9719" s="2">
        <v>0.2</v>
      </c>
      <c r="U9719" s="2">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3">
        <v>5</v>
      </c>
      <c r="T9720" s="2">
        <v>0.2</v>
      </c>
      <c r="U9720" s="2">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3">
        <v>2</v>
      </c>
      <c r="T9721" s="2">
        <v>0.2</v>
      </c>
      <c r="U9721" s="2">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3">
        <v>2</v>
      </c>
      <c r="T9722" s="2">
        <v>0</v>
      </c>
      <c r="U9722" s="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3">
        <v>3</v>
      </c>
      <c r="T9723" s="2">
        <v>0.1</v>
      </c>
      <c r="U9723" s="2">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3">
        <v>3</v>
      </c>
      <c r="T9724" s="2">
        <v>0</v>
      </c>
      <c r="U9724" s="2">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3">
        <v>13</v>
      </c>
      <c r="T9725" s="2">
        <v>0.2</v>
      </c>
      <c r="U9725" s="2">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3">
        <v>2</v>
      </c>
      <c r="T9726" s="2">
        <v>0.2</v>
      </c>
      <c r="U9726" s="2">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3">
        <v>3</v>
      </c>
      <c r="T9727" s="2">
        <v>0</v>
      </c>
      <c r="U9727" s="2">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3">
        <v>7</v>
      </c>
      <c r="T9728" s="2">
        <v>0</v>
      </c>
      <c r="U9728" s="2">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3">
        <v>5</v>
      </c>
      <c r="T9729" s="2">
        <v>0</v>
      </c>
      <c r="U9729" s="2">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3">
        <v>2</v>
      </c>
      <c r="T9730" s="2">
        <v>0</v>
      </c>
      <c r="U9730" s="2">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3">
        <v>2</v>
      </c>
      <c r="T9731" s="2">
        <v>0.2</v>
      </c>
      <c r="U9731" s="2">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3">
        <v>5</v>
      </c>
      <c r="T9732" s="2">
        <v>0</v>
      </c>
      <c r="U9732" s="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3">
        <v>8</v>
      </c>
      <c r="T9733" s="2">
        <v>0</v>
      </c>
      <c r="U9733" s="2">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3">
        <v>13</v>
      </c>
      <c r="T9734" s="2">
        <v>0</v>
      </c>
      <c r="U9734" s="2">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3">
        <v>2</v>
      </c>
      <c r="T9735" s="2">
        <v>0</v>
      </c>
      <c r="U9735" s="2">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3">
        <v>1</v>
      </c>
      <c r="T9736" s="2">
        <v>0</v>
      </c>
      <c r="U9736" s="2">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3">
        <v>1</v>
      </c>
      <c r="T9737" s="2">
        <v>0.2</v>
      </c>
      <c r="U9737" s="2">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3">
        <v>2</v>
      </c>
      <c r="T9738" s="2">
        <v>0</v>
      </c>
      <c r="U9738" s="2">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3">
        <v>2</v>
      </c>
      <c r="T9739" s="2">
        <v>0</v>
      </c>
      <c r="U9739" s="2">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3">
        <v>6</v>
      </c>
      <c r="T9740" s="2">
        <v>0.2</v>
      </c>
      <c r="U9740" s="2">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3">
        <v>5</v>
      </c>
      <c r="T9741" s="2">
        <v>0.2</v>
      </c>
      <c r="U9741" s="2">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3">
        <v>3</v>
      </c>
      <c r="T9742" s="2">
        <v>0</v>
      </c>
      <c r="U9742" s="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3">
        <v>5</v>
      </c>
      <c r="T9743" s="2">
        <v>0</v>
      </c>
      <c r="U9743" s="2">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3">
        <v>5</v>
      </c>
      <c r="T9744" s="2">
        <v>0</v>
      </c>
      <c r="U9744" s="2">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3">
        <v>3</v>
      </c>
      <c r="T9745" s="2">
        <v>0</v>
      </c>
      <c r="U9745" s="2">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3">
        <v>4</v>
      </c>
      <c r="T9746" s="2">
        <v>0.2</v>
      </c>
      <c r="U9746" s="2">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3">
        <v>2</v>
      </c>
      <c r="T9747" s="2">
        <v>0.2</v>
      </c>
      <c r="U9747" s="2">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3">
        <v>2</v>
      </c>
      <c r="T9748" s="2">
        <v>0.2</v>
      </c>
      <c r="U9748" s="2">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3">
        <v>2</v>
      </c>
      <c r="T9749" s="2">
        <v>0.6</v>
      </c>
      <c r="U9749" s="2">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3">
        <v>4</v>
      </c>
      <c r="T9750" s="2">
        <v>0.3</v>
      </c>
      <c r="U9750" s="2">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3">
        <v>2</v>
      </c>
      <c r="T9751" s="2">
        <v>0</v>
      </c>
      <c r="U9751" s="2">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3">
        <v>2</v>
      </c>
      <c r="T9752" s="2">
        <v>0.2</v>
      </c>
      <c r="U9752" s="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3">
        <v>3</v>
      </c>
      <c r="T9753" s="2">
        <v>0.2</v>
      </c>
      <c r="U9753" s="2">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3">
        <v>1</v>
      </c>
      <c r="T9754" s="2">
        <v>0.2</v>
      </c>
      <c r="U9754" s="2">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3">
        <v>2</v>
      </c>
      <c r="T9755" s="2">
        <v>0</v>
      </c>
      <c r="U9755" s="2">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3">
        <v>2</v>
      </c>
      <c r="T9756" s="2">
        <v>0</v>
      </c>
      <c r="U9756" s="2">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3">
        <v>3</v>
      </c>
      <c r="T9757" s="2">
        <v>0</v>
      </c>
      <c r="U9757" s="2">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3">
        <v>2</v>
      </c>
      <c r="T9758" s="2">
        <v>0</v>
      </c>
      <c r="U9758" s="2">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3">
        <v>5</v>
      </c>
      <c r="T9759" s="2">
        <v>0</v>
      </c>
      <c r="U9759" s="2">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3">
        <v>4</v>
      </c>
      <c r="T9760" s="2">
        <v>0</v>
      </c>
      <c r="U9760" s="2">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3">
        <v>5</v>
      </c>
      <c r="T9761" s="2">
        <v>0.2</v>
      </c>
      <c r="U9761" s="2">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3">
        <v>2</v>
      </c>
      <c r="T9762" s="2">
        <v>0</v>
      </c>
      <c r="U9762" s="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3">
        <v>3</v>
      </c>
      <c r="T9763" s="2">
        <v>0</v>
      </c>
      <c r="U9763" s="2">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3">
        <v>2</v>
      </c>
      <c r="T9764" s="2">
        <v>0</v>
      </c>
      <c r="U9764" s="2">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3">
        <v>2</v>
      </c>
      <c r="T9765" s="2">
        <v>0</v>
      </c>
      <c r="U9765" s="2">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3">
        <v>5</v>
      </c>
      <c r="T9766" s="2">
        <v>0.2</v>
      </c>
      <c r="U9766" s="2">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3">
        <v>2</v>
      </c>
      <c r="T9767" s="2">
        <v>0</v>
      </c>
      <c r="U9767" s="2">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3">
        <v>1</v>
      </c>
      <c r="T9768" s="2">
        <v>0</v>
      </c>
      <c r="U9768" s="2">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3">
        <v>5</v>
      </c>
      <c r="T9769" s="2">
        <v>0</v>
      </c>
      <c r="U9769" s="2">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3">
        <v>6</v>
      </c>
      <c r="T9770" s="2">
        <v>0</v>
      </c>
      <c r="U9770" s="2">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3">
        <v>5</v>
      </c>
      <c r="T9771" s="2">
        <v>0.2</v>
      </c>
      <c r="U9771" s="2">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3">
        <v>4</v>
      </c>
      <c r="T9772" s="2">
        <v>0.2</v>
      </c>
      <c r="U9772" s="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3">
        <v>2</v>
      </c>
      <c r="T9773" s="2">
        <v>0.2</v>
      </c>
      <c r="U9773" s="2">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3">
        <v>5</v>
      </c>
      <c r="T9774" s="2">
        <v>0.2</v>
      </c>
      <c r="U9774" s="2">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3">
        <v>1</v>
      </c>
      <c r="T9775" s="2">
        <v>0</v>
      </c>
      <c r="U9775" s="2">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3">
        <v>8</v>
      </c>
      <c r="T9776" s="2">
        <v>0.8</v>
      </c>
      <c r="U9776" s="2">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3">
        <v>3</v>
      </c>
      <c r="T9777" s="2">
        <v>0.6</v>
      </c>
      <c r="U9777" s="2">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3">
        <v>4</v>
      </c>
      <c r="T9778" s="2">
        <v>0.8</v>
      </c>
      <c r="U9778" s="2">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3">
        <v>9</v>
      </c>
      <c r="T9779" s="2">
        <v>0.2</v>
      </c>
      <c r="U9779" s="2">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3">
        <v>5</v>
      </c>
      <c r="T9780" s="2">
        <v>0.8</v>
      </c>
      <c r="U9780" s="2">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3">
        <v>2</v>
      </c>
      <c r="T9781" s="2">
        <v>0.8</v>
      </c>
      <c r="U9781" s="2">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3">
        <v>3</v>
      </c>
      <c r="T9782" s="2">
        <v>0</v>
      </c>
      <c r="U9782" s="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3">
        <v>2</v>
      </c>
      <c r="T9783" s="2">
        <v>0.2</v>
      </c>
      <c r="U9783" s="2">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3">
        <v>5</v>
      </c>
      <c r="T9784" s="2">
        <v>0</v>
      </c>
      <c r="U9784" s="2">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3">
        <v>1</v>
      </c>
      <c r="T9785" s="2">
        <v>0</v>
      </c>
      <c r="U9785" s="2">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3">
        <v>2</v>
      </c>
      <c r="T9786" s="2">
        <v>0</v>
      </c>
      <c r="U9786" s="2">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3">
        <v>3</v>
      </c>
      <c r="T9787" s="2">
        <v>0</v>
      </c>
      <c r="U9787" s="2">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3">
        <v>5</v>
      </c>
      <c r="T9788" s="2">
        <v>0</v>
      </c>
      <c r="U9788" s="2">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3">
        <v>5</v>
      </c>
      <c r="T9789" s="2">
        <v>0.32</v>
      </c>
      <c r="U9789" s="2">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3">
        <v>3</v>
      </c>
      <c r="T9790" s="2">
        <v>0.3</v>
      </c>
      <c r="U9790" s="2">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3">
        <v>1</v>
      </c>
      <c r="T9791" s="2">
        <v>0.2</v>
      </c>
      <c r="U9791" s="2">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3">
        <v>2</v>
      </c>
      <c r="T9792" s="2">
        <v>0.3</v>
      </c>
      <c r="U9792" s="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3">
        <v>6</v>
      </c>
      <c r="T9793" s="2">
        <v>0.2</v>
      </c>
      <c r="U9793" s="2">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3">
        <v>2</v>
      </c>
      <c r="T9794" s="2">
        <v>0.3</v>
      </c>
      <c r="U9794" s="2">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3">
        <v>1</v>
      </c>
      <c r="T9795" s="2">
        <v>0.2</v>
      </c>
      <c r="U9795" s="2">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3">
        <v>3</v>
      </c>
      <c r="T9796" s="2">
        <v>0.8</v>
      </c>
      <c r="U9796" s="2">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3">
        <v>3</v>
      </c>
      <c r="T9797" s="2">
        <v>0.8</v>
      </c>
      <c r="U9797" s="2">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3">
        <v>2</v>
      </c>
      <c r="T9798" s="2">
        <v>0.2</v>
      </c>
      <c r="U9798" s="2">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3">
        <v>2</v>
      </c>
      <c r="T9799" s="2">
        <v>0.4</v>
      </c>
      <c r="U9799" s="2">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3">
        <v>4</v>
      </c>
      <c r="T9800" s="2">
        <v>0.4</v>
      </c>
      <c r="U9800" s="2">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3">
        <v>2</v>
      </c>
      <c r="T9801" s="2">
        <v>0.2</v>
      </c>
      <c r="U9801" s="2">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3">
        <v>3</v>
      </c>
      <c r="T9802" s="2">
        <v>0.4</v>
      </c>
      <c r="U9802" s="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3">
        <v>7</v>
      </c>
      <c r="T9803" s="2">
        <v>0</v>
      </c>
      <c r="U9803" s="2">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3">
        <v>2</v>
      </c>
      <c r="T9804" s="2">
        <v>0.2</v>
      </c>
      <c r="U9804" s="2">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3">
        <v>1</v>
      </c>
      <c r="T9805" s="2">
        <v>0</v>
      </c>
      <c r="U9805" s="2">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3">
        <v>1</v>
      </c>
      <c r="T9806" s="2">
        <v>0</v>
      </c>
      <c r="U9806" s="2">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3">
        <v>2</v>
      </c>
      <c r="T9807" s="2">
        <v>0.2</v>
      </c>
      <c r="U9807" s="2">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3">
        <v>8</v>
      </c>
      <c r="T9808" s="2">
        <v>0.7</v>
      </c>
      <c r="U9808" s="2">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3">
        <v>4</v>
      </c>
      <c r="T9809" s="2">
        <v>0.2</v>
      </c>
      <c r="U9809" s="2">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3">
        <v>2</v>
      </c>
      <c r="T9810" s="2">
        <v>0.8</v>
      </c>
      <c r="U9810" s="2">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3">
        <v>5</v>
      </c>
      <c r="T9811" s="2">
        <v>0.2</v>
      </c>
      <c r="U9811" s="2">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3">
        <v>4</v>
      </c>
      <c r="T9812" s="2">
        <v>0.2</v>
      </c>
      <c r="U9812" s="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3">
        <v>4</v>
      </c>
      <c r="T9813" s="2">
        <v>0</v>
      </c>
      <c r="U9813" s="2">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3">
        <v>3</v>
      </c>
      <c r="T9814" s="2">
        <v>0</v>
      </c>
      <c r="U9814" s="2">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3">
        <v>5</v>
      </c>
      <c r="T9815" s="2">
        <v>0</v>
      </c>
      <c r="U9815" s="2">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3">
        <v>5</v>
      </c>
      <c r="T9816" s="2">
        <v>0</v>
      </c>
      <c r="U9816" s="2">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3">
        <v>7</v>
      </c>
      <c r="T9817" s="2">
        <v>0.2</v>
      </c>
      <c r="U9817" s="2">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3">
        <v>4</v>
      </c>
      <c r="T9818" s="2">
        <v>0.2</v>
      </c>
      <c r="U9818" s="2">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3">
        <v>7</v>
      </c>
      <c r="T9819" s="2">
        <v>0.2</v>
      </c>
      <c r="U9819" s="2">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3">
        <v>2</v>
      </c>
      <c r="T9820" s="2">
        <v>0.2</v>
      </c>
      <c r="U9820" s="2">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3">
        <v>3</v>
      </c>
      <c r="T9821" s="2">
        <v>0.2</v>
      </c>
      <c r="U9821" s="2">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3">
        <v>10</v>
      </c>
      <c r="T9822" s="2">
        <v>0.2</v>
      </c>
      <c r="U9822" s="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3">
        <v>2</v>
      </c>
      <c r="T9823" s="2">
        <v>0.7</v>
      </c>
      <c r="U9823" s="2">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3">
        <v>3</v>
      </c>
      <c r="T9824" s="2">
        <v>0</v>
      </c>
      <c r="U9824" s="2">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3">
        <v>3</v>
      </c>
      <c r="T9825" s="2">
        <v>0</v>
      </c>
      <c r="U9825" s="2">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3">
        <v>4</v>
      </c>
      <c r="T9826" s="2">
        <v>0.2</v>
      </c>
      <c r="U9826" s="2">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3">
        <v>3</v>
      </c>
      <c r="T9827" s="2">
        <v>0.2</v>
      </c>
      <c r="U9827" s="2">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3">
        <v>4</v>
      </c>
      <c r="T9828" s="2">
        <v>0.2</v>
      </c>
      <c r="U9828" s="2">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3">
        <v>2</v>
      </c>
      <c r="T9829" s="2">
        <v>0</v>
      </c>
      <c r="U9829" s="2">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3">
        <v>3</v>
      </c>
      <c r="T9830" s="2">
        <v>0.2</v>
      </c>
      <c r="U9830" s="2">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3">
        <v>3</v>
      </c>
      <c r="T9831" s="2">
        <v>0.2</v>
      </c>
      <c r="U9831" s="2">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3">
        <v>4</v>
      </c>
      <c r="T9832" s="2">
        <v>0.2</v>
      </c>
      <c r="U9832" s="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3">
        <v>7</v>
      </c>
      <c r="T9833" s="2">
        <v>0.6</v>
      </c>
      <c r="U9833" s="2">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3">
        <v>1</v>
      </c>
      <c r="T9834" s="2">
        <v>0.2</v>
      </c>
      <c r="U9834" s="2">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3">
        <v>7</v>
      </c>
      <c r="T9835" s="2">
        <v>0.2</v>
      </c>
      <c r="U9835" s="2">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3">
        <v>4</v>
      </c>
      <c r="T9836" s="2">
        <v>0.6</v>
      </c>
      <c r="U9836" s="2">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3">
        <v>2</v>
      </c>
      <c r="T9837" s="2">
        <v>0.8</v>
      </c>
      <c r="U9837" s="2">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3">
        <v>5</v>
      </c>
      <c r="T9838" s="2">
        <v>0</v>
      </c>
      <c r="U9838" s="2">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3">
        <v>2</v>
      </c>
      <c r="T9839" s="2">
        <v>0</v>
      </c>
      <c r="U9839" s="2">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3">
        <v>1</v>
      </c>
      <c r="T9840" s="2">
        <v>0</v>
      </c>
      <c r="U9840" s="2">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3">
        <v>3</v>
      </c>
      <c r="T9841" s="2">
        <v>0.2</v>
      </c>
      <c r="U9841" s="2">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3">
        <v>8</v>
      </c>
      <c r="T9842" s="2">
        <v>0.2</v>
      </c>
      <c r="U9842" s="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3">
        <v>2</v>
      </c>
      <c r="T9843" s="2">
        <v>0</v>
      </c>
      <c r="U9843" s="2">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3">
        <v>4</v>
      </c>
      <c r="T9844" s="2">
        <v>0.2</v>
      </c>
      <c r="U9844" s="2">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3">
        <v>4</v>
      </c>
      <c r="T9845" s="2">
        <v>0.2</v>
      </c>
      <c r="U9845" s="2">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3">
        <v>7</v>
      </c>
      <c r="T9846" s="2">
        <v>0.6</v>
      </c>
      <c r="U9846" s="2">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3">
        <v>3</v>
      </c>
      <c r="T9847" s="2">
        <v>0.2</v>
      </c>
      <c r="U9847" s="2">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3">
        <v>5</v>
      </c>
      <c r="T9848" s="2">
        <v>0</v>
      </c>
      <c r="U9848" s="2">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3">
        <v>5</v>
      </c>
      <c r="T9849" s="2">
        <v>0</v>
      </c>
      <c r="U9849" s="2">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3">
        <v>5</v>
      </c>
      <c r="T9850" s="2">
        <v>0.2</v>
      </c>
      <c r="U9850" s="2">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3">
        <v>2</v>
      </c>
      <c r="T9851" s="2">
        <v>0</v>
      </c>
      <c r="U9851" s="2">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3">
        <v>2</v>
      </c>
      <c r="T9852" s="2">
        <v>0</v>
      </c>
      <c r="U9852" s="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3">
        <v>3</v>
      </c>
      <c r="T9853" s="2">
        <v>0.2</v>
      </c>
      <c r="U9853" s="2">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3">
        <v>2</v>
      </c>
      <c r="T9854" s="2">
        <v>0</v>
      </c>
      <c r="U9854" s="2">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3">
        <v>5</v>
      </c>
      <c r="T9855" s="2">
        <v>0</v>
      </c>
      <c r="U9855" s="2">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3">
        <v>4</v>
      </c>
      <c r="T9856" s="2">
        <v>0</v>
      </c>
      <c r="U9856" s="2">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3">
        <v>2</v>
      </c>
      <c r="T9857" s="2">
        <v>0</v>
      </c>
      <c r="U9857" s="2">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3">
        <v>6</v>
      </c>
      <c r="T9858" s="2">
        <v>0</v>
      </c>
      <c r="U9858" s="2">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3">
        <v>8</v>
      </c>
      <c r="T9859" s="2">
        <v>0</v>
      </c>
      <c r="U9859" s="2">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3">
        <v>5</v>
      </c>
      <c r="T9860" s="2">
        <v>0</v>
      </c>
      <c r="U9860" s="2">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3">
        <v>2</v>
      </c>
      <c r="T9861" s="2">
        <v>0</v>
      </c>
      <c r="U9861" s="2">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3">
        <v>4</v>
      </c>
      <c r="T9862" s="2">
        <v>0</v>
      </c>
      <c r="U9862" s="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3">
        <v>2</v>
      </c>
      <c r="T9863" s="2">
        <v>0</v>
      </c>
      <c r="U9863" s="2">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3">
        <v>4</v>
      </c>
      <c r="T9864" s="2">
        <v>0</v>
      </c>
      <c r="U9864" s="2">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3">
        <v>1</v>
      </c>
      <c r="T9865" s="2">
        <v>0</v>
      </c>
      <c r="U9865" s="2">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3">
        <v>4</v>
      </c>
      <c r="T9866" s="2">
        <v>0</v>
      </c>
      <c r="U9866" s="2">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3">
        <v>2</v>
      </c>
      <c r="T9867" s="2">
        <v>0</v>
      </c>
      <c r="U9867" s="2">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3">
        <v>7</v>
      </c>
      <c r="T9868" s="2">
        <v>0</v>
      </c>
      <c r="U9868" s="2">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3">
        <v>3</v>
      </c>
      <c r="T9869" s="2">
        <v>0</v>
      </c>
      <c r="U9869" s="2">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3">
        <v>2</v>
      </c>
      <c r="T9870" s="2">
        <v>0.2</v>
      </c>
      <c r="U9870" s="2">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3">
        <v>2</v>
      </c>
      <c r="T9871" s="2">
        <v>0.7</v>
      </c>
      <c r="U9871" s="2">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3">
        <v>3</v>
      </c>
      <c r="T9872" s="2">
        <v>0.7</v>
      </c>
      <c r="U9872" s="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3">
        <v>2</v>
      </c>
      <c r="T9873" s="2">
        <v>0.2</v>
      </c>
      <c r="U9873" s="2">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3">
        <v>2</v>
      </c>
      <c r="T9874" s="2">
        <v>0.2</v>
      </c>
      <c r="U9874" s="2">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3">
        <v>1</v>
      </c>
      <c r="T9875" s="2">
        <v>0</v>
      </c>
      <c r="U9875" s="2">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3">
        <v>2</v>
      </c>
      <c r="T9876" s="2">
        <v>0.2</v>
      </c>
      <c r="U9876" s="2">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3">
        <v>2</v>
      </c>
      <c r="T9877" s="2">
        <v>0</v>
      </c>
      <c r="U9877" s="2">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3">
        <v>4</v>
      </c>
      <c r="T9878" s="2">
        <v>0.2</v>
      </c>
      <c r="U9878" s="2">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3">
        <v>5</v>
      </c>
      <c r="T9879" s="2">
        <v>0.7</v>
      </c>
      <c r="U9879" s="2">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3">
        <v>3</v>
      </c>
      <c r="T9880" s="2">
        <v>0.4</v>
      </c>
      <c r="U9880" s="2">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3">
        <v>7</v>
      </c>
      <c r="T9881" s="2">
        <v>0.1</v>
      </c>
      <c r="U9881" s="2">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3">
        <v>3</v>
      </c>
      <c r="T9882" s="2">
        <v>0.2</v>
      </c>
      <c r="U9882" s="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3">
        <v>3</v>
      </c>
      <c r="T9883" s="2">
        <v>0</v>
      </c>
      <c r="U9883" s="2">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3">
        <v>13</v>
      </c>
      <c r="T9884" s="2">
        <v>0</v>
      </c>
      <c r="U9884" s="2">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3">
        <v>2</v>
      </c>
      <c r="T9885" s="2">
        <v>0</v>
      </c>
      <c r="U9885" s="2">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3">
        <v>3</v>
      </c>
      <c r="T9886" s="2">
        <v>0</v>
      </c>
      <c r="U9886" s="2">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3">
        <v>2</v>
      </c>
      <c r="T9887" s="2">
        <v>0</v>
      </c>
      <c r="U9887" s="2">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3">
        <v>3</v>
      </c>
      <c r="T9888" s="2">
        <v>0</v>
      </c>
      <c r="U9888" s="2">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3">
        <v>2</v>
      </c>
      <c r="T9889" s="2">
        <v>0</v>
      </c>
      <c r="U9889" s="2">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3">
        <v>1</v>
      </c>
      <c r="T9890" s="2">
        <v>0</v>
      </c>
      <c r="U9890" s="2">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3">
        <v>3</v>
      </c>
      <c r="T9891" s="2">
        <v>0</v>
      </c>
      <c r="U9891" s="2">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3">
        <v>2</v>
      </c>
      <c r="T9892" s="2">
        <v>0</v>
      </c>
      <c r="U9892" s="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3">
        <v>7</v>
      </c>
      <c r="T9893" s="2">
        <v>0</v>
      </c>
      <c r="U9893" s="2">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3">
        <v>5</v>
      </c>
      <c r="T9894" s="2">
        <v>0</v>
      </c>
      <c r="U9894" s="2">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3">
        <v>4</v>
      </c>
      <c r="T9895" s="2">
        <v>0</v>
      </c>
      <c r="U9895" s="2">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3">
        <v>5</v>
      </c>
      <c r="T9896" s="2">
        <v>0</v>
      </c>
      <c r="U9896" s="2">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3">
        <v>11</v>
      </c>
      <c r="T9897" s="2">
        <v>0.2</v>
      </c>
      <c r="U9897" s="2">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3">
        <v>2</v>
      </c>
      <c r="T9898" s="2">
        <v>0.2</v>
      </c>
      <c r="U9898" s="2">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3">
        <v>3</v>
      </c>
      <c r="T9899" s="2">
        <v>0.2</v>
      </c>
      <c r="U9899" s="2">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3">
        <v>2</v>
      </c>
      <c r="T9900" s="2">
        <v>0.2</v>
      </c>
      <c r="U9900" s="2">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3">
        <v>1</v>
      </c>
      <c r="T9901" s="2">
        <v>0.4</v>
      </c>
      <c r="U9901" s="2">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3">
        <v>3</v>
      </c>
      <c r="T9902" s="2">
        <v>0.2</v>
      </c>
      <c r="U9902" s="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3">
        <v>3</v>
      </c>
      <c r="T9903" s="2">
        <v>0.2</v>
      </c>
      <c r="U9903" s="2">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3">
        <v>1</v>
      </c>
      <c r="T9904" s="2">
        <v>0.2</v>
      </c>
      <c r="U9904" s="2">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3">
        <v>3</v>
      </c>
      <c r="T9905" s="2">
        <v>0.6</v>
      </c>
      <c r="U9905" s="2">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3">
        <v>2</v>
      </c>
      <c r="T9906" s="2">
        <v>0.2</v>
      </c>
      <c r="U9906" s="2">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3">
        <v>7</v>
      </c>
      <c r="T9907" s="2">
        <v>0</v>
      </c>
      <c r="U9907" s="2">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3">
        <v>3</v>
      </c>
      <c r="T9908" s="2">
        <v>0.2</v>
      </c>
      <c r="U9908" s="2">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3">
        <v>3</v>
      </c>
      <c r="T9909" s="2">
        <v>0.2</v>
      </c>
      <c r="U9909" s="2">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3">
        <v>5</v>
      </c>
      <c r="T9910" s="2">
        <v>0</v>
      </c>
      <c r="U9910" s="2">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3">
        <v>3</v>
      </c>
      <c r="T9911" s="2">
        <v>0</v>
      </c>
      <c r="U9911" s="2">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3">
        <v>2</v>
      </c>
      <c r="T9912" s="2">
        <v>0</v>
      </c>
      <c r="U9912" s="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3">
        <v>7</v>
      </c>
      <c r="T9913" s="2">
        <v>0</v>
      </c>
      <c r="U9913" s="2">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3">
        <v>3</v>
      </c>
      <c r="T9914" s="2">
        <v>0.2</v>
      </c>
      <c r="U9914" s="2">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3">
        <v>3</v>
      </c>
      <c r="T9915" s="2">
        <v>0</v>
      </c>
      <c r="U9915" s="2">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3">
        <v>2</v>
      </c>
      <c r="T9916" s="2">
        <v>0</v>
      </c>
      <c r="U9916" s="2">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3">
        <v>5</v>
      </c>
      <c r="T9917" s="2">
        <v>0</v>
      </c>
      <c r="U9917" s="2">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3">
        <v>1</v>
      </c>
      <c r="T9918" s="2">
        <v>0</v>
      </c>
      <c r="U9918" s="2">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3">
        <v>3</v>
      </c>
      <c r="T9919" s="2">
        <v>0</v>
      </c>
      <c r="U9919" s="2">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3">
        <v>1</v>
      </c>
      <c r="T9920" s="2">
        <v>0</v>
      </c>
      <c r="U9920" s="2">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3">
        <v>5</v>
      </c>
      <c r="T9921" s="2">
        <v>0.3</v>
      </c>
      <c r="U9921" s="2">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3">
        <v>7</v>
      </c>
      <c r="T9922" s="2">
        <v>0.8</v>
      </c>
      <c r="U9922" s="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3">
        <v>3</v>
      </c>
      <c r="T9923" s="2">
        <v>0.7</v>
      </c>
      <c r="U9923" s="2">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3">
        <v>4</v>
      </c>
      <c r="T9924" s="2">
        <v>0.2</v>
      </c>
      <c r="U9924" s="2">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3">
        <v>3</v>
      </c>
      <c r="T9925" s="2">
        <v>0.2</v>
      </c>
      <c r="U9925" s="2">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3">
        <v>1</v>
      </c>
      <c r="T9926" s="2">
        <v>0</v>
      </c>
      <c r="U9926" s="2">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3">
        <v>8</v>
      </c>
      <c r="T9927" s="2">
        <v>0.2</v>
      </c>
      <c r="U9927" s="2">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3">
        <v>2</v>
      </c>
      <c r="T9928" s="2">
        <v>0</v>
      </c>
      <c r="U9928" s="2">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3">
        <v>4</v>
      </c>
      <c r="T9929" s="2">
        <v>0</v>
      </c>
      <c r="U9929" s="2">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3">
        <v>3</v>
      </c>
      <c r="T9930" s="2">
        <v>0</v>
      </c>
      <c r="U9930" s="2">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3">
        <v>5</v>
      </c>
      <c r="T9931" s="2">
        <v>0.2</v>
      </c>
      <c r="U9931" s="2">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3">
        <v>2</v>
      </c>
      <c r="T9932" s="2">
        <v>0.2</v>
      </c>
      <c r="U9932" s="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3">
        <v>4</v>
      </c>
      <c r="T9933" s="2">
        <v>0.15</v>
      </c>
      <c r="U9933" s="2">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3">
        <v>7</v>
      </c>
      <c r="T9934" s="2">
        <v>0</v>
      </c>
      <c r="U9934" s="2">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3">
        <v>3</v>
      </c>
      <c r="T9935" s="2">
        <v>0</v>
      </c>
      <c r="U9935" s="2">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3">
        <v>3</v>
      </c>
      <c r="T9936" s="2">
        <v>0.2</v>
      </c>
      <c r="U9936" s="2">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3">
        <v>3</v>
      </c>
      <c r="T9937" s="2">
        <v>0.2</v>
      </c>
      <c r="U9937" s="2">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3">
        <v>3</v>
      </c>
      <c r="T9938" s="2">
        <v>0</v>
      </c>
      <c r="U9938" s="2">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3">
        <v>2</v>
      </c>
      <c r="T9939" s="2">
        <v>0.2</v>
      </c>
      <c r="U9939" s="2">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3">
        <v>5</v>
      </c>
      <c r="T9940" s="2">
        <v>0</v>
      </c>
      <c r="U9940" s="2">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3">
        <v>4</v>
      </c>
      <c r="T9941" s="2">
        <v>0</v>
      </c>
      <c r="U9941" s="2">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3">
        <v>7</v>
      </c>
      <c r="T9942" s="2">
        <v>0</v>
      </c>
      <c r="U9942" s="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3">
        <v>14</v>
      </c>
      <c r="T9943" s="2">
        <v>0</v>
      </c>
      <c r="U9943" s="2">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3">
        <v>9</v>
      </c>
      <c r="T9944" s="2">
        <v>0</v>
      </c>
      <c r="U9944" s="2">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3">
        <v>5</v>
      </c>
      <c r="T9945" s="2">
        <v>0</v>
      </c>
      <c r="U9945" s="2">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3">
        <v>3</v>
      </c>
      <c r="T9946" s="2">
        <v>0</v>
      </c>
      <c r="U9946" s="2">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3">
        <v>1</v>
      </c>
      <c r="T9947" s="2">
        <v>0.2</v>
      </c>
      <c r="U9947" s="2">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3">
        <v>3</v>
      </c>
      <c r="T9948" s="2">
        <v>0.2</v>
      </c>
      <c r="U9948" s="2">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3">
        <v>6</v>
      </c>
      <c r="T9949" s="2">
        <v>0</v>
      </c>
      <c r="U9949" s="2">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3">
        <v>8</v>
      </c>
      <c r="T9950" s="2">
        <v>0</v>
      </c>
      <c r="U9950" s="2">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3">
        <v>3</v>
      </c>
      <c r="T9951" s="2">
        <v>0</v>
      </c>
      <c r="U9951" s="2">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3">
        <v>1</v>
      </c>
      <c r="T9952" s="2">
        <v>0</v>
      </c>
      <c r="U9952" s="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3">
        <v>2</v>
      </c>
      <c r="T9953" s="2">
        <v>0</v>
      </c>
      <c r="U9953" s="2">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3">
        <v>2</v>
      </c>
      <c r="T9954" s="2">
        <v>0.2</v>
      </c>
      <c r="U9954" s="2">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3">
        <v>1</v>
      </c>
      <c r="T9955" s="2">
        <v>0</v>
      </c>
      <c r="U9955" s="2">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3">
        <v>3</v>
      </c>
      <c r="T9956" s="2">
        <v>0.2</v>
      </c>
      <c r="U9956" s="2">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3">
        <v>2</v>
      </c>
      <c r="T9957" s="2">
        <v>0.2</v>
      </c>
      <c r="U9957" s="2">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3">
        <v>5</v>
      </c>
      <c r="T9958" s="2">
        <v>0</v>
      </c>
      <c r="U9958" s="2">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3">
        <v>4</v>
      </c>
      <c r="T9959" s="2">
        <v>0</v>
      </c>
      <c r="U9959" s="2">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3">
        <v>2</v>
      </c>
      <c r="T9960" s="2">
        <v>0</v>
      </c>
      <c r="U9960" s="2">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3">
        <v>2</v>
      </c>
      <c r="T9961" s="2">
        <v>0.2</v>
      </c>
      <c r="U9961" s="2">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3">
        <v>1</v>
      </c>
      <c r="T9962" s="2">
        <v>0</v>
      </c>
      <c r="U9962" s="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3">
        <v>2</v>
      </c>
      <c r="T9963" s="2">
        <v>0.2</v>
      </c>
      <c r="U9963" s="2">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3">
        <v>4</v>
      </c>
      <c r="T9964" s="2">
        <v>0.32</v>
      </c>
      <c r="U9964" s="2">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3">
        <v>2</v>
      </c>
      <c r="T9965" s="2">
        <v>0.2</v>
      </c>
      <c r="U9965" s="2">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3">
        <v>1</v>
      </c>
      <c r="T9966" s="2">
        <v>0</v>
      </c>
      <c r="U9966" s="2">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3">
        <v>1</v>
      </c>
      <c r="T9967" s="2">
        <v>0</v>
      </c>
      <c r="U9967" s="2">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3">
        <v>7</v>
      </c>
      <c r="T9968" s="2">
        <v>0</v>
      </c>
      <c r="U9968" s="2">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3">
        <v>5</v>
      </c>
      <c r="T9969" s="2">
        <v>0</v>
      </c>
      <c r="U9969" s="2">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3">
        <v>2</v>
      </c>
      <c r="T9970" s="2">
        <v>0</v>
      </c>
      <c r="U9970" s="2">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3">
        <v>7</v>
      </c>
      <c r="T9971" s="2">
        <v>0</v>
      </c>
      <c r="U9971" s="2">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3">
        <v>2</v>
      </c>
      <c r="T9972" s="2">
        <v>0</v>
      </c>
      <c r="U9972" s="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3">
        <v>5</v>
      </c>
      <c r="T9973" s="2">
        <v>0</v>
      </c>
      <c r="U9973" s="2">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3">
        <v>2</v>
      </c>
      <c r="T9974" s="2">
        <v>0.2</v>
      </c>
      <c r="U9974" s="2">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3">
        <v>5</v>
      </c>
      <c r="T9975" s="2">
        <v>0.2</v>
      </c>
      <c r="U9975" s="2">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3">
        <v>7</v>
      </c>
      <c r="T9976" s="2">
        <v>0</v>
      </c>
      <c r="U9976" s="2">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3">
        <v>2</v>
      </c>
      <c r="T9977" s="2">
        <v>0</v>
      </c>
      <c r="U9977" s="2">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3">
        <v>2</v>
      </c>
      <c r="T9978" s="2">
        <v>0.2</v>
      </c>
      <c r="U9978" s="2">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3">
        <v>7</v>
      </c>
      <c r="T9979" s="2">
        <v>0</v>
      </c>
      <c r="U9979" s="2">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3">
        <v>4</v>
      </c>
      <c r="T9980" s="2">
        <v>0.2</v>
      </c>
      <c r="U9980" s="2">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3">
        <v>14</v>
      </c>
      <c r="T9981" s="2">
        <v>0.2</v>
      </c>
      <c r="U9981" s="2">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3">
        <v>1</v>
      </c>
      <c r="T9982" s="2">
        <v>0</v>
      </c>
      <c r="U9982" s="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3">
        <v>5</v>
      </c>
      <c r="T9983" s="2">
        <v>0.2</v>
      </c>
      <c r="U9983" s="2">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3">
        <v>7</v>
      </c>
      <c r="T9984" s="2">
        <v>0</v>
      </c>
      <c r="U9984" s="2">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3">
        <v>2</v>
      </c>
      <c r="T9985" s="2">
        <v>0</v>
      </c>
      <c r="U9985" s="2">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3">
        <v>10</v>
      </c>
      <c r="T9986" s="2">
        <v>0</v>
      </c>
      <c r="U9986" s="2">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3">
        <v>4</v>
      </c>
      <c r="T9987" s="2">
        <v>0</v>
      </c>
      <c r="U9987" s="2">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3">
        <v>1</v>
      </c>
      <c r="T9988" s="2">
        <v>0</v>
      </c>
      <c r="U9988" s="2">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3">
        <v>1</v>
      </c>
      <c r="T9989" s="2">
        <v>0</v>
      </c>
      <c r="U9989" s="2">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3">
        <v>5</v>
      </c>
      <c r="T9990" s="2">
        <v>0</v>
      </c>
      <c r="U9990" s="2">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3">
        <v>3</v>
      </c>
      <c r="T9991" s="2">
        <v>0.2</v>
      </c>
      <c r="U9991" s="2">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3">
        <v>2</v>
      </c>
      <c r="T9992" s="2">
        <v>0</v>
      </c>
      <c r="U9992" s="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3">
        <v>2</v>
      </c>
      <c r="T9993" s="2">
        <v>0.2</v>
      </c>
      <c r="U9993" s="2">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3">
        <v>4</v>
      </c>
      <c r="T9994" s="2">
        <v>0</v>
      </c>
      <c r="U9994" s="2">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3">
        <v>2</v>
      </c>
      <c r="T9995" s="2">
        <v>0</v>
      </c>
      <c r="U9995" s="2">
        <v>72.947999999999993</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683EE-31A1-4FE8-9D59-55B0A7E53C05}">
  <dimension ref="A2:CE22"/>
  <sheetViews>
    <sheetView topLeftCell="BO1" workbookViewId="0">
      <selection activeCell="BW7" sqref="BW7"/>
    </sheetView>
  </sheetViews>
  <sheetFormatPr baseColWidth="10" defaultColWidth="8.83203125" defaultRowHeight="15" x14ac:dyDescent="0.2"/>
  <cols>
    <col min="1" max="2" width="12.1640625" bestFit="1" customWidth="1"/>
    <col min="3" max="3" width="17.33203125" bestFit="1" customWidth="1"/>
    <col min="4" max="4" width="17.1640625" customWidth="1"/>
    <col min="10" max="11" width="12.1640625" bestFit="1" customWidth="1"/>
    <col min="12" max="12" width="11.1640625" bestFit="1" customWidth="1"/>
    <col min="18" max="18" width="12.1640625" bestFit="1" customWidth="1"/>
    <col min="19" max="19" width="11.6640625" bestFit="1" customWidth="1"/>
    <col min="20" max="20" width="11" bestFit="1" customWidth="1"/>
    <col min="21" max="21" width="24.5" bestFit="1" customWidth="1"/>
    <col min="22" max="22" width="13.5" bestFit="1" customWidth="1"/>
    <col min="23" max="23" width="12.5" bestFit="1" customWidth="1"/>
    <col min="24" max="25" width="11.33203125" bestFit="1" customWidth="1"/>
    <col min="26" max="26" width="13.83203125" bestFit="1" customWidth="1"/>
    <col min="27" max="27" width="11.6640625" bestFit="1" customWidth="1"/>
    <col min="28" max="28" width="13.5" bestFit="1" customWidth="1"/>
    <col min="29" max="36" width="11.33203125" bestFit="1" customWidth="1"/>
    <col min="37" max="38" width="12.1640625" bestFit="1" customWidth="1"/>
    <col min="39" max="39" width="11.33203125" bestFit="1" customWidth="1"/>
    <col min="40" max="41" width="12.1640625" bestFit="1" customWidth="1"/>
    <col min="42" max="42" width="11.1640625" bestFit="1" customWidth="1"/>
    <col min="43" max="46" width="9.6640625" bestFit="1" customWidth="1"/>
    <col min="47" max="48" width="12.1640625" bestFit="1" customWidth="1"/>
    <col min="49" max="49" width="11.1640625" bestFit="1" customWidth="1"/>
    <col min="50" max="53" width="9.6640625" bestFit="1" customWidth="1"/>
    <col min="54" max="54" width="12.1640625" bestFit="1" customWidth="1"/>
    <col min="55" max="55" width="11.1640625" bestFit="1" customWidth="1"/>
    <col min="56" max="56" width="12.1640625" bestFit="1" customWidth="1"/>
    <col min="57" max="57" width="14.5" bestFit="1" customWidth="1"/>
    <col min="58" max="58" width="17.6640625" bestFit="1" customWidth="1"/>
    <col min="59" max="60" width="12.1640625" bestFit="1" customWidth="1"/>
    <col min="61" max="61" width="11.1640625" bestFit="1" customWidth="1"/>
    <col min="62" max="62" width="15.5" bestFit="1" customWidth="1"/>
    <col min="63" max="63" width="9.6640625" bestFit="1" customWidth="1"/>
    <col min="64" max="64" width="13.5" bestFit="1" customWidth="1"/>
    <col min="65" max="66" width="9.6640625" bestFit="1" customWidth="1"/>
    <col min="67" max="67" width="14.5" bestFit="1" customWidth="1"/>
    <col min="68" max="73" width="9.6640625" bestFit="1" customWidth="1"/>
    <col min="74" max="74" width="12.1640625" bestFit="1" customWidth="1"/>
    <col min="75" max="75" width="13.5" bestFit="1" customWidth="1"/>
    <col min="76" max="76" width="19.1640625" bestFit="1" customWidth="1"/>
    <col min="77" max="77" width="9.6640625" bestFit="1" customWidth="1"/>
    <col min="78" max="78" width="12.33203125" bestFit="1" customWidth="1"/>
    <col min="79" max="79" width="12.1640625" bestFit="1" customWidth="1"/>
    <col min="80" max="80" width="10" bestFit="1" customWidth="1"/>
    <col min="81" max="81" width="9.6640625" bestFit="1" customWidth="1"/>
    <col min="82" max="83" width="12.1640625" bestFit="1" customWidth="1"/>
    <col min="84" max="115" width="9.6640625" bestFit="1" customWidth="1"/>
    <col min="116" max="116" width="10" bestFit="1" customWidth="1"/>
    <col min="117" max="155" width="9.6640625" bestFit="1" customWidth="1"/>
    <col min="156" max="156" width="10" bestFit="1" customWidth="1"/>
    <col min="157" max="314" width="9.6640625" bestFit="1" customWidth="1"/>
    <col min="315" max="317" width="8.6640625" bestFit="1" customWidth="1"/>
    <col min="318" max="318" width="9" bestFit="1" customWidth="1"/>
    <col min="319" max="324" width="8.6640625" bestFit="1" customWidth="1"/>
    <col min="325" max="325" width="9" bestFit="1" customWidth="1"/>
    <col min="326" max="326" width="8.6640625" bestFit="1" customWidth="1"/>
    <col min="327" max="327" width="9" bestFit="1" customWidth="1"/>
    <col min="328" max="333" width="8.6640625" bestFit="1" customWidth="1"/>
    <col min="334" max="334" width="9" bestFit="1" customWidth="1"/>
    <col min="335" max="342" width="8.6640625" bestFit="1" customWidth="1"/>
    <col min="343" max="343" width="9" bestFit="1" customWidth="1"/>
    <col min="344" max="382" width="8.6640625" bestFit="1" customWidth="1"/>
    <col min="383" max="384" width="9" bestFit="1" customWidth="1"/>
    <col min="385" max="399" width="8.6640625" bestFit="1" customWidth="1"/>
    <col min="400" max="400" width="9" bestFit="1" customWidth="1"/>
    <col min="401" max="409" width="8.6640625" bestFit="1" customWidth="1"/>
    <col min="410" max="410" width="9" bestFit="1" customWidth="1"/>
    <col min="411" max="416" width="8.6640625" bestFit="1" customWidth="1"/>
    <col min="417" max="417" width="9" bestFit="1" customWidth="1"/>
    <col min="418" max="436" width="8.6640625" bestFit="1" customWidth="1"/>
    <col min="437" max="437" width="9" bestFit="1" customWidth="1"/>
    <col min="438" max="438" width="8.6640625" bestFit="1" customWidth="1"/>
    <col min="439" max="439" width="9" bestFit="1" customWidth="1"/>
    <col min="440" max="460" width="8.6640625" bestFit="1" customWidth="1"/>
    <col min="461" max="461" width="9" bestFit="1" customWidth="1"/>
    <col min="462" max="481" width="8.6640625" bestFit="1" customWidth="1"/>
    <col min="482" max="482" width="9" bestFit="1" customWidth="1"/>
    <col min="483" max="502" width="8.6640625" bestFit="1" customWidth="1"/>
    <col min="503" max="503" width="9" bestFit="1" customWidth="1"/>
    <col min="504" max="515" width="8.6640625" bestFit="1" customWidth="1"/>
    <col min="516" max="516" width="9" bestFit="1" customWidth="1"/>
    <col min="517" max="521" width="8.6640625" bestFit="1" customWidth="1"/>
    <col min="522" max="522" width="9" bestFit="1" customWidth="1"/>
    <col min="523" max="565" width="8.6640625" bestFit="1" customWidth="1"/>
    <col min="566" max="566" width="9" bestFit="1" customWidth="1"/>
    <col min="567" max="596" width="8.6640625" bestFit="1" customWidth="1"/>
    <col min="597" max="597" width="9" bestFit="1" customWidth="1"/>
    <col min="598" max="598" width="8.6640625" bestFit="1" customWidth="1"/>
    <col min="599" max="599" width="9" bestFit="1" customWidth="1"/>
    <col min="600" max="600" width="10" bestFit="1" customWidth="1"/>
    <col min="601" max="669" width="8.6640625" bestFit="1" customWidth="1"/>
    <col min="670" max="670" width="9" bestFit="1" customWidth="1"/>
    <col min="671" max="678" width="8.6640625" bestFit="1" customWidth="1"/>
    <col min="679" max="679" width="9" bestFit="1" customWidth="1"/>
    <col min="680" max="706" width="8.6640625" bestFit="1" customWidth="1"/>
    <col min="707" max="707" width="9" bestFit="1" customWidth="1"/>
    <col min="708" max="804" width="8.6640625" bestFit="1" customWidth="1"/>
    <col min="805" max="805" width="9" bestFit="1" customWidth="1"/>
    <col min="806" max="828" width="8.6640625" bestFit="1" customWidth="1"/>
    <col min="829" max="829" width="9" bestFit="1" customWidth="1"/>
    <col min="830" max="862" width="8.6640625" bestFit="1" customWidth="1"/>
    <col min="863" max="863" width="9" bestFit="1" customWidth="1"/>
    <col min="864" max="921" width="8.6640625" bestFit="1" customWidth="1"/>
    <col min="922" max="922" width="9" bestFit="1" customWidth="1"/>
    <col min="923" max="936" width="8.6640625" bestFit="1" customWidth="1"/>
    <col min="937" max="937" width="9" bestFit="1" customWidth="1"/>
    <col min="938" max="953" width="8.6640625" bestFit="1" customWidth="1"/>
    <col min="954" max="954" width="9" bestFit="1" customWidth="1"/>
    <col min="955" max="1008" width="8.6640625" bestFit="1" customWidth="1"/>
    <col min="1009" max="1009" width="9" bestFit="1" customWidth="1"/>
    <col min="1010" max="1103" width="8.6640625" bestFit="1" customWidth="1"/>
    <col min="1104" max="1112" width="7.6640625" bestFit="1" customWidth="1"/>
    <col min="1113" max="1113" width="8" bestFit="1" customWidth="1"/>
    <col min="1114" max="1130" width="7.6640625" bestFit="1" customWidth="1"/>
    <col min="1131" max="1131" width="8" bestFit="1" customWidth="1"/>
    <col min="1132" max="1133" width="7.6640625" bestFit="1" customWidth="1"/>
    <col min="1134" max="1136" width="8" bestFit="1" customWidth="1"/>
    <col min="1137" max="1138" width="7.6640625" bestFit="1" customWidth="1"/>
    <col min="1139" max="1139" width="8" bestFit="1" customWidth="1"/>
    <col min="1140" max="1147" width="7.6640625" bestFit="1" customWidth="1"/>
    <col min="1148" max="1148" width="8" bestFit="1" customWidth="1"/>
    <col min="1149" max="1153" width="7.6640625" bestFit="1" customWidth="1"/>
    <col min="1154" max="1154" width="9" bestFit="1" customWidth="1"/>
    <col min="1155" max="1155" width="8" bestFit="1" customWidth="1"/>
    <col min="1156" max="1156" width="7.6640625" bestFit="1" customWidth="1"/>
    <col min="1157" max="1157" width="8" bestFit="1" customWidth="1"/>
    <col min="1158" max="1160" width="7.6640625" bestFit="1" customWidth="1"/>
    <col min="1161" max="1162" width="8" bestFit="1" customWidth="1"/>
    <col min="1163" max="1163" width="7.6640625" bestFit="1" customWidth="1"/>
    <col min="1164" max="1164" width="8" bestFit="1" customWidth="1"/>
    <col min="1165" max="1165" width="7.6640625" bestFit="1" customWidth="1"/>
    <col min="1166" max="1166" width="8" bestFit="1" customWidth="1"/>
    <col min="1167" max="1172" width="7.6640625" bestFit="1" customWidth="1"/>
    <col min="1173" max="1174" width="8" bestFit="1" customWidth="1"/>
    <col min="1175" max="1184" width="7.6640625" bestFit="1" customWidth="1"/>
    <col min="1185" max="1185" width="8" bestFit="1" customWidth="1"/>
    <col min="1186" max="1191" width="7.6640625" bestFit="1" customWidth="1"/>
    <col min="1192" max="1192" width="8" bestFit="1" customWidth="1"/>
    <col min="1193" max="1195" width="7.6640625" bestFit="1" customWidth="1"/>
    <col min="1196" max="1196" width="9" bestFit="1" customWidth="1"/>
    <col min="1197" max="1197" width="8" bestFit="1" customWidth="1"/>
    <col min="1198" max="1206" width="7.6640625" bestFit="1" customWidth="1"/>
    <col min="1207" max="1207" width="8" bestFit="1" customWidth="1"/>
    <col min="1208" max="1222" width="7.6640625" bestFit="1" customWidth="1"/>
    <col min="1223" max="1223" width="8" bestFit="1" customWidth="1"/>
    <col min="1224" max="1245" width="7.6640625" bestFit="1" customWidth="1"/>
    <col min="1246" max="1246" width="8" bestFit="1" customWidth="1"/>
    <col min="1247" max="1254" width="7.6640625" bestFit="1" customWidth="1"/>
    <col min="1255" max="1255" width="8" bestFit="1" customWidth="1"/>
    <col min="1256" max="1256" width="7.6640625" bestFit="1" customWidth="1"/>
    <col min="1257" max="1257" width="8" bestFit="1" customWidth="1"/>
    <col min="1258" max="1270" width="7.6640625" bestFit="1" customWidth="1"/>
    <col min="1271" max="1271" width="8" bestFit="1" customWidth="1"/>
    <col min="1272" max="1273" width="7.6640625" bestFit="1" customWidth="1"/>
    <col min="1274" max="1274" width="8" bestFit="1" customWidth="1"/>
    <col min="1275" max="1277" width="7.6640625" bestFit="1" customWidth="1"/>
    <col min="1278" max="1278" width="9" bestFit="1" customWidth="1"/>
    <col min="1279" max="1286" width="7.6640625" bestFit="1" customWidth="1"/>
    <col min="1287" max="1287" width="8" bestFit="1" customWidth="1"/>
    <col min="1288" max="1291" width="7.6640625" bestFit="1" customWidth="1"/>
    <col min="1292" max="1292" width="8" bestFit="1" customWidth="1"/>
    <col min="1293" max="1298" width="7.6640625" bestFit="1" customWidth="1"/>
    <col min="1299" max="1299" width="8" bestFit="1" customWidth="1"/>
    <col min="1300" max="1303" width="7.6640625" bestFit="1" customWidth="1"/>
    <col min="1304" max="1304" width="8" bestFit="1" customWidth="1"/>
    <col min="1305" max="1305" width="7.6640625" bestFit="1" customWidth="1"/>
    <col min="1306" max="1306" width="8" bestFit="1" customWidth="1"/>
    <col min="1307" max="1318" width="7.6640625" bestFit="1" customWidth="1"/>
    <col min="1319" max="1319" width="8" bestFit="1" customWidth="1"/>
    <col min="1320" max="1323" width="7.6640625" bestFit="1" customWidth="1"/>
    <col min="1324" max="1324" width="8" bestFit="1" customWidth="1"/>
    <col min="1325" max="1333" width="7.6640625" bestFit="1" customWidth="1"/>
    <col min="1334" max="1334" width="8" bestFit="1" customWidth="1"/>
    <col min="1335" max="1338" width="7.6640625" bestFit="1" customWidth="1"/>
    <col min="1339" max="1339" width="8" bestFit="1" customWidth="1"/>
    <col min="1340" max="1376" width="7.6640625" bestFit="1" customWidth="1"/>
    <col min="1377" max="1377" width="8" bestFit="1" customWidth="1"/>
    <col min="1378" max="1416" width="7.6640625" bestFit="1" customWidth="1"/>
    <col min="1417" max="1417" width="8" bestFit="1" customWidth="1"/>
    <col min="1418" max="1424" width="7.6640625" bestFit="1" customWidth="1"/>
    <col min="1425" max="1425" width="8" bestFit="1" customWidth="1"/>
    <col min="1426" max="1427" width="7.6640625" bestFit="1" customWidth="1"/>
    <col min="1428" max="1428" width="8" bestFit="1" customWidth="1"/>
    <col min="1429" max="1453" width="7.6640625" bestFit="1" customWidth="1"/>
    <col min="1454" max="1454" width="8" bestFit="1" customWidth="1"/>
    <col min="1455" max="1464" width="7.6640625" bestFit="1" customWidth="1"/>
    <col min="1465" max="1465" width="8" bestFit="1" customWidth="1"/>
    <col min="1466" max="1471" width="7.6640625" bestFit="1" customWidth="1"/>
    <col min="1472" max="1472" width="8" bestFit="1" customWidth="1"/>
    <col min="1473" max="1485" width="7.6640625" bestFit="1" customWidth="1"/>
    <col min="1486" max="1486" width="8" bestFit="1" customWidth="1"/>
    <col min="1487" max="1487" width="7.6640625" bestFit="1" customWidth="1"/>
    <col min="1488" max="1488" width="8" bestFit="1" customWidth="1"/>
    <col min="1489" max="1501" width="7.6640625" bestFit="1" customWidth="1"/>
    <col min="1502" max="1503" width="8" bestFit="1" customWidth="1"/>
    <col min="1504" max="1576" width="7.6640625" bestFit="1" customWidth="1"/>
    <col min="1577" max="1577" width="8" bestFit="1" customWidth="1"/>
    <col min="1578" max="1589" width="7.6640625" bestFit="1" customWidth="1"/>
    <col min="1590" max="1590" width="8" bestFit="1" customWidth="1"/>
    <col min="1591" max="1617" width="7.6640625" bestFit="1" customWidth="1"/>
    <col min="1618" max="1618" width="8" bestFit="1" customWidth="1"/>
    <col min="1619" max="1620" width="7.6640625" bestFit="1" customWidth="1"/>
    <col min="1621" max="1621" width="8" bestFit="1" customWidth="1"/>
    <col min="1622" max="1660" width="7.6640625" bestFit="1" customWidth="1"/>
    <col min="1661" max="1661" width="10" bestFit="1" customWidth="1"/>
    <col min="1662" max="1760" width="7" bestFit="1" customWidth="1"/>
    <col min="1761" max="1761" width="8" bestFit="1" customWidth="1"/>
    <col min="1762" max="1938" width="7" bestFit="1" customWidth="1"/>
    <col min="1939" max="1939" width="8" bestFit="1" customWidth="1"/>
    <col min="1940" max="1954" width="7" bestFit="1" customWidth="1"/>
    <col min="1955" max="1955" width="8" bestFit="1" customWidth="1"/>
    <col min="1956" max="1998" width="7" bestFit="1" customWidth="1"/>
    <col min="1999" max="1999" width="8" bestFit="1" customWidth="1"/>
    <col min="2000" max="2128" width="7" bestFit="1" customWidth="1"/>
    <col min="2129" max="2129" width="8" bestFit="1" customWidth="1"/>
    <col min="2130" max="2217" width="7" bestFit="1" customWidth="1"/>
    <col min="2218" max="2218" width="8" bestFit="1" customWidth="1"/>
    <col min="2219" max="2263" width="7" bestFit="1" customWidth="1"/>
    <col min="2264" max="2264" width="8" bestFit="1" customWidth="1"/>
    <col min="2265" max="2302" width="7" bestFit="1" customWidth="1"/>
    <col min="2303" max="2303" width="8" bestFit="1" customWidth="1"/>
    <col min="2304" max="2332" width="7" bestFit="1" customWidth="1"/>
    <col min="2333" max="2333" width="8" bestFit="1" customWidth="1"/>
    <col min="2334" max="2354" width="7" bestFit="1" customWidth="1"/>
    <col min="2355" max="2355" width="8" bestFit="1" customWidth="1"/>
    <col min="2356" max="2361" width="7" bestFit="1" customWidth="1"/>
    <col min="2362" max="2362" width="8" bestFit="1" customWidth="1"/>
    <col min="2363" max="2455" width="7" bestFit="1" customWidth="1"/>
    <col min="2456" max="2456" width="8" bestFit="1" customWidth="1"/>
    <col min="2457" max="2497" width="7" bestFit="1" customWidth="1"/>
    <col min="2498" max="2498" width="8" bestFit="1" customWidth="1"/>
    <col min="2499" max="2506" width="7" bestFit="1" customWidth="1"/>
    <col min="2507" max="2507" width="8" bestFit="1" customWidth="1"/>
    <col min="2508" max="2559" width="7" bestFit="1" customWidth="1"/>
    <col min="2560" max="2560" width="8" bestFit="1" customWidth="1"/>
    <col min="2561" max="2572" width="7" bestFit="1" customWidth="1"/>
    <col min="2573" max="2573" width="8" bestFit="1" customWidth="1"/>
    <col min="2574" max="2577" width="7" bestFit="1" customWidth="1"/>
    <col min="2578" max="2578" width="8" bestFit="1" customWidth="1"/>
    <col min="2579" max="2597" width="7" bestFit="1" customWidth="1"/>
    <col min="2598" max="2598" width="8" bestFit="1" customWidth="1"/>
    <col min="2599" max="2654" width="7" bestFit="1" customWidth="1"/>
    <col min="2655" max="2655" width="8" bestFit="1" customWidth="1"/>
    <col min="2656" max="2729" width="7" bestFit="1" customWidth="1"/>
    <col min="2730" max="2730" width="8" bestFit="1" customWidth="1"/>
    <col min="2731" max="2735" width="7" bestFit="1" customWidth="1"/>
    <col min="2736" max="2736" width="8" bestFit="1" customWidth="1"/>
    <col min="2737" max="2773" width="7" bestFit="1" customWidth="1"/>
    <col min="2774" max="2774" width="8" bestFit="1" customWidth="1"/>
    <col min="2775" max="2796" width="7" bestFit="1" customWidth="1"/>
    <col min="2797" max="2797" width="8" bestFit="1" customWidth="1"/>
    <col min="2798" max="2826" width="7" bestFit="1" customWidth="1"/>
    <col min="2827" max="2828" width="8" bestFit="1" customWidth="1"/>
    <col min="2829" max="2841" width="7" bestFit="1" customWidth="1"/>
    <col min="2842" max="2842" width="8" bestFit="1" customWidth="1"/>
    <col min="2843" max="2869" width="7" bestFit="1" customWidth="1"/>
    <col min="2870" max="2870" width="8" bestFit="1" customWidth="1"/>
    <col min="2871" max="2871" width="7" bestFit="1" customWidth="1"/>
    <col min="2872" max="2872" width="8" bestFit="1" customWidth="1"/>
    <col min="2873" max="2877" width="7" bestFit="1" customWidth="1"/>
    <col min="2878" max="2878" width="8" bestFit="1" customWidth="1"/>
    <col min="2879" max="2942" width="7" bestFit="1" customWidth="1"/>
    <col min="2943" max="2943" width="8" bestFit="1" customWidth="1"/>
    <col min="2944" max="2949" width="7" bestFit="1" customWidth="1"/>
    <col min="2950" max="2950" width="8" bestFit="1" customWidth="1"/>
    <col min="2951" max="2970" width="7" bestFit="1" customWidth="1"/>
    <col min="2971" max="2971" width="8" bestFit="1" customWidth="1"/>
    <col min="2972" max="2976" width="7" bestFit="1" customWidth="1"/>
    <col min="2977" max="2977" width="8" bestFit="1" customWidth="1"/>
    <col min="2978" max="2979" width="7" bestFit="1" customWidth="1"/>
    <col min="2980" max="2980" width="8" bestFit="1" customWidth="1"/>
    <col min="2981" max="3004" width="7" bestFit="1" customWidth="1"/>
    <col min="3005" max="3005" width="8" bestFit="1" customWidth="1"/>
    <col min="3006" max="3006" width="7" bestFit="1" customWidth="1"/>
    <col min="3007" max="3007" width="8" bestFit="1" customWidth="1"/>
    <col min="3008" max="3016" width="7" bestFit="1" customWidth="1"/>
    <col min="3017" max="3017" width="8" bestFit="1" customWidth="1"/>
    <col min="3018" max="3148" width="7" bestFit="1" customWidth="1"/>
    <col min="3149" max="3149" width="8" bestFit="1" customWidth="1"/>
    <col min="3150" max="3156" width="7" bestFit="1" customWidth="1"/>
    <col min="3157" max="3157" width="8" bestFit="1" customWidth="1"/>
    <col min="3158" max="3173" width="7" bestFit="1" customWidth="1"/>
    <col min="3174" max="3174" width="8" bestFit="1" customWidth="1"/>
    <col min="3175" max="3178" width="7" bestFit="1" customWidth="1"/>
    <col min="3179" max="3179" width="8" bestFit="1" customWidth="1"/>
    <col min="3180" max="3204" width="7" bestFit="1" customWidth="1"/>
    <col min="3205" max="3205" width="8" bestFit="1" customWidth="1"/>
    <col min="3206" max="3223" width="7" bestFit="1" customWidth="1"/>
    <col min="3224" max="3224" width="8" bestFit="1" customWidth="1"/>
    <col min="3225" max="3238" width="7" bestFit="1" customWidth="1"/>
    <col min="3239" max="3239" width="8" bestFit="1" customWidth="1"/>
    <col min="3240" max="3249" width="7" bestFit="1" customWidth="1"/>
    <col min="3250" max="3250" width="8" bestFit="1" customWidth="1"/>
    <col min="3251" max="3251" width="7" bestFit="1" customWidth="1"/>
    <col min="3252" max="3252" width="8" bestFit="1" customWidth="1"/>
    <col min="3253" max="3291" width="7" bestFit="1" customWidth="1"/>
    <col min="3292" max="3293" width="8" bestFit="1" customWidth="1"/>
    <col min="3294" max="3309" width="7" bestFit="1" customWidth="1"/>
    <col min="3310" max="3310" width="8" bestFit="1" customWidth="1"/>
    <col min="3311" max="3314" width="7" bestFit="1" customWidth="1"/>
    <col min="3315" max="3315" width="8" bestFit="1" customWidth="1"/>
    <col min="3316" max="3343" width="7" bestFit="1" customWidth="1"/>
    <col min="3344" max="3344" width="8" bestFit="1" customWidth="1"/>
    <col min="3345" max="3348" width="7" bestFit="1" customWidth="1"/>
    <col min="3349" max="3349" width="8" bestFit="1" customWidth="1"/>
    <col min="3350" max="3353" width="7" bestFit="1" customWidth="1"/>
    <col min="3354" max="3354" width="8" bestFit="1" customWidth="1"/>
    <col min="3355" max="3364" width="7" bestFit="1" customWidth="1"/>
    <col min="3365" max="3365" width="8" bestFit="1" customWidth="1"/>
    <col min="3366" max="3379" width="7" bestFit="1" customWidth="1"/>
    <col min="3380" max="3380" width="8" bestFit="1" customWidth="1"/>
    <col min="3381" max="3394" width="7" bestFit="1" customWidth="1"/>
    <col min="3395" max="3395" width="8" bestFit="1" customWidth="1"/>
    <col min="3396" max="3405" width="7" bestFit="1" customWidth="1"/>
    <col min="3406" max="3407" width="8" bestFit="1" customWidth="1"/>
    <col min="3408" max="3435" width="7" bestFit="1" customWidth="1"/>
    <col min="3436" max="3436" width="8" bestFit="1" customWidth="1"/>
    <col min="3437" max="3450" width="7" bestFit="1" customWidth="1"/>
    <col min="3451" max="3451" width="8" bestFit="1" customWidth="1"/>
    <col min="3452" max="3475" width="7" bestFit="1" customWidth="1"/>
    <col min="3476" max="3476" width="8" bestFit="1" customWidth="1"/>
    <col min="3477" max="3486" width="7" bestFit="1" customWidth="1"/>
    <col min="3487" max="3487" width="8" bestFit="1" customWidth="1"/>
    <col min="3488" max="3488" width="7" bestFit="1" customWidth="1"/>
    <col min="3489" max="3489" width="8" bestFit="1" customWidth="1"/>
    <col min="3490" max="3512" width="7" bestFit="1" customWidth="1"/>
    <col min="3513" max="3513" width="8" bestFit="1" customWidth="1"/>
    <col min="3514" max="3560" width="7" bestFit="1" customWidth="1"/>
    <col min="3561" max="3561" width="8" bestFit="1" customWidth="1"/>
    <col min="3562" max="3563" width="7" bestFit="1" customWidth="1"/>
    <col min="3564" max="3565" width="8" bestFit="1" customWidth="1"/>
    <col min="3566" max="3571" width="7" bestFit="1" customWidth="1"/>
    <col min="3572" max="3572" width="8" bestFit="1" customWidth="1"/>
    <col min="3573" max="3579" width="7" bestFit="1" customWidth="1"/>
    <col min="3580" max="3581" width="8" bestFit="1" customWidth="1"/>
    <col min="3582" max="3591" width="7" bestFit="1" customWidth="1"/>
    <col min="3592" max="3592" width="8" bestFit="1" customWidth="1"/>
    <col min="3593" max="3601" width="7" bestFit="1" customWidth="1"/>
    <col min="3602" max="3602" width="8" bestFit="1" customWidth="1"/>
    <col min="3603" max="3621" width="7" bestFit="1" customWidth="1"/>
    <col min="3622" max="3622" width="8" bestFit="1" customWidth="1"/>
    <col min="3623" max="3624" width="7" bestFit="1" customWidth="1"/>
    <col min="3625" max="3625" width="8" bestFit="1" customWidth="1"/>
    <col min="3626" max="3630" width="7" bestFit="1" customWidth="1"/>
    <col min="3631" max="3631" width="8" bestFit="1" customWidth="1"/>
    <col min="3632" max="3644" width="7" bestFit="1" customWidth="1"/>
    <col min="3645" max="3645" width="8" bestFit="1" customWidth="1"/>
    <col min="3646" max="3654" width="7" bestFit="1" customWidth="1"/>
    <col min="3655" max="3655" width="8" bestFit="1" customWidth="1"/>
    <col min="3656" max="3662" width="7" bestFit="1" customWidth="1"/>
    <col min="3663" max="3663" width="8" bestFit="1" customWidth="1"/>
    <col min="3664" max="3676" width="7" bestFit="1" customWidth="1"/>
    <col min="3677" max="3677" width="8" bestFit="1" customWidth="1"/>
    <col min="3678" max="3689" width="7" bestFit="1" customWidth="1"/>
    <col min="3690" max="3692" width="8" bestFit="1" customWidth="1"/>
    <col min="3693" max="3699" width="7" bestFit="1" customWidth="1"/>
    <col min="3700" max="3700" width="8" bestFit="1" customWidth="1"/>
    <col min="3701" max="3702" width="7" bestFit="1" customWidth="1"/>
    <col min="3703" max="3703" width="8" bestFit="1" customWidth="1"/>
    <col min="3704" max="3721" width="7" bestFit="1" customWidth="1"/>
    <col min="3722" max="3722" width="8" bestFit="1" customWidth="1"/>
    <col min="3723" max="3732" width="7" bestFit="1" customWidth="1"/>
    <col min="3733" max="3734" width="8" bestFit="1" customWidth="1"/>
    <col min="3735" max="3745" width="7" bestFit="1" customWidth="1"/>
    <col min="3746" max="3746" width="8" bestFit="1" customWidth="1"/>
    <col min="3747" max="3756" width="7" bestFit="1" customWidth="1"/>
    <col min="3757" max="3757" width="8" bestFit="1" customWidth="1"/>
    <col min="3758" max="3767" width="7" bestFit="1" customWidth="1"/>
    <col min="3768" max="3768" width="8" bestFit="1" customWidth="1"/>
    <col min="3769" max="3770" width="7" bestFit="1" customWidth="1"/>
    <col min="3771" max="3771" width="8" bestFit="1" customWidth="1"/>
    <col min="3772" max="3775" width="7" bestFit="1" customWidth="1"/>
    <col min="3776" max="3776" width="8" bestFit="1" customWidth="1"/>
    <col min="3777" max="3787" width="7" bestFit="1" customWidth="1"/>
    <col min="3788" max="3788" width="8" bestFit="1" customWidth="1"/>
    <col min="3789" max="3799" width="7" bestFit="1" customWidth="1"/>
    <col min="3800" max="3800" width="8" bestFit="1" customWidth="1"/>
    <col min="3801" max="3813" width="7" bestFit="1" customWidth="1"/>
    <col min="3814" max="3814" width="8" bestFit="1" customWidth="1"/>
    <col min="3815" max="3855" width="7" bestFit="1" customWidth="1"/>
    <col min="3856" max="3857" width="8" bestFit="1" customWidth="1"/>
    <col min="3858" max="3861" width="7" bestFit="1" customWidth="1"/>
    <col min="3862" max="4119" width="8" bestFit="1" customWidth="1"/>
    <col min="4120" max="4120" width="9" bestFit="1" customWidth="1"/>
    <col min="4121" max="4261" width="8" bestFit="1" customWidth="1"/>
    <col min="4262" max="4262" width="9" bestFit="1" customWidth="1"/>
    <col min="4263" max="4834" width="8" bestFit="1" customWidth="1"/>
    <col min="4835" max="4835" width="9" bestFit="1" customWidth="1"/>
    <col min="4836" max="4902" width="8" bestFit="1" customWidth="1"/>
    <col min="4903" max="4903" width="9" bestFit="1" customWidth="1"/>
    <col min="4904" max="4922" width="8" bestFit="1" customWidth="1"/>
    <col min="4923" max="4923" width="9" bestFit="1" customWidth="1"/>
    <col min="4924" max="5018" width="8" bestFit="1" customWidth="1"/>
    <col min="5019" max="5019" width="9" bestFit="1" customWidth="1"/>
    <col min="5020" max="5107" width="8" bestFit="1" customWidth="1"/>
    <col min="5108" max="5108" width="9" bestFit="1" customWidth="1"/>
    <col min="5109" max="5156" width="8" bestFit="1" customWidth="1"/>
    <col min="5157" max="5157" width="9" bestFit="1" customWidth="1"/>
    <col min="5158" max="5292" width="8" bestFit="1" customWidth="1"/>
    <col min="5293" max="5293" width="9" bestFit="1" customWidth="1"/>
    <col min="5294" max="5428" width="8" bestFit="1" customWidth="1"/>
    <col min="5429" max="5429" width="9" bestFit="1" customWidth="1"/>
    <col min="5430" max="5513" width="8" bestFit="1" customWidth="1"/>
    <col min="5514" max="5514" width="9" bestFit="1" customWidth="1"/>
    <col min="5515" max="5640" width="8" bestFit="1" customWidth="1"/>
    <col min="5641" max="5641" width="9" bestFit="1" customWidth="1"/>
    <col min="5642" max="5722" width="8" bestFit="1" customWidth="1"/>
    <col min="5723" max="5723" width="9" bestFit="1" customWidth="1"/>
    <col min="5724" max="5753" width="8" bestFit="1" customWidth="1"/>
    <col min="5754" max="5754" width="9" bestFit="1" customWidth="1"/>
    <col min="5755" max="5764" width="8" bestFit="1" customWidth="1"/>
    <col min="5765" max="5765" width="9" bestFit="1" customWidth="1"/>
    <col min="5766" max="5780" width="8" bestFit="1" customWidth="1"/>
    <col min="5781" max="5781" width="9" bestFit="1" customWidth="1"/>
    <col min="5782" max="5790" width="8" bestFit="1" customWidth="1"/>
    <col min="5791" max="5791" width="9" bestFit="1" customWidth="1"/>
    <col min="5792" max="5796" width="8" bestFit="1" customWidth="1"/>
    <col min="5797" max="5797" width="9" bestFit="1" customWidth="1"/>
    <col min="5798" max="5829" width="8" bestFit="1" customWidth="1"/>
    <col min="5830" max="5830" width="9" bestFit="1" customWidth="1"/>
    <col min="5831" max="5921" width="8" bestFit="1" customWidth="1"/>
    <col min="5922" max="5922" width="9" bestFit="1" customWidth="1"/>
    <col min="5923" max="5923" width="8" bestFit="1" customWidth="1"/>
    <col min="5924" max="5924" width="9" bestFit="1" customWidth="1"/>
    <col min="5925" max="5933" width="8" bestFit="1" customWidth="1"/>
    <col min="5934" max="5934" width="9" bestFit="1" customWidth="1"/>
    <col min="5935" max="5940" width="8" bestFit="1" customWidth="1"/>
    <col min="5941" max="5941" width="9" bestFit="1" customWidth="1"/>
    <col min="5942" max="5942" width="8" bestFit="1" customWidth="1"/>
    <col min="5943" max="5943" width="9" bestFit="1" customWidth="1"/>
    <col min="5944" max="5973" width="8" bestFit="1" customWidth="1"/>
    <col min="5974" max="5974" width="9" bestFit="1" customWidth="1"/>
    <col min="5975" max="5980" width="8" bestFit="1" customWidth="1"/>
    <col min="5981" max="5981" width="9" bestFit="1" customWidth="1"/>
    <col min="5982" max="5985" width="8" bestFit="1" customWidth="1"/>
    <col min="5986" max="5986" width="9" bestFit="1" customWidth="1"/>
    <col min="5987" max="5998" width="8" bestFit="1" customWidth="1"/>
    <col min="5999" max="5999" width="9" bestFit="1" customWidth="1"/>
    <col min="6000" max="6092" width="8" bestFit="1" customWidth="1"/>
    <col min="6093" max="6093" width="9" bestFit="1" customWidth="1"/>
    <col min="6094" max="6118" width="8" bestFit="1" customWidth="1"/>
    <col min="6119" max="6119" width="9" bestFit="1" customWidth="1"/>
    <col min="6120" max="6124" width="8" bestFit="1" customWidth="1"/>
    <col min="6125" max="6125" width="9" bestFit="1" customWidth="1"/>
    <col min="6126" max="6222" width="8" bestFit="1" customWidth="1"/>
    <col min="6223" max="6223" width="9" bestFit="1" customWidth="1"/>
    <col min="6224" max="6239" width="8" bestFit="1" customWidth="1"/>
    <col min="6240" max="6240" width="9" bestFit="1" customWidth="1"/>
    <col min="6241" max="6251" width="8" bestFit="1" customWidth="1"/>
    <col min="6252" max="6252" width="9" bestFit="1" customWidth="1"/>
    <col min="6253" max="6262" width="8" bestFit="1" customWidth="1"/>
    <col min="6263" max="6263" width="9" bestFit="1" customWidth="1"/>
    <col min="6264" max="6290" width="8" bestFit="1" customWidth="1"/>
    <col min="6291" max="6291" width="9" bestFit="1" customWidth="1"/>
    <col min="6292" max="6308" width="8" bestFit="1" customWidth="1"/>
    <col min="6309" max="6309" width="9" bestFit="1" customWidth="1"/>
    <col min="6310" max="6310" width="8" bestFit="1" customWidth="1"/>
    <col min="6311" max="6312" width="9" bestFit="1" customWidth="1"/>
    <col min="6313" max="6320" width="8" bestFit="1" customWidth="1"/>
    <col min="6321" max="6321" width="9" bestFit="1" customWidth="1"/>
    <col min="6322" max="6331" width="8" bestFit="1" customWidth="1"/>
    <col min="6332" max="6332" width="9" bestFit="1" customWidth="1"/>
    <col min="6333" max="6345" width="8" bestFit="1" customWidth="1"/>
    <col min="6346" max="6346" width="9" bestFit="1" customWidth="1"/>
    <col min="6347" max="6384" width="8" bestFit="1" customWidth="1"/>
    <col min="6385" max="6385" width="9" bestFit="1" customWidth="1"/>
    <col min="6386" max="6422" width="8" bestFit="1" customWidth="1"/>
    <col min="6423" max="6423" width="9" bestFit="1" customWidth="1"/>
    <col min="6424" max="6432" width="8" bestFit="1" customWidth="1"/>
    <col min="6433" max="6433" width="9" bestFit="1" customWidth="1"/>
    <col min="6434" max="6456" width="8" bestFit="1" customWidth="1"/>
    <col min="6457" max="6457" width="9" bestFit="1" customWidth="1"/>
    <col min="6458" max="6468" width="8" bestFit="1" customWidth="1"/>
    <col min="6469" max="6469" width="9" bestFit="1" customWidth="1"/>
    <col min="6470" max="6473" width="8" bestFit="1" customWidth="1"/>
    <col min="6474" max="6474" width="9" bestFit="1" customWidth="1"/>
    <col min="6475" max="6477" width="8" bestFit="1" customWidth="1"/>
    <col min="6478" max="6478" width="9" bestFit="1" customWidth="1"/>
    <col min="6479" max="6487" width="8" bestFit="1" customWidth="1"/>
    <col min="6488" max="6488" width="9" bestFit="1" customWidth="1"/>
    <col min="6489" max="6499" width="8" bestFit="1" customWidth="1"/>
    <col min="6500" max="6500" width="9" bestFit="1" customWidth="1"/>
    <col min="6501" max="6514" width="8" bestFit="1" customWidth="1"/>
    <col min="6515" max="6515" width="9" bestFit="1" customWidth="1"/>
    <col min="6516" max="6539" width="8" bestFit="1" customWidth="1"/>
    <col min="6540" max="6540" width="9" bestFit="1" customWidth="1"/>
    <col min="6541" max="6546" width="8" bestFit="1" customWidth="1"/>
    <col min="6547" max="6547" width="9" bestFit="1" customWidth="1"/>
    <col min="6548" max="6554" width="8" bestFit="1" customWidth="1"/>
    <col min="6555" max="7264" width="9" bestFit="1" customWidth="1"/>
    <col min="7265" max="7305" width="10.5" bestFit="1" customWidth="1"/>
    <col min="7306" max="7306" width="12.6640625" bestFit="1" customWidth="1"/>
  </cols>
  <sheetData>
    <row r="2" spans="1:83" x14ac:dyDescent="0.2">
      <c r="J2" t="s">
        <v>10955</v>
      </c>
    </row>
    <row r="3" spans="1:83" x14ac:dyDescent="0.2">
      <c r="A3" s="4" t="s">
        <v>10940</v>
      </c>
      <c r="B3" t="s">
        <v>10939</v>
      </c>
      <c r="C3" t="s">
        <v>10972</v>
      </c>
      <c r="D3" t="s">
        <v>10963</v>
      </c>
      <c r="R3" s="4" t="s">
        <v>14</v>
      </c>
      <c r="S3" t="s">
        <v>10939</v>
      </c>
      <c r="T3" t="s">
        <v>10956</v>
      </c>
      <c r="U3" t="s">
        <v>10961</v>
      </c>
      <c r="Z3" s="4" t="s">
        <v>15</v>
      </c>
      <c r="AA3" t="s">
        <v>10939</v>
      </c>
      <c r="AK3" s="4" t="s">
        <v>10940</v>
      </c>
      <c r="AL3" t="s">
        <v>10939</v>
      </c>
      <c r="AN3" s="4" t="s">
        <v>10940</v>
      </c>
      <c r="AO3" t="s">
        <v>10939</v>
      </c>
      <c r="AP3" t="s">
        <v>10956</v>
      </c>
      <c r="AR3" t="s">
        <v>10962</v>
      </c>
      <c r="AU3" s="4" t="s">
        <v>10940</v>
      </c>
      <c r="AV3" t="s">
        <v>10939</v>
      </c>
      <c r="AW3" t="s">
        <v>10956</v>
      </c>
      <c r="BB3" s="4" t="s">
        <v>10940</v>
      </c>
      <c r="BC3" t="s">
        <v>10956</v>
      </c>
      <c r="BD3" t="s">
        <v>10970</v>
      </c>
      <c r="BE3" t="s">
        <v>10966</v>
      </c>
      <c r="BF3" t="s">
        <v>10964</v>
      </c>
      <c r="BH3" s="4" t="s">
        <v>10940</v>
      </c>
      <c r="BI3" t="s">
        <v>10971</v>
      </c>
      <c r="BK3" t="s">
        <v>10967</v>
      </c>
      <c r="BR3" s="8"/>
      <c r="BS3" s="9"/>
      <c r="BT3" s="10"/>
      <c r="BV3" s="4" t="s">
        <v>10940</v>
      </c>
      <c r="BW3" t="s">
        <v>10973</v>
      </c>
      <c r="BZ3" s="4" t="s">
        <v>10940</v>
      </c>
      <c r="CA3" t="s">
        <v>10939</v>
      </c>
    </row>
    <row r="4" spans="1:83" x14ac:dyDescent="0.2">
      <c r="A4" s="6" t="s">
        <v>10954</v>
      </c>
      <c r="B4" s="2">
        <v>733215.25520000095</v>
      </c>
      <c r="C4" s="18"/>
      <c r="J4" s="4" t="s">
        <v>10940</v>
      </c>
      <c r="K4" t="s">
        <v>10964</v>
      </c>
      <c r="L4" t="s">
        <v>10956</v>
      </c>
      <c r="R4" t="s">
        <v>31</v>
      </c>
      <c r="S4" s="7">
        <v>215387.26920000027</v>
      </c>
      <c r="T4" s="7">
        <v>3018.3913000000007</v>
      </c>
      <c r="U4" s="7">
        <v>733215.25520000095</v>
      </c>
      <c r="Z4" t="s">
        <v>71</v>
      </c>
      <c r="AA4" s="7">
        <v>105340.51599999997</v>
      </c>
      <c r="AK4" s="5" t="s">
        <v>10942</v>
      </c>
      <c r="AL4" s="2">
        <v>43971.373999999982</v>
      </c>
      <c r="AN4" s="6" t="s">
        <v>104</v>
      </c>
      <c r="AO4" s="2">
        <v>147098.12820000009</v>
      </c>
      <c r="AP4" s="2">
        <v>7550.8442000000059</v>
      </c>
      <c r="AU4" s="6" t="s">
        <v>25</v>
      </c>
      <c r="AV4" s="2">
        <v>331904.69990000024</v>
      </c>
      <c r="AW4" s="2">
        <v>45568.239100000035</v>
      </c>
      <c r="BB4" s="6" t="s">
        <v>10954</v>
      </c>
      <c r="BC4" s="2">
        <v>93439.269600000072</v>
      </c>
      <c r="BD4" s="18"/>
      <c r="BH4" s="6" t="s">
        <v>10954</v>
      </c>
      <c r="BI4" s="18"/>
      <c r="BR4" s="11"/>
      <c r="BS4" s="12"/>
      <c r="BT4" s="13"/>
      <c r="BV4" s="6" t="s">
        <v>160</v>
      </c>
      <c r="BW4" s="2">
        <v>19.799999999999962</v>
      </c>
      <c r="BZ4" s="6" t="s">
        <v>42</v>
      </c>
      <c r="CA4" s="2">
        <v>146388.3444999996</v>
      </c>
    </row>
    <row r="5" spans="1:83" x14ac:dyDescent="0.2">
      <c r="A5" s="6" t="s">
        <v>10941</v>
      </c>
      <c r="B5" s="2">
        <v>733215.25520000095</v>
      </c>
      <c r="C5" s="18"/>
      <c r="D5" t="e">
        <f>GETPIVOTDATA("Sales",$A$3,"Years",A5)/GETPIVOTDATA("Sales",$A$3,"Years",A4)</f>
        <v>#REF!</v>
      </c>
      <c r="J5" s="5" t="s">
        <v>10942</v>
      </c>
      <c r="K5" s="2">
        <v>43971.373999999982</v>
      </c>
      <c r="L5" s="2">
        <v>7140.4391000000023</v>
      </c>
      <c r="R5" t="s">
        <v>45</v>
      </c>
      <c r="S5" s="7">
        <v>246097.17499999993</v>
      </c>
      <c r="T5" s="7">
        <v>39736.621699999982</v>
      </c>
      <c r="Z5" t="s">
        <v>35</v>
      </c>
      <c r="AA5" s="7">
        <v>95554.352999999988</v>
      </c>
      <c r="AK5" s="5" t="s">
        <v>10943</v>
      </c>
      <c r="AL5" s="2">
        <v>20301.133399999995</v>
      </c>
      <c r="AN5" s="6" t="s">
        <v>147</v>
      </c>
      <c r="AO5" s="2">
        <v>213082.90400000004</v>
      </c>
      <c r="AP5" s="2">
        <v>33230.561399999999</v>
      </c>
      <c r="AU5" s="6" t="s">
        <v>40</v>
      </c>
      <c r="AV5" s="2">
        <v>241847.82440000025</v>
      </c>
      <c r="AW5" s="2">
        <v>26782.363300000001</v>
      </c>
      <c r="BB5" s="6" t="s">
        <v>10941</v>
      </c>
      <c r="BC5" s="2">
        <v>93439.269600000072</v>
      </c>
      <c r="BD5" s="18"/>
      <c r="BE5" t="e">
        <f>GETPIVOTDATA("Profit",$BB$3,"Years",BB5)/GETPIVOTDATA("Profit",$BB$3,"Years",BB4)</f>
        <v>#REF!</v>
      </c>
      <c r="BH5" s="6" t="s">
        <v>10941</v>
      </c>
      <c r="BI5" s="18"/>
      <c r="BK5" t="e">
        <f>GETPIVOTDATA("Quantity",$BH$3,"Years",BH5)/GETPIVOTDATA("Quantity",$BH$3,"Years",BH4)</f>
        <v>#REF!</v>
      </c>
      <c r="BR5" s="11"/>
      <c r="BS5" s="12"/>
      <c r="BT5" s="13"/>
      <c r="BV5" s="6" t="s">
        <v>77</v>
      </c>
      <c r="BW5" s="2">
        <v>29.099999999999994</v>
      </c>
      <c r="BZ5" s="6" t="s">
        <v>266</v>
      </c>
      <c r="CA5" s="2">
        <v>93922.994999999981</v>
      </c>
    </row>
    <row r="6" spans="1:83" x14ac:dyDescent="0.2">
      <c r="D6" t="e">
        <f t="shared" ref="D6:D7" si="0">GETPIVOTDATA("Sales",$A$3,"Years",A6)/GETPIVOTDATA("Sales",$A$3,"Years",A5)</f>
        <v>#REF!</v>
      </c>
      <c r="J6" s="5" t="s">
        <v>10943</v>
      </c>
      <c r="K6" s="2">
        <v>20301.133399999995</v>
      </c>
      <c r="L6" s="2">
        <v>1613.8719999999998</v>
      </c>
      <c r="R6" t="s">
        <v>70</v>
      </c>
      <c r="S6" s="7">
        <v>271730.81100000016</v>
      </c>
      <c r="T6" s="7">
        <v>50684.256599999986</v>
      </c>
      <c r="Z6" t="s">
        <v>74</v>
      </c>
      <c r="AA6" s="7">
        <v>72788.045000000027</v>
      </c>
      <c r="AK6" s="5" t="s">
        <v>10944</v>
      </c>
      <c r="AL6" s="2">
        <v>58872.352799999986</v>
      </c>
      <c r="AN6" s="6" t="s">
        <v>29</v>
      </c>
      <c r="AO6" s="2">
        <v>122905.85750000001</v>
      </c>
      <c r="AP6" s="2">
        <v>8848.9078999999983</v>
      </c>
      <c r="AU6" s="6" t="s">
        <v>101</v>
      </c>
      <c r="AV6" s="2">
        <v>159462.73089999982</v>
      </c>
      <c r="AW6" s="2">
        <v>21088.667199999978</v>
      </c>
      <c r="BE6" t="e">
        <f t="shared" ref="BE6:BE7" si="1">GETPIVOTDATA("Profit",$BB$3,"Years",BB6)/GETPIVOTDATA("Profit",$BB$3,"Years",BB5)</f>
        <v>#REF!</v>
      </c>
      <c r="BK6" t="e">
        <f>GETPIVOTDATA("Quantity",$BH$3,"Years",BH6)/GETPIVOTDATA("Quantity",$BH$3,"Years",BH5)</f>
        <v>#REF!</v>
      </c>
      <c r="BR6" s="11"/>
      <c r="BS6" s="12"/>
      <c r="BT6" s="13"/>
      <c r="BV6" s="6" t="s">
        <v>67</v>
      </c>
      <c r="BW6" s="2">
        <v>22.199999999999953</v>
      </c>
      <c r="BZ6" s="6" t="s">
        <v>95</v>
      </c>
      <c r="CA6" s="2">
        <v>65539.896000000008</v>
      </c>
      <c r="CD6" s="4" t="s">
        <v>10940</v>
      </c>
      <c r="CE6" t="s">
        <v>10939</v>
      </c>
    </row>
    <row r="7" spans="1:83" x14ac:dyDescent="0.2">
      <c r="D7" t="e">
        <f t="shared" si="0"/>
        <v>#REF!</v>
      </c>
      <c r="J7" s="5" t="s">
        <v>10944</v>
      </c>
      <c r="K7" s="2">
        <v>58872.352799999986</v>
      </c>
      <c r="L7" s="2">
        <v>14751.891500000002</v>
      </c>
      <c r="R7" t="s">
        <v>10941</v>
      </c>
      <c r="S7" s="7">
        <v>733215.25520000036</v>
      </c>
      <c r="T7" s="7">
        <v>93439.269599999971</v>
      </c>
      <c r="Z7" t="s">
        <v>58</v>
      </c>
      <c r="AA7" s="7">
        <v>69677.617999999988</v>
      </c>
      <c r="AK7" s="5" t="s">
        <v>10945</v>
      </c>
      <c r="AL7" s="2">
        <v>36521.536099999976</v>
      </c>
      <c r="AN7" s="6" t="s">
        <v>43</v>
      </c>
      <c r="AO7" s="2">
        <v>250128.36550000013</v>
      </c>
      <c r="AP7" s="2">
        <v>43808.956099999996</v>
      </c>
      <c r="AU7" s="6" t="s">
        <v>10941</v>
      </c>
      <c r="AV7" s="2">
        <v>733215.25520000036</v>
      </c>
      <c r="AW7" s="2">
        <v>93439.269600000014</v>
      </c>
      <c r="BE7" t="e">
        <f t="shared" si="1"/>
        <v>#REF!</v>
      </c>
      <c r="BK7" t="e">
        <f>GETPIVOTDATA("Quantity",$BH$3,"Years",BH7)/GETPIVOTDATA("Quantity",$BH$3,"Years",BH6)</f>
        <v>#REF!</v>
      </c>
      <c r="BR7" s="11"/>
      <c r="BS7" s="12"/>
      <c r="BT7" s="13"/>
      <c r="BV7" s="6" t="s">
        <v>74</v>
      </c>
      <c r="BW7" s="2">
        <v>189.09999999999971</v>
      </c>
      <c r="BZ7" s="6" t="s">
        <v>103</v>
      </c>
      <c r="CA7" s="2">
        <v>43421.758199999989</v>
      </c>
      <c r="CD7" s="6" t="s">
        <v>31</v>
      </c>
      <c r="CE7" s="2">
        <v>215387.26920000027</v>
      </c>
    </row>
    <row r="8" spans="1:83" x14ac:dyDescent="0.2">
      <c r="J8" s="5" t="s">
        <v>10945</v>
      </c>
      <c r="K8" s="2">
        <v>36521.536099999976</v>
      </c>
      <c r="L8" s="2">
        <v>933.28999999999849</v>
      </c>
      <c r="Z8" t="s">
        <v>1218</v>
      </c>
      <c r="AA8" s="7">
        <v>62899.387999999984</v>
      </c>
      <c r="AK8" s="5" t="s">
        <v>10946</v>
      </c>
      <c r="AL8" s="2">
        <v>44261.110200000017</v>
      </c>
      <c r="AN8" s="6" t="s">
        <v>10941</v>
      </c>
      <c r="AO8" s="2">
        <v>733215.25520000025</v>
      </c>
      <c r="AP8" s="2">
        <v>93439.2696</v>
      </c>
      <c r="BR8" s="11"/>
      <c r="BS8" s="12"/>
      <c r="BT8" s="13"/>
      <c r="BV8" s="6" t="s">
        <v>32</v>
      </c>
      <c r="BW8" s="2">
        <v>16.320000000000004</v>
      </c>
      <c r="BZ8" s="6" t="s">
        <v>146</v>
      </c>
      <c r="CA8" s="2">
        <v>42688.306000000004</v>
      </c>
      <c r="CD8" s="6" t="s">
        <v>45</v>
      </c>
      <c r="CE8" s="2">
        <v>246097.17499999993</v>
      </c>
    </row>
    <row r="9" spans="1:83" x14ac:dyDescent="0.2">
      <c r="J9" s="5" t="s">
        <v>10946</v>
      </c>
      <c r="K9" s="2">
        <v>44261.110200000017</v>
      </c>
      <c r="L9" s="2">
        <v>6342.582800000001</v>
      </c>
      <c r="Z9" t="s">
        <v>10941</v>
      </c>
      <c r="AA9" s="7">
        <v>406259.91999999993</v>
      </c>
      <c r="AK9" s="5" t="s">
        <v>10947</v>
      </c>
      <c r="AL9" s="2">
        <v>52981.725699999995</v>
      </c>
      <c r="BR9" s="11"/>
      <c r="BS9" s="12"/>
      <c r="BT9" s="13"/>
      <c r="BV9" s="6" t="s">
        <v>35</v>
      </c>
      <c r="BW9" s="2">
        <v>31.799999999999997</v>
      </c>
      <c r="BZ9" s="6" t="s">
        <v>53</v>
      </c>
      <c r="CA9" s="2">
        <v>26444.71549999998</v>
      </c>
      <c r="CD9" s="6" t="s">
        <v>70</v>
      </c>
      <c r="CE9" s="2">
        <v>271730.81100000016</v>
      </c>
    </row>
    <row r="10" spans="1:83" x14ac:dyDescent="0.2">
      <c r="J10" s="5" t="s">
        <v>10947</v>
      </c>
      <c r="K10" s="2">
        <v>52981.725699999995</v>
      </c>
      <c r="L10" s="2">
        <v>8223.335699999996</v>
      </c>
      <c r="AK10" s="5" t="s">
        <v>10948</v>
      </c>
      <c r="AL10" s="2">
        <v>45264.415999999997</v>
      </c>
      <c r="BR10" s="11"/>
      <c r="BS10" s="12"/>
      <c r="BT10" s="13"/>
      <c r="BV10" s="6" t="s">
        <v>1218</v>
      </c>
      <c r="BW10" s="2">
        <v>3.4000000000000012</v>
      </c>
      <c r="BZ10" s="6" t="s">
        <v>237</v>
      </c>
      <c r="CA10" s="2">
        <v>25833.649000000009</v>
      </c>
      <c r="CD10" s="6" t="s">
        <v>10941</v>
      </c>
      <c r="CE10" s="2">
        <v>733215.25520000036</v>
      </c>
    </row>
    <row r="11" spans="1:83" x14ac:dyDescent="0.2">
      <c r="J11" s="5" t="s">
        <v>10948</v>
      </c>
      <c r="K11" s="2">
        <v>45264.415999999997</v>
      </c>
      <c r="L11" s="2">
        <v>6952.6212000000014</v>
      </c>
      <c r="AK11" s="5" t="s">
        <v>10949</v>
      </c>
      <c r="AL11" s="2">
        <v>63120.887999999999</v>
      </c>
      <c r="BR11" s="11"/>
      <c r="BS11" s="12"/>
      <c r="BT11" s="13"/>
      <c r="BV11" s="6" t="s">
        <v>172</v>
      </c>
      <c r="BW11" s="2">
        <v>6.2000000000000028</v>
      </c>
      <c r="BZ11" s="6" t="s">
        <v>210</v>
      </c>
      <c r="CA11" s="2">
        <v>24351.611000000004</v>
      </c>
    </row>
    <row r="12" spans="1:83" x14ac:dyDescent="0.2">
      <c r="J12" s="5" t="s">
        <v>10949</v>
      </c>
      <c r="K12" s="2">
        <v>63120.887999999999</v>
      </c>
      <c r="L12" s="2">
        <v>9040.9557000000041</v>
      </c>
      <c r="AK12" s="5" t="s">
        <v>10950</v>
      </c>
      <c r="AL12" s="2">
        <v>87866.651999999958</v>
      </c>
      <c r="BD12" s="4" t="s">
        <v>10940</v>
      </c>
      <c r="BE12" t="s">
        <v>10968</v>
      </c>
      <c r="BG12" t="s">
        <v>10969</v>
      </c>
      <c r="BR12" s="11"/>
      <c r="BS12" s="12"/>
      <c r="BT12" s="13"/>
      <c r="BV12" s="6" t="s">
        <v>268</v>
      </c>
      <c r="BW12" s="2">
        <v>4.2000000000000011</v>
      </c>
      <c r="BZ12" s="6" t="s">
        <v>87</v>
      </c>
      <c r="CA12" s="2">
        <v>23456.828999999998</v>
      </c>
    </row>
    <row r="13" spans="1:83" x14ac:dyDescent="0.2">
      <c r="J13" s="5" t="s">
        <v>10950</v>
      </c>
      <c r="K13" s="2">
        <v>87866.651999999958</v>
      </c>
      <c r="L13" s="2">
        <v>10991.555600000003</v>
      </c>
      <c r="AK13" s="5" t="s">
        <v>10951</v>
      </c>
      <c r="AL13" s="2">
        <v>77776.92319999999</v>
      </c>
      <c r="BD13" s="6" t="s">
        <v>10954</v>
      </c>
      <c r="BE13" s="3">
        <v>3312</v>
      </c>
      <c r="BR13" s="11"/>
      <c r="BS13" s="12"/>
      <c r="BT13" s="13"/>
      <c r="BV13" s="6" t="s">
        <v>64</v>
      </c>
      <c r="BW13" s="2">
        <v>40.800000000000047</v>
      </c>
      <c r="BZ13" s="6" t="s">
        <v>497</v>
      </c>
      <c r="CA13" s="2">
        <v>23264.85</v>
      </c>
    </row>
    <row r="14" spans="1:83" x14ac:dyDescent="0.2">
      <c r="J14" s="5" t="s">
        <v>10951</v>
      </c>
      <c r="K14" s="2">
        <v>77776.92319999999</v>
      </c>
      <c r="L14" s="2">
        <v>9275.2755000000016</v>
      </c>
      <c r="AK14" s="5" t="s">
        <v>10952</v>
      </c>
      <c r="AL14" s="2">
        <v>118447.82500000006</v>
      </c>
      <c r="BD14" s="6" t="s">
        <v>10941</v>
      </c>
      <c r="BE14" s="3">
        <v>3312</v>
      </c>
      <c r="BG14" t="e">
        <f>GETPIVOTDATA("Order ID",$BD$12,"Years",BD14)/GETPIVOTDATA("Order ID",$BD$12,"Years",BD13)</f>
        <v>#REF!</v>
      </c>
      <c r="BR14" s="11"/>
      <c r="BS14" s="12"/>
      <c r="BT14" s="13"/>
      <c r="BV14" s="6" t="s">
        <v>46</v>
      </c>
      <c r="BW14" s="2">
        <v>7.2000000000000037</v>
      </c>
      <c r="BZ14" s="6" t="s">
        <v>10941</v>
      </c>
      <c r="CA14" s="2">
        <v>515312.95419999957</v>
      </c>
    </row>
    <row r="15" spans="1:83" x14ac:dyDescent="0.2">
      <c r="J15" s="5" t="s">
        <v>10952</v>
      </c>
      <c r="K15" s="2">
        <v>118447.82500000006</v>
      </c>
      <c r="L15" s="2">
        <v>9690.1037000000069</v>
      </c>
      <c r="AK15" s="5" t="s">
        <v>10953</v>
      </c>
      <c r="AL15" s="2">
        <v>83829.318800000023</v>
      </c>
      <c r="BG15" t="e">
        <f t="shared" ref="BG15:BG16" si="2">GETPIVOTDATA("Order ID",$BD$12,"Years",BD15)/GETPIVOTDATA("Order ID",$BD$12,"Years",BD14)</f>
        <v>#REF!</v>
      </c>
      <c r="BR15" s="11"/>
      <c r="BS15" s="12"/>
      <c r="BT15" s="13"/>
      <c r="BV15" s="6" t="s">
        <v>683</v>
      </c>
      <c r="BW15" s="2">
        <v>9.8999999999999986</v>
      </c>
    </row>
    <row r="16" spans="1:83" x14ac:dyDescent="0.2">
      <c r="J16" s="5" t="s">
        <v>10953</v>
      </c>
      <c r="K16" s="2">
        <v>83829.318800000023</v>
      </c>
      <c r="L16" s="2">
        <v>8483.3467999999957</v>
      </c>
      <c r="AK16" s="5" t="s">
        <v>10941</v>
      </c>
      <c r="AL16" s="2">
        <v>733215.2551999999</v>
      </c>
      <c r="BG16" t="e">
        <f t="shared" si="2"/>
        <v>#REF!</v>
      </c>
      <c r="BR16" s="11"/>
      <c r="BS16" s="12"/>
      <c r="BT16" s="13"/>
      <c r="BV16" s="6" t="s">
        <v>89</v>
      </c>
      <c r="BW16" s="2">
        <v>36.399999999999977</v>
      </c>
    </row>
    <row r="17" spans="10:75" x14ac:dyDescent="0.2">
      <c r="J17" s="5" t="s">
        <v>10941</v>
      </c>
      <c r="K17" s="2">
        <v>733215.2551999999</v>
      </c>
      <c r="L17" s="2">
        <v>93439.269600000014</v>
      </c>
      <c r="BR17" s="11"/>
      <c r="BS17" s="12"/>
      <c r="BT17" s="13"/>
      <c r="BV17" s="6" t="s">
        <v>71</v>
      </c>
      <c r="BW17" s="2">
        <v>48.200000000000053</v>
      </c>
    </row>
    <row r="18" spans="10:75" x14ac:dyDescent="0.2">
      <c r="BR18" s="11"/>
      <c r="BS18" s="12"/>
      <c r="BT18" s="13"/>
      <c r="BV18" s="6" t="s">
        <v>58</v>
      </c>
      <c r="BW18" s="2">
        <v>21.799999999999955</v>
      </c>
    </row>
    <row r="19" spans="10:75" x14ac:dyDescent="0.2">
      <c r="BR19" s="11"/>
      <c r="BS19" s="12"/>
      <c r="BT19" s="13"/>
      <c r="BV19" s="6" t="s">
        <v>578</v>
      </c>
      <c r="BW19" s="2">
        <v>4.2000000000000011</v>
      </c>
    </row>
    <row r="20" spans="10:75" x14ac:dyDescent="0.2">
      <c r="BR20" s="14"/>
      <c r="BS20" s="15"/>
      <c r="BT20" s="16"/>
      <c r="BV20" s="6" t="s">
        <v>55</v>
      </c>
      <c r="BW20" s="2">
        <v>27.599999999999977</v>
      </c>
    </row>
    <row r="21" spans="10:75" x14ac:dyDescent="0.2">
      <c r="BG21" t="s">
        <v>10939</v>
      </c>
      <c r="BI21" t="s">
        <v>10956</v>
      </c>
      <c r="BL21" s="19" t="s">
        <v>10965</v>
      </c>
      <c r="BO21" s="19" t="s">
        <v>10968</v>
      </c>
      <c r="BV21" s="6" t="s">
        <v>10941</v>
      </c>
      <c r="BW21" s="2">
        <v>518.21999999999957</v>
      </c>
    </row>
    <row r="22" spans="10:75" x14ac:dyDescent="0.2">
      <c r="BG22" s="2">
        <v>733215.25520000095</v>
      </c>
      <c r="BH22" s="17">
        <f>GETPIVOTDATA("Sales",$BG$21)</f>
        <v>733215.25520000095</v>
      </c>
      <c r="BI22" s="2">
        <v>93439.269600000072</v>
      </c>
      <c r="BJ22" s="2">
        <f>GETPIVOTDATA("Profit",$BI$21)</f>
        <v>93439.269600000072</v>
      </c>
      <c r="BL22" s="19">
        <v>12476</v>
      </c>
      <c r="BM22">
        <f>GETPIVOTDATA("Quantity",$BL$21)</f>
        <v>12476</v>
      </c>
      <c r="BO22" s="19">
        <v>3312</v>
      </c>
    </row>
  </sheetData>
  <conditionalFormatting sqref="K4">
    <cfRule type="dataBar" priority="18">
      <dataBar>
        <cfvo type="min"/>
        <cfvo type="max"/>
        <color rgb="FF638EC6"/>
      </dataBar>
      <extLst>
        <ext xmlns:x14="http://schemas.microsoft.com/office/spreadsheetml/2009/9/main" uri="{B025F937-C7B1-47D3-B67F-A62EFF666E3E}">
          <x14:id>{0108D530-8A2C-4DAD-B09F-2361AFA3558E}</x14:id>
        </ext>
      </extLst>
    </cfRule>
  </conditionalFormatting>
  <conditionalFormatting sqref="K4:L4">
    <cfRule type="dataBar" priority="1">
      <dataBar>
        <cfvo type="min"/>
        <cfvo type="max"/>
        <color rgb="FFFFB628"/>
      </dataBar>
      <extLst>
        <ext xmlns:x14="http://schemas.microsoft.com/office/spreadsheetml/2009/9/main" uri="{B025F937-C7B1-47D3-B67F-A62EFF666E3E}">
          <x14:id>{A0FCE296-3EFE-4B53-A451-99C422E16FC4}</x14:id>
        </ext>
      </extLst>
    </cfRule>
  </conditionalFormatting>
  <conditionalFormatting sqref="AK3">
    <cfRule type="dataBar" priority="17">
      <dataBar>
        <cfvo type="min"/>
        <cfvo type="max"/>
        <color rgb="FF638EC6"/>
      </dataBar>
      <extLst>
        <ext xmlns:x14="http://schemas.microsoft.com/office/spreadsheetml/2009/9/main" uri="{B025F937-C7B1-47D3-B67F-A62EFF666E3E}">
          <x14:id>{AFE8902D-7615-470E-9BC0-01ED48DFD2FF}</x14:id>
        </ext>
      </extLst>
    </cfRule>
  </conditionalFormatting>
  <conditionalFormatting sqref="AN3">
    <cfRule type="dataBar" priority="15">
      <dataBar>
        <cfvo type="min"/>
        <cfvo type="max"/>
        <color rgb="FF638EC6"/>
      </dataBar>
      <extLst>
        <ext xmlns:x14="http://schemas.microsoft.com/office/spreadsheetml/2009/9/main" uri="{B025F937-C7B1-47D3-B67F-A62EFF666E3E}">
          <x14:id>{E26C5D10-CE0F-4F18-97D7-63C499785937}</x14:id>
        </ext>
      </extLst>
    </cfRule>
  </conditionalFormatting>
  <conditionalFormatting sqref="AU3">
    <cfRule type="dataBar" priority="12">
      <dataBar>
        <cfvo type="min"/>
        <cfvo type="max"/>
        <color rgb="FF638EC6"/>
      </dataBar>
      <extLst>
        <ext xmlns:x14="http://schemas.microsoft.com/office/spreadsheetml/2009/9/main" uri="{B025F937-C7B1-47D3-B67F-A62EFF666E3E}">
          <x14:id>{5ED0C7F0-BF9E-4B43-8EE0-F969E84585A9}</x14:id>
        </ext>
      </extLst>
    </cfRule>
  </conditionalFormatting>
  <conditionalFormatting sqref="BB3">
    <cfRule type="dataBar" priority="11">
      <dataBar>
        <cfvo type="min"/>
        <cfvo type="max"/>
        <color rgb="FF638EC6"/>
      </dataBar>
      <extLst>
        <ext xmlns:x14="http://schemas.microsoft.com/office/spreadsheetml/2009/9/main" uri="{B025F937-C7B1-47D3-B67F-A62EFF666E3E}">
          <x14:id>{B97788BD-B309-488A-9602-DA18BB7EDE5F}</x14:id>
        </ext>
      </extLst>
    </cfRule>
  </conditionalFormatting>
  <conditionalFormatting sqref="BD12">
    <cfRule type="dataBar" priority="9">
      <dataBar>
        <cfvo type="min"/>
        <cfvo type="max"/>
        <color rgb="FF638EC6"/>
      </dataBar>
      <extLst>
        <ext xmlns:x14="http://schemas.microsoft.com/office/spreadsheetml/2009/9/main" uri="{B025F937-C7B1-47D3-B67F-A62EFF666E3E}">
          <x14:id>{AF40EEAD-78C5-4704-975D-BA7A9E69C305}</x14:id>
        </ext>
      </extLst>
    </cfRule>
  </conditionalFormatting>
  <conditionalFormatting sqref="BG21">
    <cfRule type="dataBar" priority="8">
      <dataBar>
        <cfvo type="min"/>
        <cfvo type="max"/>
        <color rgb="FF638EC6"/>
      </dataBar>
      <extLst>
        <ext xmlns:x14="http://schemas.microsoft.com/office/spreadsheetml/2009/9/main" uri="{B025F937-C7B1-47D3-B67F-A62EFF666E3E}">
          <x14:id>{9337C0D7-BAF1-4988-BF8D-910C449F3616}</x14:id>
        </ext>
      </extLst>
    </cfRule>
  </conditionalFormatting>
  <conditionalFormatting sqref="BH3">
    <cfRule type="dataBar" priority="10">
      <dataBar>
        <cfvo type="min"/>
        <cfvo type="max"/>
        <color rgb="FF638EC6"/>
      </dataBar>
      <extLst>
        <ext xmlns:x14="http://schemas.microsoft.com/office/spreadsheetml/2009/9/main" uri="{B025F937-C7B1-47D3-B67F-A62EFF666E3E}">
          <x14:id>{4C1CEFAC-10DE-4213-AAD9-04C41035A392}</x14:id>
        </ext>
      </extLst>
    </cfRule>
  </conditionalFormatting>
  <conditionalFormatting sqref="BI21">
    <cfRule type="dataBar" priority="7">
      <dataBar>
        <cfvo type="min"/>
        <cfvo type="max"/>
        <color rgb="FF638EC6"/>
      </dataBar>
      <extLst>
        <ext xmlns:x14="http://schemas.microsoft.com/office/spreadsheetml/2009/9/main" uri="{B025F937-C7B1-47D3-B67F-A62EFF666E3E}">
          <x14:id>{8313CAB3-009F-4C0C-B055-210127CC9E5F}</x14:id>
        </ext>
      </extLst>
    </cfRule>
  </conditionalFormatting>
  <conditionalFormatting sqref="BL21">
    <cfRule type="dataBar" priority="6">
      <dataBar>
        <cfvo type="min"/>
        <cfvo type="max"/>
        <color rgb="FF638EC6"/>
      </dataBar>
      <extLst>
        <ext xmlns:x14="http://schemas.microsoft.com/office/spreadsheetml/2009/9/main" uri="{B025F937-C7B1-47D3-B67F-A62EFF666E3E}">
          <x14:id>{E4B505FE-D285-4BE8-812E-6F7CF56C8A83}</x14:id>
        </ext>
      </extLst>
    </cfRule>
  </conditionalFormatting>
  <conditionalFormatting sqref="BO21">
    <cfRule type="dataBar" priority="5">
      <dataBar>
        <cfvo type="min"/>
        <cfvo type="max"/>
        <color rgb="FF638EC6"/>
      </dataBar>
      <extLst>
        <ext xmlns:x14="http://schemas.microsoft.com/office/spreadsheetml/2009/9/main" uri="{B025F937-C7B1-47D3-B67F-A62EFF666E3E}">
          <x14:id>{2AD2E2AB-0756-4B60-A49E-419C6C11F6F4}</x14:id>
        </ext>
      </extLst>
    </cfRule>
  </conditionalFormatting>
  <conditionalFormatting sqref="BV3">
    <cfRule type="dataBar" priority="4">
      <dataBar>
        <cfvo type="min"/>
        <cfvo type="max"/>
        <color rgb="FF638EC6"/>
      </dataBar>
      <extLst>
        <ext xmlns:x14="http://schemas.microsoft.com/office/spreadsheetml/2009/9/main" uri="{B025F937-C7B1-47D3-B67F-A62EFF666E3E}">
          <x14:id>{3E606FF6-8BC1-4E28-91A6-E5B365012FC9}</x14:id>
        </ext>
      </extLst>
    </cfRule>
  </conditionalFormatting>
  <conditionalFormatting sqref="BZ3">
    <cfRule type="dataBar" priority="3">
      <dataBar>
        <cfvo type="min"/>
        <cfvo type="max"/>
        <color rgb="FF638EC6"/>
      </dataBar>
      <extLst>
        <ext xmlns:x14="http://schemas.microsoft.com/office/spreadsheetml/2009/9/main" uri="{B025F937-C7B1-47D3-B67F-A62EFF666E3E}">
          <x14:id>{22DABA84-7B5E-4426-A43D-B4DEF12784F9}</x14:id>
        </ext>
      </extLst>
    </cfRule>
  </conditionalFormatting>
  <conditionalFormatting sqref="CD6">
    <cfRule type="dataBar" priority="2">
      <dataBar>
        <cfvo type="min"/>
        <cfvo type="max"/>
        <color rgb="FF638EC6"/>
      </dataBar>
      <extLst>
        <ext xmlns:x14="http://schemas.microsoft.com/office/spreadsheetml/2009/9/main" uri="{B025F937-C7B1-47D3-B67F-A62EFF666E3E}">
          <x14:id>{CC07CC2F-AD11-4F47-B32E-67CE684DA6BA}</x14:id>
        </ext>
      </extLst>
    </cfRule>
  </conditionalFormatting>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0108D530-8A2C-4DAD-B09F-2361AFA3558E}">
            <x14:dataBar minLength="0" maxLength="100" border="1" negativeBarBorderColorSameAsPositive="0">
              <x14:cfvo type="autoMin"/>
              <x14:cfvo type="autoMax"/>
              <x14:borderColor rgb="FF638EC6"/>
              <x14:negativeFillColor rgb="FFFF0000"/>
              <x14:negativeBorderColor rgb="FFFF0000"/>
              <x14:axisColor rgb="FF000000"/>
            </x14:dataBar>
          </x14:cfRule>
          <xm:sqref>K4</xm:sqref>
        </x14:conditionalFormatting>
        <x14:conditionalFormatting xmlns:xm="http://schemas.microsoft.com/office/excel/2006/main">
          <x14:cfRule type="dataBar" id="{A0FCE296-3EFE-4B53-A451-99C422E16FC4}">
            <x14:dataBar minLength="0" maxLength="100" border="1" negativeBarBorderColorSameAsPositive="0">
              <x14:cfvo type="autoMin"/>
              <x14:cfvo type="autoMax"/>
              <x14:borderColor rgb="FFFFB628"/>
              <x14:negativeFillColor rgb="FFFF0000"/>
              <x14:negativeBorderColor rgb="FFFF0000"/>
              <x14:axisColor rgb="FF000000"/>
            </x14:dataBar>
          </x14:cfRule>
          <xm:sqref>K4:L4</xm:sqref>
        </x14:conditionalFormatting>
        <x14:conditionalFormatting xmlns:xm="http://schemas.microsoft.com/office/excel/2006/main">
          <x14:cfRule type="dataBar" id="{AFE8902D-7615-470E-9BC0-01ED48DFD2FF}">
            <x14:dataBar minLength="0" maxLength="100" gradient="0">
              <x14:cfvo type="autoMin"/>
              <x14:cfvo type="autoMax"/>
              <x14:negativeFillColor rgb="FFFF0000"/>
              <x14:axisColor rgb="FF000000"/>
            </x14:dataBar>
          </x14:cfRule>
          <xm:sqref>AK3</xm:sqref>
        </x14:conditionalFormatting>
        <x14:conditionalFormatting xmlns:xm="http://schemas.microsoft.com/office/excel/2006/main">
          <x14:cfRule type="dataBar" id="{E26C5D10-CE0F-4F18-97D7-63C499785937}">
            <x14:dataBar minLength="0" maxLength="100" gradient="0">
              <x14:cfvo type="autoMin"/>
              <x14:cfvo type="autoMax"/>
              <x14:negativeFillColor rgb="FFFF0000"/>
              <x14:axisColor rgb="FF000000"/>
            </x14:dataBar>
          </x14:cfRule>
          <xm:sqref>AN3</xm:sqref>
        </x14:conditionalFormatting>
        <x14:conditionalFormatting xmlns:xm="http://schemas.microsoft.com/office/excel/2006/main">
          <x14:cfRule type="dataBar" id="{5ED0C7F0-BF9E-4B43-8EE0-F969E84585A9}">
            <x14:dataBar minLength="0" maxLength="100" gradient="0">
              <x14:cfvo type="autoMin"/>
              <x14:cfvo type="autoMax"/>
              <x14:negativeFillColor rgb="FFFF0000"/>
              <x14:axisColor rgb="FF000000"/>
            </x14:dataBar>
          </x14:cfRule>
          <xm:sqref>AU3</xm:sqref>
        </x14:conditionalFormatting>
        <x14:conditionalFormatting xmlns:xm="http://schemas.microsoft.com/office/excel/2006/main">
          <x14:cfRule type="dataBar" id="{B97788BD-B309-488A-9602-DA18BB7EDE5F}">
            <x14:dataBar minLength="0" maxLength="100" gradient="0">
              <x14:cfvo type="autoMin"/>
              <x14:cfvo type="autoMax"/>
              <x14:negativeFillColor rgb="FFFF0000"/>
              <x14:axisColor rgb="FF000000"/>
            </x14:dataBar>
          </x14:cfRule>
          <xm:sqref>BB3</xm:sqref>
        </x14:conditionalFormatting>
        <x14:conditionalFormatting xmlns:xm="http://schemas.microsoft.com/office/excel/2006/main">
          <x14:cfRule type="dataBar" id="{AF40EEAD-78C5-4704-975D-BA7A9E69C305}">
            <x14:dataBar minLength="0" maxLength="100" gradient="0">
              <x14:cfvo type="autoMin"/>
              <x14:cfvo type="autoMax"/>
              <x14:negativeFillColor rgb="FFFF0000"/>
              <x14:axisColor rgb="FF000000"/>
            </x14:dataBar>
          </x14:cfRule>
          <xm:sqref>BD12</xm:sqref>
        </x14:conditionalFormatting>
        <x14:conditionalFormatting xmlns:xm="http://schemas.microsoft.com/office/excel/2006/main">
          <x14:cfRule type="dataBar" id="{9337C0D7-BAF1-4988-BF8D-910C449F3616}">
            <x14:dataBar minLength="0" maxLength="100" gradient="0">
              <x14:cfvo type="autoMin"/>
              <x14:cfvo type="autoMax"/>
              <x14:negativeFillColor rgb="FFFF0000"/>
              <x14:axisColor rgb="FF000000"/>
            </x14:dataBar>
          </x14:cfRule>
          <xm:sqref>BG21</xm:sqref>
        </x14:conditionalFormatting>
        <x14:conditionalFormatting xmlns:xm="http://schemas.microsoft.com/office/excel/2006/main">
          <x14:cfRule type="dataBar" id="{4C1CEFAC-10DE-4213-AAD9-04C41035A392}">
            <x14:dataBar minLength="0" maxLength="100" gradient="0">
              <x14:cfvo type="autoMin"/>
              <x14:cfvo type="autoMax"/>
              <x14:negativeFillColor rgb="FFFF0000"/>
              <x14:axisColor rgb="FF000000"/>
            </x14:dataBar>
          </x14:cfRule>
          <xm:sqref>BH3</xm:sqref>
        </x14:conditionalFormatting>
        <x14:conditionalFormatting xmlns:xm="http://schemas.microsoft.com/office/excel/2006/main">
          <x14:cfRule type="dataBar" id="{8313CAB3-009F-4C0C-B055-210127CC9E5F}">
            <x14:dataBar minLength="0" maxLength="100" gradient="0">
              <x14:cfvo type="autoMin"/>
              <x14:cfvo type="autoMax"/>
              <x14:negativeFillColor rgb="FFFF0000"/>
              <x14:axisColor rgb="FF000000"/>
            </x14:dataBar>
          </x14:cfRule>
          <xm:sqref>BI21</xm:sqref>
        </x14:conditionalFormatting>
        <x14:conditionalFormatting xmlns:xm="http://schemas.microsoft.com/office/excel/2006/main">
          <x14:cfRule type="dataBar" id="{E4B505FE-D285-4BE8-812E-6F7CF56C8A83}">
            <x14:dataBar minLength="0" maxLength="100" gradient="0">
              <x14:cfvo type="autoMin"/>
              <x14:cfvo type="autoMax"/>
              <x14:negativeFillColor rgb="FFFF0000"/>
              <x14:axisColor rgb="FF000000"/>
            </x14:dataBar>
          </x14:cfRule>
          <xm:sqref>BL21</xm:sqref>
        </x14:conditionalFormatting>
        <x14:conditionalFormatting xmlns:xm="http://schemas.microsoft.com/office/excel/2006/main">
          <x14:cfRule type="dataBar" id="{2AD2E2AB-0756-4B60-A49E-419C6C11F6F4}">
            <x14:dataBar minLength="0" maxLength="100" gradient="0">
              <x14:cfvo type="autoMin"/>
              <x14:cfvo type="autoMax"/>
              <x14:negativeFillColor rgb="FFFF0000"/>
              <x14:axisColor rgb="FF000000"/>
            </x14:dataBar>
          </x14:cfRule>
          <xm:sqref>BO21</xm:sqref>
        </x14:conditionalFormatting>
        <x14:conditionalFormatting xmlns:xm="http://schemas.microsoft.com/office/excel/2006/main">
          <x14:cfRule type="dataBar" id="{3E606FF6-8BC1-4E28-91A6-E5B365012FC9}">
            <x14:dataBar minLength="0" maxLength="100" gradient="0">
              <x14:cfvo type="autoMin"/>
              <x14:cfvo type="autoMax"/>
              <x14:negativeFillColor rgb="FFFF0000"/>
              <x14:axisColor rgb="FF000000"/>
            </x14:dataBar>
          </x14:cfRule>
          <xm:sqref>BV3</xm:sqref>
        </x14:conditionalFormatting>
        <x14:conditionalFormatting xmlns:xm="http://schemas.microsoft.com/office/excel/2006/main">
          <x14:cfRule type="dataBar" id="{22DABA84-7B5E-4426-A43D-B4DEF12784F9}">
            <x14:dataBar minLength="0" maxLength="100" gradient="0">
              <x14:cfvo type="autoMin"/>
              <x14:cfvo type="autoMax"/>
              <x14:negativeFillColor rgb="FFFF0000"/>
              <x14:axisColor rgb="FF000000"/>
            </x14:dataBar>
          </x14:cfRule>
          <xm:sqref>BZ3</xm:sqref>
        </x14:conditionalFormatting>
        <x14:conditionalFormatting xmlns:xm="http://schemas.microsoft.com/office/excel/2006/main">
          <x14:cfRule type="dataBar" id="{CC07CC2F-AD11-4F47-B32E-67CE684DA6BA}">
            <x14:dataBar minLength="0" maxLength="100" gradient="0">
              <x14:cfvo type="autoMin"/>
              <x14:cfvo type="autoMax"/>
              <x14:negativeFillColor rgb="FFFF0000"/>
              <x14:axisColor rgb="FF000000"/>
            </x14:dataBar>
          </x14:cfRule>
          <xm:sqref>CD6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CA3F-18B9-B140-BD72-74DD06331D24}">
  <dimension ref="A1"/>
  <sheetViews>
    <sheetView showGridLines="0" zoomScale="111" zoomScaleNormal="111" workbookViewId="0">
      <selection activeCell="S12" sqref="S12"/>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F1822-BAAB-694A-9036-CF67DBD9F6F6}">
  <dimension ref="A1"/>
  <sheetViews>
    <sheetView showGridLines="0" workbookViewId="0"/>
  </sheetViews>
  <sheetFormatPr baseColWidth="10"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Sample - Superstore</vt:lpstr>
      <vt:lpstr>Pivot table</vt:lpstr>
      <vt:lpstr>Dashboard</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 PAD</dc:creator>
  <cp:lastModifiedBy>Mac User</cp:lastModifiedBy>
  <dcterms:created xsi:type="dcterms:W3CDTF">2023-07-18T09:10:24Z</dcterms:created>
  <dcterms:modified xsi:type="dcterms:W3CDTF">2024-01-14T22:58:35Z</dcterms:modified>
</cp:coreProperties>
</file>