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17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M32" i="1" l="1"/>
  <c r="F36" i="1"/>
  <c r="F35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2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5" i="1"/>
  <c r="S4" i="1"/>
  <c r="S3" i="1"/>
  <c r="S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P3" i="1"/>
  <c r="P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5" i="1"/>
  <c r="J4" i="1"/>
  <c r="J3" i="1"/>
  <c r="J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5" i="1"/>
  <c r="F4" i="1"/>
  <c r="F3" i="1"/>
  <c r="F2" i="1"/>
  <c r="D9" i="1"/>
  <c r="F9" i="1" s="1"/>
  <c r="J9" i="1" s="1"/>
  <c r="D8" i="1"/>
  <c r="F8" i="1" s="1"/>
  <c r="J8" i="1" s="1"/>
  <c r="D7" i="1"/>
  <c r="F7" i="1" s="1"/>
  <c r="J7" i="1" s="1"/>
  <c r="D6" i="1"/>
  <c r="F6" i="1" s="1"/>
  <c r="D5" i="1"/>
  <c r="D4" i="1"/>
  <c r="D3" i="1"/>
  <c r="D2" i="1"/>
  <c r="D37" i="1"/>
  <c r="F37" i="1" s="1"/>
  <c r="M37" i="1" s="1"/>
  <c r="D36" i="1"/>
  <c r="D35" i="1"/>
  <c r="D34" i="1"/>
  <c r="F34" i="1" s="1"/>
  <c r="S34" i="1" s="1"/>
  <c r="D33" i="1"/>
  <c r="F33" i="1" s="1"/>
  <c r="M33" i="1" s="1"/>
  <c r="D32" i="1"/>
  <c r="F32" i="1" s="1"/>
  <c r="J32" i="1" s="1"/>
  <c r="D31" i="1"/>
  <c r="F31" i="1" s="1"/>
  <c r="J31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P37" i="1" l="1"/>
  <c r="J37" i="1"/>
  <c r="S37" i="1"/>
  <c r="T2" i="1" s="1"/>
  <c r="P36" i="1"/>
  <c r="M35" i="1"/>
  <c r="J36" i="1"/>
  <c r="S36" i="1"/>
  <c r="M36" i="1"/>
  <c r="M6" i="1"/>
  <c r="P6" i="1"/>
  <c r="J6" i="1"/>
  <c r="S6" i="1"/>
  <c r="J35" i="1"/>
  <c r="P35" i="1"/>
  <c r="S35" i="1"/>
  <c r="P34" i="1"/>
  <c r="M34" i="1"/>
  <c r="J34" i="1"/>
  <c r="J33" i="1"/>
  <c r="P33" i="1"/>
  <c r="S33" i="1"/>
  <c r="N2" i="1" l="1"/>
  <c r="K2" i="1"/>
  <c r="Q2" i="1"/>
  <c r="H2" i="1" l="1"/>
</calcChain>
</file>

<file path=xl/sharedStrings.xml><?xml version="1.0" encoding="utf-8"?>
<sst xmlns="http://schemas.openxmlformats.org/spreadsheetml/2006/main" count="92" uniqueCount="50">
  <si>
    <t>Alimento</t>
  </si>
  <si>
    <t xml:space="preserve">Porcao </t>
  </si>
  <si>
    <t>Proteina</t>
  </si>
  <si>
    <t>Por 100g</t>
  </si>
  <si>
    <t>Pistache</t>
  </si>
  <si>
    <t>Castanha de Caju</t>
  </si>
  <si>
    <t>Cereal Soja</t>
  </si>
  <si>
    <t>goji berries</t>
  </si>
  <si>
    <t>noz</t>
  </si>
  <si>
    <t>amenduas</t>
  </si>
  <si>
    <t>amenduim</t>
  </si>
  <si>
    <t>pasta de amenduim</t>
  </si>
  <si>
    <t>linhaca</t>
  </si>
  <si>
    <t>aveia</t>
  </si>
  <si>
    <t>chia</t>
  </si>
  <si>
    <t>gergilim</t>
  </si>
  <si>
    <t>quinoa</t>
  </si>
  <si>
    <t>amaranto</t>
  </si>
  <si>
    <t>iogurte grego c lactose</t>
  </si>
  <si>
    <t>iogurte grego s lactose</t>
  </si>
  <si>
    <t>iogurte grego batavo</t>
  </si>
  <si>
    <t xml:space="preserve">Absorcao </t>
  </si>
  <si>
    <t>Ovo</t>
  </si>
  <si>
    <t>Queijo Cotage</t>
  </si>
  <si>
    <t>Queijo Gorgonzolla</t>
  </si>
  <si>
    <t>Feijao</t>
  </si>
  <si>
    <t>Lentilha</t>
  </si>
  <si>
    <t>Ervilha</t>
  </si>
  <si>
    <t>Grao de Bico</t>
  </si>
  <si>
    <t>100g x Absorcao</t>
  </si>
  <si>
    <t>Almoco</t>
  </si>
  <si>
    <t>Proteinas</t>
  </si>
  <si>
    <t>Total=</t>
  </si>
  <si>
    <t>Janta</t>
  </si>
  <si>
    <t>Café</t>
  </si>
  <si>
    <t>Beringela</t>
  </si>
  <si>
    <t>Rucula</t>
  </si>
  <si>
    <t>Repolho</t>
  </si>
  <si>
    <t>Beterraba cozida</t>
  </si>
  <si>
    <t>Alface</t>
  </si>
  <si>
    <t>Castanha do Para</t>
  </si>
  <si>
    <t>TotalDia</t>
  </si>
  <si>
    <t>Snacks</t>
  </si>
  <si>
    <t>leite</t>
  </si>
  <si>
    <t>Leite</t>
  </si>
  <si>
    <t>Banana</t>
  </si>
  <si>
    <t>espinafre</t>
  </si>
  <si>
    <t>Arroz</t>
  </si>
  <si>
    <t>batata</t>
  </si>
  <si>
    <t>kiwi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</si>
</sst>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E11" workbookViewId="0">
      <selection activeCell="L38" sqref="L38"/>
    </sheetView>
  </sheetViews>
  <sheetFormatPr defaultRowHeight="15" x14ac:dyDescent="0.25"/>
  <cols>
    <col min="1" max="1" width="24" customWidth="1"/>
    <col min="4" max="4" width="9.140625" style="4"/>
    <col min="6" max="6" width="14.7109375" style="4" customWidth="1"/>
    <col min="10" max="10" width="9.140625" style="4"/>
    <col min="13" max="13" width="9.140625" style="4"/>
    <col min="16" max="16" width="9.140625" style="4"/>
    <col min="19" max="19" width="9.140625" style="4"/>
  </cols>
  <sheetData>
    <row r="1" spans="1:2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21</v>
      </c>
      <c r="F1" s="3" t="s">
        <v>29</v>
      </c>
      <c r="H1" s="1" t="s">
        <v>41</v>
      </c>
      <c r="I1" s="1" t="s">
        <v>30</v>
      </c>
      <c r="J1" s="3" t="s">
        <v>31</v>
      </c>
      <c r="K1" s="1" t="s">
        <v>32</v>
      </c>
      <c r="L1" s="1" t="s">
        <v>33</v>
      </c>
      <c r="M1" s="3" t="s">
        <v>31</v>
      </c>
      <c r="N1" s="1" t="s">
        <v>32</v>
      </c>
      <c r="O1" s="1" t="s">
        <v>34</v>
      </c>
      <c r="P1" s="3" t="s">
        <v>31</v>
      </c>
      <c r="Q1" s="1" t="s">
        <v>32</v>
      </c>
      <c r="R1" s="1" t="s">
        <v>42</v>
      </c>
      <c r="S1" s="3" t="s">
        <v>31</v>
      </c>
      <c r="T1" s="1" t="s">
        <v>32</v>
      </c>
      <c r="U1" s="1" t="s">
        <v>0</v>
      </c>
    </row>
    <row r="2" spans="1:21" x14ac:dyDescent="0.25">
      <c r="A2" t="s">
        <v>25</v>
      </c>
      <c r="B2">
        <v>100</v>
      </c>
      <c r="C2">
        <v>4.5</v>
      </c>
      <c r="D2" s="4">
        <f t="shared" ref="D2:D9" si="0">(C2*100)/B2</f>
        <v>4.5</v>
      </c>
      <c r="E2">
        <v>0.6</v>
      </c>
      <c r="F2" s="4">
        <f>D2*E2</f>
        <v>2.6999999999999997</v>
      </c>
      <c r="H2" s="2">
        <f>K2+N2+Q2+T2</f>
        <v>52.851736666666667</v>
      </c>
      <c r="I2">
        <v>40</v>
      </c>
      <c r="J2" s="4">
        <f>(I2*F2)/100</f>
        <v>1.0799999999999998</v>
      </c>
      <c r="K2">
        <f>SUM(J2:J37)</f>
        <v>7.5849999999999991</v>
      </c>
      <c r="M2" s="4">
        <f>(L2*F2)/100</f>
        <v>0</v>
      </c>
      <c r="N2">
        <f>SUM(M2:M37)</f>
        <v>18.298000000000002</v>
      </c>
      <c r="P2" s="4">
        <f>(O2*F2)/100</f>
        <v>0</v>
      </c>
      <c r="Q2">
        <f>SUM(P2:P37)</f>
        <v>19.634266666666665</v>
      </c>
      <c r="S2" s="4">
        <f>(R2*F2)/100</f>
        <v>0</v>
      </c>
      <c r="T2">
        <f>SUM(S2:S37)</f>
        <v>7.3344699999999996</v>
      </c>
      <c r="U2" t="s">
        <v>25</v>
      </c>
    </row>
    <row r="3" spans="1:21" x14ac:dyDescent="0.25">
      <c r="A3" t="s">
        <v>28</v>
      </c>
      <c r="B3">
        <v>100</v>
      </c>
      <c r="C3">
        <v>8.9</v>
      </c>
      <c r="D3" s="4">
        <f t="shared" si="0"/>
        <v>8.9</v>
      </c>
      <c r="E3">
        <v>0.6</v>
      </c>
      <c r="F3" s="4">
        <f t="shared" ref="F3:F59" si="1">D3*E3</f>
        <v>5.34</v>
      </c>
      <c r="I3">
        <v>20</v>
      </c>
      <c r="J3" s="4">
        <f t="shared" ref="J3:J37" si="2">(I3*F3)/100</f>
        <v>1.0680000000000001</v>
      </c>
      <c r="M3" s="4">
        <f t="shared" ref="M3:M37" si="3">(L3*F3)/100</f>
        <v>0</v>
      </c>
      <c r="P3" s="4">
        <f t="shared" ref="P3:P37" si="4">(O3*F3)/100</f>
        <v>0</v>
      </c>
      <c r="S3" s="4">
        <f t="shared" ref="S3:S37" si="5">(R3*F3)/100</f>
        <v>0</v>
      </c>
      <c r="U3" t="s">
        <v>28</v>
      </c>
    </row>
    <row r="4" spans="1:21" x14ac:dyDescent="0.25">
      <c r="A4" t="s">
        <v>26</v>
      </c>
      <c r="B4">
        <v>100</v>
      </c>
      <c r="C4">
        <v>6.3</v>
      </c>
      <c r="D4" s="4">
        <f t="shared" si="0"/>
        <v>6.3</v>
      </c>
      <c r="E4">
        <v>0.6</v>
      </c>
      <c r="F4" s="4">
        <f t="shared" si="1"/>
        <v>3.78</v>
      </c>
      <c r="I4">
        <v>20</v>
      </c>
      <c r="J4" s="4">
        <f t="shared" si="2"/>
        <v>0.75599999999999989</v>
      </c>
      <c r="M4" s="4">
        <f t="shared" si="3"/>
        <v>0</v>
      </c>
      <c r="P4" s="4">
        <f t="shared" si="4"/>
        <v>0</v>
      </c>
      <c r="S4" s="4">
        <f t="shared" si="5"/>
        <v>0</v>
      </c>
      <c r="U4" t="s">
        <v>26</v>
      </c>
    </row>
    <row r="5" spans="1:21" x14ac:dyDescent="0.25">
      <c r="A5" t="s">
        <v>27</v>
      </c>
      <c r="B5">
        <v>100</v>
      </c>
      <c r="C5">
        <v>5.3</v>
      </c>
      <c r="D5" s="4">
        <f t="shared" si="0"/>
        <v>5.3</v>
      </c>
      <c r="E5">
        <v>0.6</v>
      </c>
      <c r="F5" s="4">
        <f t="shared" si="1"/>
        <v>3.1799999999999997</v>
      </c>
      <c r="J5" s="4">
        <f t="shared" si="2"/>
        <v>0</v>
      </c>
      <c r="M5" s="4">
        <f t="shared" si="3"/>
        <v>0</v>
      </c>
      <c r="P5" s="4">
        <f t="shared" si="4"/>
        <v>0</v>
      </c>
      <c r="S5" s="4">
        <f t="shared" si="5"/>
        <v>0</v>
      </c>
      <c r="U5" t="s">
        <v>27</v>
      </c>
    </row>
    <row r="6" spans="1:21" x14ac:dyDescent="0.25">
      <c r="A6" t="s">
        <v>47</v>
      </c>
      <c r="B6">
        <v>100</v>
      </c>
      <c r="C6">
        <v>2.6</v>
      </c>
      <c r="D6" s="4">
        <f t="shared" si="0"/>
        <v>2.6</v>
      </c>
      <c r="E6">
        <v>0.5</v>
      </c>
      <c r="F6" s="4">
        <f t="shared" si="1"/>
        <v>1.3</v>
      </c>
      <c r="I6">
        <v>25</v>
      </c>
      <c r="J6" s="4">
        <f t="shared" si="2"/>
        <v>0.32500000000000001</v>
      </c>
      <c r="L6">
        <v>25</v>
      </c>
      <c r="M6" s="4">
        <f t="shared" si="3"/>
        <v>0.32500000000000001</v>
      </c>
      <c r="P6" s="4">
        <f t="shared" si="4"/>
        <v>0</v>
      </c>
      <c r="S6" s="4">
        <f t="shared" si="5"/>
        <v>0</v>
      </c>
      <c r="U6" t="s">
        <v>47</v>
      </c>
    </row>
    <row r="7" spans="1:21" x14ac:dyDescent="0.25">
      <c r="A7" t="s">
        <v>35</v>
      </c>
      <c r="B7">
        <v>100</v>
      </c>
      <c r="C7">
        <v>1</v>
      </c>
      <c r="D7" s="4">
        <f t="shared" si="0"/>
        <v>1</v>
      </c>
      <c r="E7">
        <v>0.6</v>
      </c>
      <c r="F7" s="4">
        <f t="shared" si="1"/>
        <v>0.6</v>
      </c>
      <c r="J7" s="4">
        <f t="shared" si="2"/>
        <v>0</v>
      </c>
      <c r="M7" s="4">
        <f t="shared" si="3"/>
        <v>0</v>
      </c>
      <c r="P7" s="4">
        <f t="shared" si="4"/>
        <v>0</v>
      </c>
      <c r="S7" s="4">
        <f t="shared" si="5"/>
        <v>0</v>
      </c>
      <c r="U7" t="s">
        <v>35</v>
      </c>
    </row>
    <row r="8" spans="1:21" x14ac:dyDescent="0.25">
      <c r="A8" t="s">
        <v>36</v>
      </c>
      <c r="B8">
        <v>100</v>
      </c>
      <c r="C8">
        <v>2.6</v>
      </c>
      <c r="D8" s="4">
        <f t="shared" si="0"/>
        <v>2.6</v>
      </c>
      <c r="E8">
        <v>0.6</v>
      </c>
      <c r="F8" s="4">
        <f t="shared" si="1"/>
        <v>1.56</v>
      </c>
      <c r="I8">
        <v>10</v>
      </c>
      <c r="J8" s="4">
        <f t="shared" si="2"/>
        <v>0.15600000000000003</v>
      </c>
      <c r="L8">
        <v>10</v>
      </c>
      <c r="M8" s="4">
        <f t="shared" si="3"/>
        <v>0.15600000000000003</v>
      </c>
      <c r="P8" s="4">
        <f t="shared" si="4"/>
        <v>0</v>
      </c>
      <c r="S8" s="4">
        <f t="shared" si="5"/>
        <v>0</v>
      </c>
      <c r="U8" t="s">
        <v>36</v>
      </c>
    </row>
    <row r="9" spans="1:21" x14ac:dyDescent="0.25">
      <c r="A9" t="s">
        <v>37</v>
      </c>
      <c r="B9">
        <v>100</v>
      </c>
      <c r="C9">
        <v>1.3</v>
      </c>
      <c r="D9" s="4">
        <f t="shared" si="0"/>
        <v>1.3</v>
      </c>
      <c r="E9">
        <v>0.6</v>
      </c>
      <c r="F9" s="4">
        <f t="shared" si="1"/>
        <v>0.78</v>
      </c>
      <c r="J9" s="4">
        <f t="shared" si="2"/>
        <v>0</v>
      </c>
      <c r="M9" s="4">
        <f t="shared" si="3"/>
        <v>0</v>
      </c>
      <c r="P9" s="4">
        <f t="shared" si="4"/>
        <v>0</v>
      </c>
      <c r="S9" s="4">
        <f t="shared" si="5"/>
        <v>0</v>
      </c>
      <c r="U9" t="s">
        <v>37</v>
      </c>
    </row>
    <row r="10" spans="1:21" x14ac:dyDescent="0.25">
      <c r="A10" t="s">
        <v>4</v>
      </c>
      <c r="B10">
        <v>100</v>
      </c>
      <c r="C10">
        <v>20.9</v>
      </c>
      <c r="D10" s="4">
        <f>(C10*100)/B10</f>
        <v>20.9</v>
      </c>
      <c r="E10">
        <v>0.6</v>
      </c>
      <c r="F10" s="4">
        <f t="shared" si="1"/>
        <v>12.54</v>
      </c>
      <c r="J10" s="4">
        <f t="shared" si="2"/>
        <v>0</v>
      </c>
      <c r="M10" s="4">
        <f t="shared" si="3"/>
        <v>0</v>
      </c>
      <c r="P10" s="4">
        <f t="shared" si="4"/>
        <v>0</v>
      </c>
      <c r="S10" s="4">
        <f t="shared" si="5"/>
        <v>0</v>
      </c>
      <c r="U10" t="s">
        <v>4</v>
      </c>
    </row>
    <row r="11" spans="1:21" x14ac:dyDescent="0.25">
      <c r="A11" t="s">
        <v>5</v>
      </c>
      <c r="B11">
        <v>15</v>
      </c>
      <c r="C11">
        <v>2.5</v>
      </c>
      <c r="D11" s="4">
        <f t="shared" ref="D11:D59" si="6">(C11*100)/B11</f>
        <v>16.666666666666668</v>
      </c>
      <c r="E11">
        <v>0.6</v>
      </c>
      <c r="F11" s="4">
        <f t="shared" si="1"/>
        <v>10</v>
      </c>
      <c r="J11" s="4">
        <f t="shared" si="2"/>
        <v>0</v>
      </c>
      <c r="M11" s="4">
        <f t="shared" si="3"/>
        <v>0</v>
      </c>
      <c r="P11" s="4">
        <f t="shared" si="4"/>
        <v>0</v>
      </c>
      <c r="S11" s="4">
        <f t="shared" si="5"/>
        <v>0</v>
      </c>
      <c r="U11" t="s">
        <v>5</v>
      </c>
    </row>
    <row r="12" spans="1:21" x14ac:dyDescent="0.25">
      <c r="A12" t="s">
        <v>6</v>
      </c>
      <c r="B12">
        <v>30</v>
      </c>
      <c r="C12">
        <v>6</v>
      </c>
      <c r="D12" s="4">
        <f t="shared" si="6"/>
        <v>20</v>
      </c>
      <c r="E12">
        <v>0.5</v>
      </c>
      <c r="F12" s="4">
        <f t="shared" si="1"/>
        <v>10</v>
      </c>
      <c r="J12" s="4">
        <f t="shared" si="2"/>
        <v>0</v>
      </c>
      <c r="M12" s="4">
        <f t="shared" si="3"/>
        <v>0</v>
      </c>
      <c r="O12">
        <v>22</v>
      </c>
      <c r="P12" s="4">
        <f t="shared" si="4"/>
        <v>2.2000000000000002</v>
      </c>
      <c r="S12" s="4">
        <f t="shared" si="5"/>
        <v>0</v>
      </c>
      <c r="U12" t="s">
        <v>6</v>
      </c>
    </row>
    <row r="13" spans="1:21" x14ac:dyDescent="0.25">
      <c r="A13" t="s">
        <v>40</v>
      </c>
      <c r="B13">
        <v>15</v>
      </c>
      <c r="C13">
        <v>2.2000000000000002</v>
      </c>
      <c r="D13" s="4">
        <f t="shared" si="6"/>
        <v>14.666666666666668</v>
      </c>
      <c r="E13">
        <v>0.6</v>
      </c>
      <c r="F13" s="4">
        <f t="shared" si="1"/>
        <v>8.8000000000000007</v>
      </c>
      <c r="J13" s="4">
        <f t="shared" si="2"/>
        <v>0</v>
      </c>
      <c r="L13">
        <v>25</v>
      </c>
      <c r="M13" s="4">
        <f t="shared" si="3"/>
        <v>2.2000000000000002</v>
      </c>
      <c r="O13">
        <v>25</v>
      </c>
      <c r="P13" s="4">
        <f t="shared" si="4"/>
        <v>2.2000000000000002</v>
      </c>
      <c r="R13">
        <v>25</v>
      </c>
      <c r="S13" s="4">
        <f t="shared" si="5"/>
        <v>2.2000000000000002</v>
      </c>
      <c r="U13" t="s">
        <v>40</v>
      </c>
    </row>
    <row r="14" spans="1:21" x14ac:dyDescent="0.25">
      <c r="A14" t="s">
        <v>7</v>
      </c>
      <c r="B14">
        <v>50</v>
      </c>
      <c r="C14">
        <v>6</v>
      </c>
      <c r="D14" s="4">
        <f t="shared" si="6"/>
        <v>12</v>
      </c>
      <c r="E14">
        <v>0.5</v>
      </c>
      <c r="F14" s="4">
        <f t="shared" si="1"/>
        <v>6</v>
      </c>
      <c r="J14" s="4">
        <f t="shared" si="2"/>
        <v>0</v>
      </c>
      <c r="M14" s="4">
        <f t="shared" si="3"/>
        <v>0</v>
      </c>
      <c r="P14" s="4">
        <f t="shared" si="4"/>
        <v>0</v>
      </c>
      <c r="R14">
        <v>4</v>
      </c>
      <c r="S14" s="4">
        <f t="shared" si="5"/>
        <v>0.24</v>
      </c>
      <c r="U14" t="s">
        <v>7</v>
      </c>
    </row>
    <row r="15" spans="1:21" x14ac:dyDescent="0.25">
      <c r="A15" t="s">
        <v>8</v>
      </c>
      <c r="B15">
        <v>15</v>
      </c>
      <c r="C15">
        <v>2.2999999999999998</v>
      </c>
      <c r="D15" s="4">
        <f t="shared" si="6"/>
        <v>15.333333333333332</v>
      </c>
      <c r="E15">
        <v>0.6</v>
      </c>
      <c r="F15" s="4">
        <f t="shared" si="1"/>
        <v>9.1999999999999993</v>
      </c>
      <c r="J15" s="4">
        <f t="shared" si="2"/>
        <v>0</v>
      </c>
      <c r="L15">
        <v>12</v>
      </c>
      <c r="M15" s="4">
        <f t="shared" si="3"/>
        <v>1.1039999999999999</v>
      </c>
      <c r="O15">
        <v>20</v>
      </c>
      <c r="P15" s="4">
        <f t="shared" si="4"/>
        <v>1.84</v>
      </c>
      <c r="S15" s="4">
        <f t="shared" si="5"/>
        <v>0</v>
      </c>
      <c r="U15" t="s">
        <v>8</v>
      </c>
    </row>
    <row r="16" spans="1:21" x14ac:dyDescent="0.25">
      <c r="A16" t="s">
        <v>9</v>
      </c>
      <c r="B16">
        <v>15</v>
      </c>
      <c r="C16">
        <v>2.7</v>
      </c>
      <c r="D16" s="4">
        <f t="shared" si="6"/>
        <v>18</v>
      </c>
      <c r="E16">
        <v>0.6</v>
      </c>
      <c r="F16" s="4">
        <f t="shared" si="1"/>
        <v>10.799999999999999</v>
      </c>
      <c r="J16" s="4">
        <f t="shared" si="2"/>
        <v>0</v>
      </c>
      <c r="L16">
        <v>13</v>
      </c>
      <c r="M16" s="4">
        <f t="shared" si="3"/>
        <v>1.4039999999999997</v>
      </c>
      <c r="O16">
        <v>25</v>
      </c>
      <c r="P16" s="4">
        <f t="shared" si="4"/>
        <v>2.7</v>
      </c>
      <c r="S16" s="4">
        <f t="shared" si="5"/>
        <v>0</v>
      </c>
      <c r="U16" t="s">
        <v>9</v>
      </c>
    </row>
    <row r="17" spans="1:21" x14ac:dyDescent="0.25">
      <c r="A17" t="s">
        <v>10</v>
      </c>
      <c r="B17">
        <v>15</v>
      </c>
      <c r="C17">
        <v>4</v>
      </c>
      <c r="D17" s="4">
        <f t="shared" si="6"/>
        <v>26.666666666666668</v>
      </c>
      <c r="E17">
        <v>0.6</v>
      </c>
      <c r="F17" s="4">
        <f t="shared" si="1"/>
        <v>16</v>
      </c>
      <c r="J17" s="4">
        <f t="shared" si="2"/>
        <v>0</v>
      </c>
      <c r="L17">
        <v>15</v>
      </c>
      <c r="M17" s="4">
        <f t="shared" si="3"/>
        <v>2.4</v>
      </c>
      <c r="P17" s="4">
        <f t="shared" si="4"/>
        <v>0</v>
      </c>
      <c r="S17" s="4">
        <f t="shared" si="5"/>
        <v>0</v>
      </c>
      <c r="U17" t="s">
        <v>10</v>
      </c>
    </row>
    <row r="18" spans="1:21" x14ac:dyDescent="0.25">
      <c r="A18" t="s">
        <v>11</v>
      </c>
      <c r="B18">
        <v>15</v>
      </c>
      <c r="C18">
        <v>3.8</v>
      </c>
      <c r="D18" s="4">
        <f t="shared" si="6"/>
        <v>25.333333333333332</v>
      </c>
      <c r="E18">
        <v>0.6</v>
      </c>
      <c r="F18" s="4">
        <f t="shared" si="1"/>
        <v>15.2</v>
      </c>
      <c r="J18" s="4">
        <f t="shared" si="2"/>
        <v>0</v>
      </c>
      <c r="M18" s="4">
        <f t="shared" si="3"/>
        <v>0</v>
      </c>
      <c r="P18" s="4">
        <f t="shared" si="4"/>
        <v>0</v>
      </c>
      <c r="S18" s="4">
        <f t="shared" si="5"/>
        <v>0</v>
      </c>
      <c r="U18" t="s">
        <v>11</v>
      </c>
    </row>
    <row r="19" spans="1:21" x14ac:dyDescent="0.25">
      <c r="A19" t="s">
        <v>12</v>
      </c>
      <c r="B19">
        <v>15</v>
      </c>
      <c r="C19">
        <v>2.1</v>
      </c>
      <c r="D19" s="4">
        <f t="shared" si="6"/>
        <v>14</v>
      </c>
      <c r="E19">
        <v>0.5</v>
      </c>
      <c r="F19" s="4">
        <f t="shared" si="1"/>
        <v>7</v>
      </c>
      <c r="J19" s="4">
        <f t="shared" si="2"/>
        <v>0</v>
      </c>
      <c r="L19">
        <v>16</v>
      </c>
      <c r="M19" s="4">
        <f t="shared" si="3"/>
        <v>1.1200000000000001</v>
      </c>
      <c r="P19" s="4">
        <f t="shared" si="4"/>
        <v>0</v>
      </c>
      <c r="S19" s="4">
        <f t="shared" si="5"/>
        <v>0</v>
      </c>
      <c r="U19" t="s">
        <v>12</v>
      </c>
    </row>
    <row r="20" spans="1:21" x14ac:dyDescent="0.25">
      <c r="A20" t="s">
        <v>13</v>
      </c>
      <c r="B20">
        <v>30</v>
      </c>
      <c r="C20">
        <v>4.3</v>
      </c>
      <c r="D20" s="4">
        <f t="shared" si="6"/>
        <v>14.333333333333334</v>
      </c>
      <c r="E20">
        <v>0.5</v>
      </c>
      <c r="F20" s="4">
        <f t="shared" si="1"/>
        <v>7.166666666666667</v>
      </c>
      <c r="J20" s="4">
        <f t="shared" si="2"/>
        <v>0</v>
      </c>
      <c r="M20" s="4">
        <f t="shared" si="3"/>
        <v>0</v>
      </c>
      <c r="O20">
        <v>37</v>
      </c>
      <c r="P20" s="4">
        <f t="shared" si="4"/>
        <v>2.6516666666666668</v>
      </c>
      <c r="S20" s="4">
        <f t="shared" si="5"/>
        <v>0</v>
      </c>
      <c r="U20" t="s">
        <v>13</v>
      </c>
    </row>
    <row r="21" spans="1:21" x14ac:dyDescent="0.25">
      <c r="A21" t="s">
        <v>14</v>
      </c>
      <c r="B21">
        <v>15</v>
      </c>
      <c r="C21">
        <v>2.6</v>
      </c>
      <c r="D21" s="4">
        <f t="shared" si="6"/>
        <v>17.333333333333332</v>
      </c>
      <c r="E21">
        <v>0.5</v>
      </c>
      <c r="F21" s="4">
        <f t="shared" si="1"/>
        <v>8.6666666666666661</v>
      </c>
      <c r="J21" s="4">
        <f t="shared" si="2"/>
        <v>0</v>
      </c>
      <c r="L21">
        <v>11</v>
      </c>
      <c r="M21" s="4">
        <f t="shared" si="3"/>
        <v>0.95333333333333325</v>
      </c>
      <c r="P21" s="4">
        <f t="shared" si="4"/>
        <v>0</v>
      </c>
      <c r="S21" s="4">
        <f t="shared" si="5"/>
        <v>0</v>
      </c>
      <c r="U21" t="s">
        <v>14</v>
      </c>
    </row>
    <row r="22" spans="1:21" x14ac:dyDescent="0.25">
      <c r="A22" t="s">
        <v>15</v>
      </c>
      <c r="B22">
        <v>6</v>
      </c>
      <c r="C22">
        <v>1</v>
      </c>
      <c r="D22" s="4">
        <f t="shared" si="6"/>
        <v>16.666666666666668</v>
      </c>
      <c r="E22">
        <v>0.5</v>
      </c>
      <c r="F22" s="4">
        <f t="shared" si="1"/>
        <v>8.3333333333333339</v>
      </c>
      <c r="J22" s="4">
        <f t="shared" si="2"/>
        <v>0</v>
      </c>
      <c r="L22">
        <v>14</v>
      </c>
      <c r="M22" s="4">
        <f t="shared" si="3"/>
        <v>1.1666666666666667</v>
      </c>
      <c r="P22" s="4">
        <f t="shared" si="4"/>
        <v>0</v>
      </c>
      <c r="S22" s="4">
        <f t="shared" si="5"/>
        <v>0</v>
      </c>
      <c r="U22" t="s">
        <v>15</v>
      </c>
    </row>
    <row r="23" spans="1:21" x14ac:dyDescent="0.25">
      <c r="A23" t="s">
        <v>16</v>
      </c>
      <c r="B23">
        <v>30</v>
      </c>
      <c r="C23">
        <v>2.5</v>
      </c>
      <c r="D23" s="4">
        <f t="shared" si="6"/>
        <v>8.3333333333333339</v>
      </c>
      <c r="E23">
        <v>0.5</v>
      </c>
      <c r="F23" s="4">
        <f t="shared" si="1"/>
        <v>4.166666666666667</v>
      </c>
      <c r="J23" s="4">
        <f t="shared" si="2"/>
        <v>0</v>
      </c>
      <c r="L23">
        <v>10</v>
      </c>
      <c r="M23" s="4">
        <f t="shared" si="3"/>
        <v>0.41666666666666674</v>
      </c>
      <c r="P23" s="4">
        <f t="shared" si="4"/>
        <v>0</v>
      </c>
      <c r="S23" s="4">
        <f t="shared" si="5"/>
        <v>0</v>
      </c>
      <c r="U23" t="s">
        <v>16</v>
      </c>
    </row>
    <row r="24" spans="1:21" x14ac:dyDescent="0.25">
      <c r="A24" t="s">
        <v>17</v>
      </c>
      <c r="B24">
        <v>30</v>
      </c>
      <c r="C24">
        <v>4.3</v>
      </c>
      <c r="D24" s="4">
        <f t="shared" si="6"/>
        <v>14.333333333333334</v>
      </c>
      <c r="E24">
        <v>0.5</v>
      </c>
      <c r="F24" s="4">
        <f t="shared" si="1"/>
        <v>7.166666666666667</v>
      </c>
      <c r="J24" s="4">
        <f t="shared" si="2"/>
        <v>0</v>
      </c>
      <c r="L24">
        <v>8</v>
      </c>
      <c r="M24" s="4">
        <f t="shared" si="3"/>
        <v>0.57333333333333336</v>
      </c>
      <c r="P24" s="4">
        <f t="shared" si="4"/>
        <v>0</v>
      </c>
      <c r="S24" s="4">
        <f t="shared" si="5"/>
        <v>0</v>
      </c>
      <c r="U24" t="s">
        <v>17</v>
      </c>
    </row>
    <row r="25" spans="1:21" x14ac:dyDescent="0.25">
      <c r="A25" t="s">
        <v>19</v>
      </c>
      <c r="B25">
        <v>100</v>
      </c>
      <c r="C25">
        <v>7.8</v>
      </c>
      <c r="D25" s="4">
        <f t="shared" si="6"/>
        <v>7.8</v>
      </c>
      <c r="E25">
        <v>0.7</v>
      </c>
      <c r="F25" s="4">
        <f t="shared" si="1"/>
        <v>5.46</v>
      </c>
      <c r="J25" s="4">
        <f t="shared" si="2"/>
        <v>0</v>
      </c>
      <c r="M25" s="4">
        <f t="shared" si="3"/>
        <v>0</v>
      </c>
      <c r="P25" s="4">
        <f t="shared" si="4"/>
        <v>0</v>
      </c>
      <c r="S25" s="4">
        <f t="shared" si="5"/>
        <v>0</v>
      </c>
      <c r="U25" t="s">
        <v>19</v>
      </c>
    </row>
    <row r="26" spans="1:21" x14ac:dyDescent="0.25">
      <c r="A26" t="s">
        <v>18</v>
      </c>
      <c r="B26">
        <v>100</v>
      </c>
      <c r="C26">
        <v>5.0999999999999996</v>
      </c>
      <c r="D26" s="4">
        <f t="shared" si="6"/>
        <v>5.0999999999999996</v>
      </c>
      <c r="E26">
        <v>0.7</v>
      </c>
      <c r="F26" s="4">
        <f t="shared" si="1"/>
        <v>3.5699999999999994</v>
      </c>
      <c r="J26" s="4">
        <f t="shared" si="2"/>
        <v>0</v>
      </c>
      <c r="M26" s="4">
        <f t="shared" si="3"/>
        <v>0</v>
      </c>
      <c r="P26" s="4">
        <f t="shared" si="4"/>
        <v>0</v>
      </c>
      <c r="R26">
        <v>5.0999999999999996</v>
      </c>
      <c r="S26" s="4">
        <f t="shared" si="5"/>
        <v>0.18206999999999998</v>
      </c>
      <c r="U26" t="s">
        <v>18</v>
      </c>
    </row>
    <row r="27" spans="1:21" x14ac:dyDescent="0.25">
      <c r="A27" t="s">
        <v>20</v>
      </c>
      <c r="B27">
        <v>100</v>
      </c>
      <c r="C27">
        <v>3.6</v>
      </c>
      <c r="D27" s="4">
        <f t="shared" si="6"/>
        <v>3.6</v>
      </c>
      <c r="E27">
        <v>0.7</v>
      </c>
      <c r="F27" s="4">
        <f t="shared" si="1"/>
        <v>2.52</v>
      </c>
      <c r="J27" s="4">
        <f t="shared" si="2"/>
        <v>0</v>
      </c>
      <c r="M27" s="4">
        <f t="shared" si="3"/>
        <v>0</v>
      </c>
      <c r="P27" s="4">
        <f t="shared" si="4"/>
        <v>0</v>
      </c>
      <c r="S27" s="4">
        <f t="shared" si="5"/>
        <v>0</v>
      </c>
      <c r="U27" t="s">
        <v>20</v>
      </c>
    </row>
    <row r="28" spans="1:21" x14ac:dyDescent="0.25">
      <c r="A28" t="s">
        <v>22</v>
      </c>
      <c r="B28">
        <v>50</v>
      </c>
      <c r="C28">
        <v>6</v>
      </c>
      <c r="D28" s="4">
        <f t="shared" si="6"/>
        <v>12</v>
      </c>
      <c r="E28">
        <v>0.7</v>
      </c>
      <c r="F28" s="4">
        <f t="shared" si="1"/>
        <v>8.3999999999999986</v>
      </c>
      <c r="I28">
        <v>50</v>
      </c>
      <c r="J28" s="4">
        <f t="shared" si="2"/>
        <v>4.1999999999999993</v>
      </c>
      <c r="M28" s="4">
        <f t="shared" si="3"/>
        <v>0</v>
      </c>
      <c r="P28" s="4">
        <f t="shared" si="4"/>
        <v>0</v>
      </c>
      <c r="S28" s="4">
        <f t="shared" si="5"/>
        <v>0</v>
      </c>
      <c r="U28" t="s">
        <v>22</v>
      </c>
    </row>
    <row r="29" spans="1:21" x14ac:dyDescent="0.25">
      <c r="A29" t="s">
        <v>23</v>
      </c>
      <c r="B29">
        <v>100</v>
      </c>
      <c r="C29">
        <v>10</v>
      </c>
      <c r="D29" s="4">
        <f t="shared" si="6"/>
        <v>10</v>
      </c>
      <c r="E29">
        <v>0.7</v>
      </c>
      <c r="F29" s="4">
        <f t="shared" si="1"/>
        <v>7</v>
      </c>
      <c r="J29" s="4">
        <f t="shared" si="2"/>
        <v>0</v>
      </c>
      <c r="M29" s="4">
        <f t="shared" si="3"/>
        <v>0</v>
      </c>
      <c r="P29" s="4">
        <f t="shared" si="4"/>
        <v>0</v>
      </c>
      <c r="S29" s="4">
        <f t="shared" si="5"/>
        <v>0</v>
      </c>
      <c r="U29" t="s">
        <v>23</v>
      </c>
    </row>
    <row r="30" spans="1:21" x14ac:dyDescent="0.25">
      <c r="A30" t="s">
        <v>24</v>
      </c>
      <c r="B30">
        <v>30</v>
      </c>
      <c r="C30">
        <v>5.7</v>
      </c>
      <c r="D30" s="4">
        <f t="shared" si="6"/>
        <v>19</v>
      </c>
      <c r="E30">
        <v>0.7</v>
      </c>
      <c r="F30" s="4">
        <f t="shared" si="1"/>
        <v>13.299999999999999</v>
      </c>
      <c r="J30" s="4">
        <f t="shared" si="2"/>
        <v>0</v>
      </c>
      <c r="L30">
        <v>17</v>
      </c>
      <c r="M30" s="4">
        <f t="shared" si="3"/>
        <v>2.2610000000000001</v>
      </c>
      <c r="O30">
        <v>17</v>
      </c>
      <c r="P30" s="4">
        <f t="shared" si="4"/>
        <v>2.2610000000000001</v>
      </c>
      <c r="S30" s="4">
        <f t="shared" si="5"/>
        <v>0</v>
      </c>
      <c r="U30" t="s">
        <v>24</v>
      </c>
    </row>
    <row r="31" spans="1:21" x14ac:dyDescent="0.25">
      <c r="A31" t="s">
        <v>38</v>
      </c>
      <c r="B31">
        <v>100</v>
      </c>
      <c r="C31">
        <v>1.3</v>
      </c>
      <c r="D31" s="4">
        <f t="shared" si="6"/>
        <v>1.3</v>
      </c>
      <c r="E31">
        <v>0.6</v>
      </c>
      <c r="F31" s="4">
        <f t="shared" si="1"/>
        <v>0.78</v>
      </c>
      <c r="J31" s="4">
        <f t="shared" si="2"/>
        <v>0</v>
      </c>
      <c r="M31" s="4">
        <f t="shared" si="3"/>
        <v>0</v>
      </c>
      <c r="P31" s="4">
        <f t="shared" si="4"/>
        <v>0</v>
      </c>
      <c r="S31" s="4">
        <f t="shared" si="5"/>
        <v>0</v>
      </c>
      <c r="U31" t="s">
        <v>38</v>
      </c>
    </row>
    <row r="32" spans="1:21" x14ac:dyDescent="0.25">
      <c r="A32" t="s">
        <v>39</v>
      </c>
      <c r="B32">
        <v>100</v>
      </c>
      <c r="C32">
        <v>1.4</v>
      </c>
      <c r="D32" s="4">
        <f t="shared" si="6"/>
        <v>1.4</v>
      </c>
      <c r="E32">
        <v>0.6</v>
      </c>
      <c r="F32" s="4">
        <f t="shared" si="1"/>
        <v>0.84</v>
      </c>
      <c r="J32" s="4">
        <f t="shared" si="2"/>
        <v>0</v>
      </c>
      <c r="L32">
        <v>30</v>
      </c>
      <c r="M32" s="4">
        <f t="shared" si="3"/>
        <v>0.252</v>
      </c>
      <c r="P32" s="4">
        <f t="shared" si="4"/>
        <v>0</v>
      </c>
      <c r="S32" s="4">
        <f t="shared" si="5"/>
        <v>0</v>
      </c>
      <c r="U32" t="s">
        <v>39</v>
      </c>
    </row>
    <row r="33" spans="1:21" x14ac:dyDescent="0.25">
      <c r="A33" t="s">
        <v>43</v>
      </c>
      <c r="B33">
        <v>200</v>
      </c>
      <c r="C33">
        <v>6.6</v>
      </c>
      <c r="D33" s="4">
        <f t="shared" si="6"/>
        <v>3.3</v>
      </c>
      <c r="E33">
        <v>0.7</v>
      </c>
      <c r="F33" s="4">
        <f t="shared" si="1"/>
        <v>2.3099999999999996</v>
      </c>
      <c r="J33" s="4">
        <f t="shared" si="2"/>
        <v>0</v>
      </c>
      <c r="M33" s="4">
        <f t="shared" si="3"/>
        <v>0</v>
      </c>
      <c r="O33">
        <v>204</v>
      </c>
      <c r="P33" s="4">
        <f t="shared" si="4"/>
        <v>4.7123999999999988</v>
      </c>
      <c r="R33">
        <v>204</v>
      </c>
      <c r="S33" s="4">
        <f t="shared" si="5"/>
        <v>4.7123999999999988</v>
      </c>
      <c r="U33" t="s">
        <v>44</v>
      </c>
    </row>
    <row r="34" spans="1:21" x14ac:dyDescent="0.25">
      <c r="A34" t="s">
        <v>45</v>
      </c>
      <c r="B34">
        <v>100</v>
      </c>
      <c r="C34">
        <v>1.1000000000000001</v>
      </c>
      <c r="D34" s="4">
        <f t="shared" si="6"/>
        <v>1.1000000000000001</v>
      </c>
      <c r="E34">
        <v>0.6</v>
      </c>
      <c r="F34" s="4">
        <f t="shared" si="1"/>
        <v>0.66</v>
      </c>
      <c r="J34" s="4">
        <f t="shared" si="2"/>
        <v>0</v>
      </c>
      <c r="M34" s="4">
        <f t="shared" si="3"/>
        <v>0</v>
      </c>
      <c r="O34">
        <v>162</v>
      </c>
      <c r="P34" s="4">
        <f t="shared" si="4"/>
        <v>1.0691999999999999</v>
      </c>
      <c r="S34" s="4">
        <f t="shared" si="5"/>
        <v>0</v>
      </c>
      <c r="U34" t="s">
        <v>45</v>
      </c>
    </row>
    <row r="35" spans="1:21" x14ac:dyDescent="0.25">
      <c r="A35" t="s">
        <v>46</v>
      </c>
      <c r="B35">
        <v>100</v>
      </c>
      <c r="C35">
        <v>2.9</v>
      </c>
      <c r="D35" s="4">
        <f t="shared" si="6"/>
        <v>2.9</v>
      </c>
      <c r="E35">
        <v>0.6</v>
      </c>
      <c r="F35" s="4">
        <f t="shared" si="1"/>
        <v>1.74</v>
      </c>
      <c r="J35" s="4">
        <f t="shared" si="2"/>
        <v>0</v>
      </c>
      <c r="L35">
        <v>90</v>
      </c>
      <c r="M35" s="4">
        <f t="shared" si="3"/>
        <v>1.5659999999999998</v>
      </c>
      <c r="P35" s="4">
        <f t="shared" si="4"/>
        <v>0</v>
      </c>
      <c r="S35" s="4">
        <f t="shared" si="5"/>
        <v>0</v>
      </c>
      <c r="U35" t="s">
        <v>46</v>
      </c>
    </row>
    <row r="36" spans="1:21" x14ac:dyDescent="0.25">
      <c r="A36" t="s">
        <v>48</v>
      </c>
      <c r="B36">
        <v>100</v>
      </c>
      <c r="C36">
        <v>2</v>
      </c>
      <c r="D36" s="4">
        <f t="shared" si="6"/>
        <v>2</v>
      </c>
      <c r="E36">
        <v>0.6</v>
      </c>
      <c r="F36" s="4">
        <f t="shared" si="1"/>
        <v>1.2</v>
      </c>
      <c r="J36" s="4">
        <f t="shared" si="2"/>
        <v>0</v>
      </c>
      <c r="L36">
        <v>90</v>
      </c>
      <c r="M36" s="4">
        <f t="shared" si="3"/>
        <v>1.08</v>
      </c>
      <c r="P36" s="4">
        <f t="shared" si="4"/>
        <v>0</v>
      </c>
      <c r="S36" s="4">
        <f t="shared" si="5"/>
        <v>0</v>
      </c>
      <c r="U36" t="s">
        <v>48</v>
      </c>
    </row>
    <row r="37" spans="1:21" x14ac:dyDescent="0.25">
      <c r="A37" t="s">
        <v>49</v>
      </c>
      <c r="B37">
        <v>100</v>
      </c>
      <c r="C37">
        <v>1.1000000000000001</v>
      </c>
      <c r="D37" s="4">
        <f t="shared" si="6"/>
        <v>1.1000000000000001</v>
      </c>
      <c r="E37">
        <v>0.6</v>
      </c>
      <c r="F37" s="4">
        <f t="shared" si="1"/>
        <v>0.66</v>
      </c>
      <c r="J37" s="4">
        <f t="shared" si="2"/>
        <v>0</v>
      </c>
      <c r="L37">
        <v>200</v>
      </c>
      <c r="M37" s="4">
        <f t="shared" si="3"/>
        <v>1.32</v>
      </c>
      <c r="P37" s="4">
        <f t="shared" si="4"/>
        <v>0</v>
      </c>
      <c r="S37" s="4">
        <f t="shared" si="5"/>
        <v>0</v>
      </c>
      <c r="U37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Simoes</dc:creator>
  <cp:lastModifiedBy>Simoes</cp:lastModifiedBy>
  <dcterms:created xsi:type="dcterms:W3CDTF">2017-07-30T20:12:57Z</dcterms:created>
  <dcterms:modified xsi:type="dcterms:W3CDTF">2017-07-31T00:26:18Z</dcterms:modified>
</cp:coreProperties>
</file>