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f\word_dev\SQL\"/>
    </mc:Choice>
  </mc:AlternateContent>
  <bookViews>
    <workbookView xWindow="0" yWindow="0" windowWidth="19200" windowHeight="6590" activeTab="4"/>
  </bookViews>
  <sheets>
    <sheet name="SQL tasks" sheetId="2" r:id="rId1"/>
    <sheet name="data1" sheetId="1" r:id="rId2"/>
    <sheet name="data2" sheetId="3" r:id="rId3"/>
    <sheet name="test1" sheetId="4" r:id="rId4"/>
    <sheet name="test2" sheetId="5" r:id="rId5"/>
    <sheet name="test3.1" sheetId="6" r:id="rId6"/>
    <sheet name="test3.2" sheetId="7" r:id="rId7"/>
  </sheets>
  <definedNames>
    <definedName name="_xlnm._FilterDatabase" localSheetId="1" hidden="1">data1!$A$1:$F$85</definedName>
    <definedName name="_xlnm._FilterDatabase" localSheetId="2" hidden="1">data2!$A$1:$C$1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5" l="1"/>
  <c r="R4" i="7" l="1"/>
  <c r="R5" i="7"/>
  <c r="R6" i="7"/>
  <c r="R7" i="7"/>
  <c r="R8" i="7"/>
  <c r="R9" i="7"/>
  <c r="R3" i="7"/>
  <c r="J3" i="7"/>
  <c r="J4" i="7"/>
  <c r="J5" i="7"/>
  <c r="J6" i="7"/>
  <c r="J7" i="7"/>
  <c r="J8" i="7"/>
  <c r="J9" i="7"/>
  <c r="B3" i="7"/>
  <c r="B4" i="7"/>
  <c r="B5" i="7"/>
  <c r="B6" i="7"/>
  <c r="B7" i="7"/>
  <c r="B8" i="7"/>
  <c r="B9" i="7"/>
  <c r="Q4" i="7"/>
  <c r="Q5" i="7"/>
  <c r="Q6" i="7"/>
  <c r="Q7" i="7"/>
  <c r="Q8" i="7"/>
  <c r="Q9" i="7"/>
  <c r="Q3" i="7"/>
  <c r="I4" i="7"/>
  <c r="I5" i="7"/>
  <c r="I6" i="7"/>
  <c r="I7" i="7"/>
  <c r="I8" i="7"/>
  <c r="I9" i="7"/>
  <c r="I3" i="7"/>
  <c r="A4" i="7"/>
  <c r="A5" i="7"/>
  <c r="A6" i="7"/>
  <c r="A7" i="7"/>
  <c r="A8" i="7"/>
  <c r="A9" i="7"/>
  <c r="A3" i="7"/>
  <c r="D3" i="5"/>
  <c r="D4" i="5"/>
  <c r="D5" i="5"/>
  <c r="D6" i="5"/>
  <c r="D7" i="5"/>
  <c r="D8" i="5"/>
  <c r="D9" i="5"/>
  <c r="D10" i="5"/>
  <c r="D11" i="5"/>
  <c r="D12" i="5"/>
  <c r="D13" i="5"/>
  <c r="D14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2" i="4"/>
</calcChain>
</file>

<file path=xl/sharedStrings.xml><?xml version="1.0" encoding="utf-8"?>
<sst xmlns="http://schemas.openxmlformats.org/spreadsheetml/2006/main" count="396" uniqueCount="71">
  <si>
    <t>application</t>
  </si>
  <si>
    <t>hardware_platform</t>
  </si>
  <si>
    <t>date</t>
  </si>
  <si>
    <t>app1</t>
  </si>
  <si>
    <t>app2</t>
  </si>
  <si>
    <t>app3</t>
  </si>
  <si>
    <t>ios</t>
  </si>
  <si>
    <t>google_play</t>
  </si>
  <si>
    <t>retention_day_1</t>
  </si>
  <si>
    <t>retention_day_3</t>
  </si>
  <si>
    <t>retention_day_7</t>
  </si>
  <si>
    <t>player_id</t>
  </si>
  <si>
    <t>value</t>
  </si>
  <si>
    <t>USER</t>
  </si>
  <si>
    <t>A</t>
  </si>
  <si>
    <t>B</t>
  </si>
  <si>
    <t>C</t>
  </si>
  <si>
    <t>Day</t>
  </si>
  <si>
    <t>new</t>
  </si>
  <si>
    <t>old</t>
  </si>
  <si>
    <t>Week</t>
  </si>
  <si>
    <t>Installs</t>
  </si>
  <si>
    <t>Revenue EU</t>
  </si>
  <si>
    <t>Revenue US</t>
  </si>
  <si>
    <t>Revenue Ads</t>
  </si>
  <si>
    <t xml:space="preserve"> DAU EU</t>
  </si>
  <si>
    <t xml:space="preserve"> DAU US</t>
  </si>
  <si>
    <t>DMU</t>
  </si>
  <si>
    <t>App1</t>
  </si>
  <si>
    <t>App2</t>
  </si>
  <si>
    <t>App3</t>
  </si>
  <si>
    <t>App4</t>
  </si>
  <si>
    <t>App5</t>
  </si>
  <si>
    <t>App6</t>
  </si>
  <si>
    <t>App7</t>
  </si>
  <si>
    <t>App8</t>
  </si>
  <si>
    <t>App9</t>
  </si>
  <si>
    <t>App10</t>
  </si>
  <si>
    <t>App11</t>
  </si>
  <si>
    <t>App12</t>
  </si>
  <si>
    <t>App13</t>
  </si>
  <si>
    <t>App14</t>
  </si>
  <si>
    <t>App15</t>
  </si>
  <si>
    <t>App16</t>
  </si>
  <si>
    <t>App17</t>
  </si>
  <si>
    <t>App18</t>
  </si>
  <si>
    <t>App19</t>
  </si>
  <si>
    <t>App20</t>
  </si>
  <si>
    <t>App21</t>
  </si>
  <si>
    <t>App22</t>
  </si>
  <si>
    <t>App23</t>
  </si>
  <si>
    <t xml:space="preserve">RevenueAds </t>
  </si>
  <si>
    <t>Task 1/5</t>
  </si>
  <si>
    <t>Task 2/5</t>
  </si>
  <si>
    <t>Task 3/5</t>
  </si>
  <si>
    <t>Task 4/5</t>
  </si>
  <si>
    <t>Task 5/5</t>
  </si>
  <si>
    <r>
      <t xml:space="preserve">Please review the dataset schema provided on the </t>
    </r>
    <r>
      <rPr>
        <b/>
        <sz val="18"/>
        <color theme="1"/>
        <rFont val="Calibri"/>
        <family val="2"/>
        <charset val="238"/>
        <scheme val="minor"/>
      </rPr>
      <t>'data2'</t>
    </r>
    <r>
      <rPr>
        <sz val="18"/>
        <color theme="1"/>
        <rFont val="Calibri"/>
        <family val="2"/>
        <charset val="238"/>
        <scheme val="minor"/>
      </rPr>
      <t xml:space="preserve"> sheet. Please create SQL query presenting </t>
    </r>
    <r>
      <rPr>
        <sz val="18"/>
        <color rgb="FFFF0000"/>
        <rFont val="Calibri"/>
        <family val="2"/>
        <charset val="238"/>
        <scheme val="minor"/>
      </rPr>
      <t>difference</t>
    </r>
    <r>
      <rPr>
        <sz val="18"/>
        <color theme="1"/>
        <rFont val="Calibri"/>
        <family val="2"/>
        <charset val="238"/>
        <scheme val="minor"/>
      </rPr>
      <t xml:space="preserve"> between </t>
    </r>
    <r>
      <rPr>
        <sz val="18"/>
        <color theme="1"/>
        <rFont val="Calibri (Body)_x0000_"/>
      </rPr>
      <t>the</t>
    </r>
    <r>
      <rPr>
        <sz val="18"/>
        <color rgb="FFFF0000"/>
        <rFont val="Calibri"/>
        <family val="2"/>
        <charset val="238"/>
        <scheme val="minor"/>
      </rPr>
      <t xml:space="preserve"> last value</t>
    </r>
    <r>
      <rPr>
        <sz val="18"/>
        <color theme="1"/>
        <rFont val="Calibri"/>
        <family val="2"/>
        <charset val="238"/>
        <scheme val="minor"/>
      </rPr>
      <t xml:space="preserve"> over time and </t>
    </r>
    <r>
      <rPr>
        <sz val="18"/>
        <color theme="1"/>
        <rFont val="Calibri (Body)_x0000_"/>
      </rPr>
      <t>the</t>
    </r>
    <r>
      <rPr>
        <sz val="18"/>
        <color rgb="FFFF0000"/>
        <rFont val="Calibri"/>
        <family val="2"/>
        <charset val="238"/>
        <scheme val="minor"/>
      </rPr>
      <t xml:space="preserve"> first value</t>
    </r>
    <r>
      <rPr>
        <sz val="18"/>
        <color theme="1"/>
        <rFont val="Calibri"/>
        <family val="2"/>
        <charset val="238"/>
        <scheme val="minor"/>
      </rPr>
      <t xml:space="preserve"> over time for each </t>
    </r>
    <r>
      <rPr>
        <sz val="18"/>
        <color rgb="FFFF0000"/>
        <rFont val="Calibri"/>
        <family val="2"/>
        <charset val="238"/>
        <scheme val="minor"/>
      </rPr>
      <t>player_id</t>
    </r>
    <r>
      <rPr>
        <sz val="18"/>
        <color theme="1"/>
        <rFont val="Calibri"/>
        <family val="2"/>
        <charset val="238"/>
        <scheme val="minor"/>
      </rPr>
      <t xml:space="preserve"> (clarification: </t>
    </r>
    <r>
      <rPr>
        <u/>
        <sz val="18"/>
        <color theme="1"/>
        <rFont val="Calibri (Body)_x0000_"/>
      </rPr>
      <t>not</t>
    </r>
    <r>
      <rPr>
        <sz val="18"/>
        <color theme="1"/>
        <rFont val="Calibri"/>
        <family val="2"/>
        <charset val="238"/>
        <scheme val="minor"/>
      </rPr>
      <t xml:space="preserve"> the biggest and the lowest values difference).
</t>
    </r>
    <r>
      <rPr>
        <sz val="14"/>
        <color theme="1"/>
        <rFont val="Calibri"/>
        <family val="2"/>
        <charset val="238"/>
        <scheme val="minor"/>
      </rPr>
      <t xml:space="preserve">Desired final schema is: </t>
    </r>
    <r>
      <rPr>
        <i/>
        <u/>
        <sz val="14"/>
        <color theme="1"/>
        <rFont val="Calibri"/>
        <family val="2"/>
        <charset val="238"/>
        <scheme val="minor"/>
      </rPr>
      <t>player_id, difference</t>
    </r>
  </si>
  <si>
    <r>
      <t xml:space="preserve">Using the data set from the </t>
    </r>
    <r>
      <rPr>
        <b/>
        <sz val="18"/>
        <color theme="1"/>
        <rFont val="Calibri"/>
        <family val="2"/>
        <charset val="238"/>
        <scheme val="minor"/>
      </rPr>
      <t>'test1'</t>
    </r>
    <r>
      <rPr>
        <sz val="18"/>
        <color theme="1"/>
        <rFont val="Calibri"/>
        <family val="2"/>
        <charset val="238"/>
        <scheme val="minor"/>
      </rPr>
      <t xml:space="preserve"> sheet, create </t>
    </r>
    <r>
      <rPr>
        <sz val="18"/>
        <color rgb="FFFF0000"/>
        <rFont val="Calibri"/>
        <family val="2"/>
        <charset val="238"/>
        <scheme val="minor"/>
      </rPr>
      <t>normalized data</t>
    </r>
    <r>
      <rPr>
        <sz val="18"/>
        <color theme="1"/>
        <rFont val="Calibri"/>
        <family val="2"/>
        <charset val="238"/>
        <scheme val="minor"/>
      </rPr>
      <t xml:space="preserve"> based on columns A, B and C (</t>
    </r>
    <r>
      <rPr>
        <sz val="18"/>
        <color theme="1"/>
        <rFont val="Calibri (Body)_x0000_"/>
      </rPr>
      <t>each separately</t>
    </r>
    <r>
      <rPr>
        <sz val="18"/>
        <color theme="1"/>
        <rFont val="Calibri"/>
        <family val="2"/>
        <charset val="238"/>
        <scheme val="minor"/>
      </rPr>
      <t>). Calculate</t>
    </r>
    <r>
      <rPr>
        <sz val="18"/>
        <color rgb="FFFF0000"/>
        <rFont val="Calibri"/>
        <family val="2"/>
        <charset val="238"/>
        <scheme val="minor"/>
      </rPr>
      <t xml:space="preserve"> weighted averages</t>
    </r>
    <r>
      <rPr>
        <sz val="18"/>
        <color theme="1"/>
        <rFont val="Calibri"/>
        <family val="2"/>
        <charset val="238"/>
        <scheme val="minor"/>
      </rPr>
      <t xml:space="preserve"> of normalized results based on the following shares: A-50%, B-30%, C-20% share. Plea</t>
    </r>
    <r>
      <rPr>
        <sz val="18"/>
        <color theme="1"/>
        <rFont val="Calibri (Body)_x0000_"/>
      </rPr>
      <t>se describe the benefits</t>
    </r>
    <r>
      <rPr>
        <sz val="18"/>
        <color theme="1"/>
        <rFont val="Calibri"/>
        <family val="2"/>
        <charset val="238"/>
        <scheme val="minor"/>
      </rPr>
      <t xml:space="preserve"> of using normalization.</t>
    </r>
  </si>
  <si>
    <r>
      <t xml:space="preserve">Using the dataset from </t>
    </r>
    <r>
      <rPr>
        <b/>
        <sz val="18"/>
        <color theme="1"/>
        <rFont val="Calibri"/>
        <family val="2"/>
        <charset val="238"/>
        <scheme val="minor"/>
      </rPr>
      <t>'test2'</t>
    </r>
    <r>
      <rPr>
        <sz val="18"/>
        <color theme="1"/>
        <rFont val="Calibri"/>
        <family val="2"/>
        <charset val="238"/>
        <scheme val="minor"/>
      </rPr>
      <t xml:space="preserve">, please </t>
    </r>
    <r>
      <rPr>
        <sz val="18"/>
        <color theme="1"/>
        <rFont val="Calibri (Body)_x0000_"/>
      </rPr>
      <t>calculate</t>
    </r>
    <r>
      <rPr>
        <sz val="18"/>
        <color rgb="FFFF0000"/>
        <rFont val="Calibri"/>
        <family val="2"/>
        <charset val="238"/>
        <scheme val="minor"/>
      </rPr>
      <t xml:space="preserve"> percentage</t>
    </r>
    <r>
      <rPr>
        <sz val="18"/>
        <color theme="1"/>
        <rFont val="Calibri"/>
        <family val="2"/>
        <charset val="238"/>
        <scheme val="minor"/>
      </rPr>
      <t xml:space="preserve"> changes between the data in the “new” column and the data in the “old” column.
 </t>
    </r>
    <r>
      <rPr>
        <sz val="18"/>
        <color theme="1"/>
        <rFont val="Calibri (Body)_x0000_"/>
      </rPr>
      <t>Please describe</t>
    </r>
    <r>
      <rPr>
        <sz val="18"/>
        <color theme="1"/>
        <rFont val="Calibri"/>
        <family val="2"/>
        <charset val="238"/>
        <scheme val="minor"/>
      </rPr>
      <t xml:space="preserve"> which formula/s you used and why. </t>
    </r>
  </si>
  <si>
    <r>
      <t xml:space="preserve">Using the dataset from the </t>
    </r>
    <r>
      <rPr>
        <b/>
        <sz val="18"/>
        <color theme="1"/>
        <rFont val="Calibri"/>
        <family val="2"/>
        <charset val="238"/>
        <scheme val="minor"/>
      </rPr>
      <t>'test 3.1'</t>
    </r>
    <r>
      <rPr>
        <sz val="18"/>
        <color theme="1"/>
        <rFont val="Calibri"/>
        <family val="2"/>
        <charset val="238"/>
        <scheme val="minor"/>
      </rPr>
      <t xml:space="preserve"> and </t>
    </r>
    <r>
      <rPr>
        <b/>
        <sz val="18"/>
        <color theme="1"/>
        <rFont val="Calibri"/>
        <family val="2"/>
        <charset val="238"/>
        <scheme val="minor"/>
      </rPr>
      <t>'test3.2'</t>
    </r>
    <r>
      <rPr>
        <sz val="18"/>
        <color theme="1"/>
        <rFont val="Calibri"/>
        <family val="2"/>
        <charset val="238"/>
        <scheme val="minor"/>
      </rPr>
      <t xml:space="preserve"> sheets, please </t>
    </r>
    <r>
      <rPr>
        <sz val="18"/>
        <color theme="1"/>
        <rFont val="Calibri (Body)_x0000_"/>
      </rPr>
      <t>create an</t>
    </r>
    <r>
      <rPr>
        <sz val="18"/>
        <color rgb="FFFF0000"/>
        <rFont val="Calibri"/>
        <family val="2"/>
        <charset val="238"/>
        <scheme val="minor"/>
      </rPr>
      <t xml:space="preserve"> INDEX formula</t>
    </r>
    <r>
      <rPr>
        <sz val="18"/>
        <color theme="1"/>
        <rFont val="Calibri"/>
        <family val="2"/>
        <charset val="238"/>
        <scheme val="minor"/>
      </rPr>
      <t xml:space="preserve"> that will </t>
    </r>
    <r>
      <rPr>
        <sz val="18"/>
        <color rgb="FFFF0000"/>
        <rFont val="Calibri"/>
        <family val="2"/>
        <charset val="238"/>
        <scheme val="minor"/>
      </rPr>
      <t>search</t>
    </r>
    <r>
      <rPr>
        <sz val="18"/>
        <color theme="1"/>
        <rFont val="Calibri"/>
        <family val="2"/>
        <charset val="238"/>
        <scheme val="minor"/>
      </rPr>
      <t xml:space="preserve"> results from tables in the </t>
    </r>
    <r>
      <rPr>
        <b/>
        <sz val="18"/>
        <color theme="1"/>
        <rFont val="Calibri"/>
        <family val="2"/>
        <charset val="238"/>
        <scheme val="minor"/>
      </rPr>
      <t>'test3.1'</t>
    </r>
    <r>
      <rPr>
        <sz val="18"/>
        <color theme="1"/>
        <rFont val="Calibri"/>
        <family val="2"/>
        <charset val="238"/>
        <scheme val="minor"/>
      </rPr>
      <t xml:space="preserve"> sheet of </t>
    </r>
    <r>
      <rPr>
        <sz val="18"/>
        <color rgb="FFFF0000"/>
        <rFont val="Calibri"/>
        <family val="2"/>
        <charset val="238"/>
        <scheme val="minor"/>
      </rPr>
      <t>chosen applications</t>
    </r>
    <r>
      <rPr>
        <sz val="18"/>
        <color theme="1"/>
        <rFont val="Calibri"/>
        <family val="2"/>
        <charset val="238"/>
        <scheme val="minor"/>
      </rPr>
      <t xml:space="preserve"> (App1, App10 and App 23) and </t>
    </r>
    <r>
      <rPr>
        <sz val="18"/>
        <color rgb="FFFF0000"/>
        <rFont val="Calibri"/>
        <family val="2"/>
        <charset val="238"/>
        <scheme val="minor"/>
      </rPr>
      <t xml:space="preserve">present </t>
    </r>
    <r>
      <rPr>
        <sz val="18"/>
        <color theme="1"/>
        <rFont val="Calibri (Body)_x0000_"/>
      </rPr>
      <t>them</t>
    </r>
    <r>
      <rPr>
        <sz val="18"/>
        <color theme="1"/>
        <rFont val="Calibri"/>
        <family val="2"/>
        <charset val="238"/>
        <scheme val="minor"/>
      </rPr>
      <t xml:space="preserve"> in existing tables in the </t>
    </r>
    <r>
      <rPr>
        <b/>
        <sz val="18"/>
        <color theme="1"/>
        <rFont val="Calibri"/>
        <family val="2"/>
        <charset val="238"/>
        <scheme val="minor"/>
      </rPr>
      <t>'test3.2'</t>
    </r>
    <r>
      <rPr>
        <sz val="18"/>
        <color theme="1"/>
        <rFont val="Calibri"/>
        <family val="2"/>
        <charset val="238"/>
        <scheme val="minor"/>
      </rPr>
      <t xml:space="preserve"> sheet. </t>
    </r>
  </si>
  <si>
    <r>
      <t>P</t>
    </r>
    <r>
      <rPr>
        <b/>
        <sz val="18"/>
        <color theme="1"/>
        <rFont val="Calibri"/>
        <family val="2"/>
        <scheme val="minor"/>
      </rPr>
      <t xml:space="preserve">lease review the dataset schema </t>
    </r>
    <r>
      <rPr>
        <sz val="18"/>
        <color theme="1"/>
        <rFont val="Calibri"/>
        <family val="2"/>
        <charset val="238"/>
        <scheme val="minor"/>
      </rPr>
      <t xml:space="preserve">provided on the </t>
    </r>
    <r>
      <rPr>
        <b/>
        <sz val="18"/>
        <color theme="1"/>
        <rFont val="Calibri"/>
        <family val="2"/>
        <charset val="238"/>
        <scheme val="minor"/>
      </rPr>
      <t>'data1'</t>
    </r>
    <r>
      <rPr>
        <sz val="18"/>
        <color theme="1"/>
        <rFont val="Calibri"/>
        <family val="2"/>
        <charset val="238"/>
        <scheme val="minor"/>
      </rPr>
      <t xml:space="preserve"> sheet. </t>
    </r>
    <r>
      <rPr>
        <b/>
        <sz val="18"/>
        <color theme="1"/>
        <rFont val="Calibri"/>
        <family val="2"/>
        <scheme val="minor"/>
      </rPr>
      <t>The sheet contains an extract from SQL table. Please create a SQL query</t>
    </r>
    <r>
      <rPr>
        <sz val="18"/>
        <color theme="1"/>
        <rFont val="Calibri"/>
        <family val="2"/>
        <charset val="238"/>
        <scheme val="minor"/>
      </rPr>
      <t xml:space="preserve"> that </t>
    </r>
    <r>
      <rPr>
        <b/>
        <sz val="18"/>
        <color theme="1"/>
        <rFont val="Calibri"/>
        <family val="2"/>
        <scheme val="minor"/>
      </rPr>
      <t xml:space="preserve">presents </t>
    </r>
    <r>
      <rPr>
        <b/>
        <sz val="18"/>
        <color rgb="FFFF0000"/>
        <rFont val="Calibri"/>
        <family val="2"/>
        <scheme val="minor"/>
      </rPr>
      <t>retention values</t>
    </r>
    <r>
      <rPr>
        <b/>
        <sz val="18"/>
        <color theme="1"/>
        <rFont val="Calibri"/>
        <family val="2"/>
        <scheme val="minor"/>
      </rPr>
      <t xml:space="preserve"> for each application</t>
    </r>
    <r>
      <rPr>
        <sz val="18"/>
        <color theme="1"/>
        <rFont val="Calibri"/>
        <family val="2"/>
        <charset val="238"/>
        <scheme val="minor"/>
      </rPr>
      <t xml:space="preserve"> on</t>
    </r>
    <r>
      <rPr>
        <b/>
        <sz val="18"/>
        <color theme="1"/>
        <rFont val="Calibri"/>
        <family val="2"/>
        <scheme val="minor"/>
      </rPr>
      <t xml:space="preserve"> each hardware_platform</t>
    </r>
    <r>
      <rPr>
        <sz val="18"/>
        <color theme="1"/>
        <rFont val="Calibri"/>
        <family val="2"/>
        <charset val="238"/>
        <scheme val="minor"/>
      </rPr>
      <t xml:space="preserve"> and </t>
    </r>
    <r>
      <rPr>
        <b/>
        <sz val="18"/>
        <color theme="1"/>
        <rFont val="Calibri"/>
        <family val="2"/>
        <scheme val="minor"/>
      </rPr>
      <t>for each day</t>
    </r>
    <r>
      <rPr>
        <sz val="18"/>
        <color theme="1"/>
        <rFont val="Calibri"/>
        <family val="2"/>
        <charset val="238"/>
        <scheme val="minor"/>
      </rPr>
      <t xml:space="preserve">, but as an </t>
    </r>
    <r>
      <rPr>
        <sz val="18"/>
        <color rgb="FFFF0000"/>
        <rFont val="Calibri"/>
        <family val="2"/>
        <charset val="238"/>
        <scheme val="minor"/>
      </rPr>
      <t>average value</t>
    </r>
    <r>
      <rPr>
        <sz val="18"/>
        <color theme="1"/>
        <rFont val="Calibri"/>
        <family val="2"/>
        <charset val="238"/>
        <scheme val="minor"/>
      </rPr>
      <t xml:space="preserve"> of </t>
    </r>
    <r>
      <rPr>
        <sz val="18"/>
        <color rgb="FFFF0000"/>
        <rFont val="Calibri"/>
        <family val="2"/>
        <charset val="238"/>
        <scheme val="minor"/>
      </rPr>
      <t>3 days preceding</t>
    </r>
    <r>
      <rPr>
        <sz val="18"/>
        <color theme="1"/>
        <rFont val="Calibri"/>
        <family val="2"/>
        <charset val="238"/>
        <scheme val="minor"/>
      </rPr>
      <t xml:space="preserve"> each given day.
</t>
    </r>
    <r>
      <rPr>
        <sz val="14"/>
        <color theme="1"/>
        <rFont val="Calibri"/>
        <family val="2"/>
        <charset val="238"/>
        <scheme val="minor"/>
      </rPr>
      <t xml:space="preserve">Desired final schema is: </t>
    </r>
    <r>
      <rPr>
        <i/>
        <u/>
        <sz val="14"/>
        <color theme="1"/>
        <rFont val="Calibri"/>
        <family val="2"/>
        <charset val="238"/>
        <scheme val="minor"/>
      </rPr>
      <t>date, application, hardware_platform, retention_day_1_3days_avg, retention_day_3_3days_avg, retention_day_7_3days_avg</t>
    </r>
  </si>
  <si>
    <t>Averages (App wise)</t>
  </si>
  <si>
    <t>3 day Average</t>
  </si>
  <si>
    <t>Retention day 1</t>
  </si>
  <si>
    <t>Select date,application,hardware_platform,(Select average(retention_day_1) where date between date-3 and date), (Select average(retention_day_3) where date between date-3 and date), (Select average(retention_day_7) where date between date-3 and date) from data1</t>
  </si>
  <si>
    <t>select player_id, (select value from data2 where date in (Select min(date) from data_2 where id in (select unique player_id from data_2) - select value from data2 where date in (Select min(date) from data_2 where id= (select unique player_id from data_2))  from data2</t>
  </si>
  <si>
    <t>D</t>
  </si>
  <si>
    <t>select D from test_1</t>
  </si>
  <si>
    <t>Difference</t>
  </si>
  <si>
    <t>Select Difference from 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</si>
</sst>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.00_ ;_-[$$-409]* \-#,##0.00\ ;_-[$$-409]* &quot;-&quot;??_ ;_-@_ "/>
  </numFmts>
  <fonts count="18">
    <font>
      <sz val="11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sz val="18"/>
      <color rgb="FFFF0000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i/>
      <u/>
      <sz val="14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b/>
      <sz val="9"/>
      <color theme="1"/>
      <name val="Czcionka tekstu podstawowego"/>
      <charset val="238"/>
    </font>
    <font>
      <sz val="9"/>
      <color theme="1"/>
      <name val="Czcionka tekstu podstawowego"/>
      <family val="2"/>
      <charset val="238"/>
    </font>
    <font>
      <sz val="18"/>
      <color theme="1"/>
      <name val="Calibri (Body)_x0000_"/>
    </font>
    <font>
      <u/>
      <sz val="18"/>
      <color theme="1"/>
      <name val="Calibri (Body)_x0000_"/>
    </font>
    <font>
      <b/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24"/>
      <color theme="1"/>
      <name val="Calibri"/>
      <family val="2"/>
      <charset val="238"/>
      <scheme val="minor"/>
    </font>
    <font>
      <sz val="26"/>
      <color theme="1"/>
      <name val="Calibri"/>
      <family val="2"/>
      <charset val="238"/>
      <scheme val="minor"/>
    </font>
    <font>
      <sz val="28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16">
    <xf numFmtId="0" fontId="0" fillId="0" borderId="0" xfId="0"/>
    <xf numFmtId="14" fontId="0" fillId="0" borderId="0" xfId="0" applyNumberFormat="1"/>
    <xf numFmtId="0" fontId="8" fillId="3" borderId="6" xfId="2" applyFont="1" applyFill="1" applyBorder="1" applyAlignment="1">
      <alignment horizontal="center"/>
    </xf>
    <xf numFmtId="0" fontId="8" fillId="3" borderId="7" xfId="2" applyFont="1" applyFill="1" applyBorder="1" applyAlignment="1">
      <alignment horizontal="center"/>
    </xf>
    <xf numFmtId="0" fontId="8" fillId="3" borderId="5" xfId="2" applyFont="1" applyFill="1" applyBorder="1" applyAlignment="1">
      <alignment horizontal="center"/>
    </xf>
    <xf numFmtId="0" fontId="8" fillId="3" borderId="8" xfId="2" applyFont="1" applyFill="1" applyBorder="1" applyAlignment="1">
      <alignment horizontal="center"/>
    </xf>
    <xf numFmtId="3" fontId="9" fillId="2" borderId="10" xfId="2" applyNumberFormat="1" applyFont="1" applyFill="1" applyBorder="1" applyAlignment="1">
      <alignment horizontal="center"/>
    </xf>
    <xf numFmtId="3" fontId="9" fillId="2" borderId="11" xfId="2" applyNumberFormat="1" applyFont="1" applyFill="1" applyBorder="1" applyAlignment="1">
      <alignment horizontal="center"/>
    </xf>
    <xf numFmtId="0" fontId="9" fillId="2" borderId="11" xfId="2" applyFont="1" applyFill="1" applyBorder="1" applyAlignment="1">
      <alignment horizontal="center"/>
    </xf>
    <xf numFmtId="3" fontId="9" fillId="2" borderId="1" xfId="2" applyNumberFormat="1" applyFont="1" applyFill="1" applyBorder="1" applyAlignment="1">
      <alignment horizontal="center"/>
    </xf>
    <xf numFmtId="3" fontId="9" fillId="2" borderId="4" xfId="2" applyNumberFormat="1" applyFont="1" applyFill="1" applyBorder="1" applyAlignment="1">
      <alignment horizontal="center"/>
    </xf>
    <xf numFmtId="164" fontId="9" fillId="5" borderId="10" xfId="2" applyNumberFormat="1" applyFont="1" applyFill="1" applyBorder="1"/>
    <xf numFmtId="164" fontId="9" fillId="5" borderId="11" xfId="2" applyNumberFormat="1" applyFont="1" applyFill="1" applyBorder="1"/>
    <xf numFmtId="164" fontId="9" fillId="5" borderId="1" xfId="2" applyNumberFormat="1" applyFont="1" applyFill="1" applyBorder="1"/>
    <xf numFmtId="164" fontId="9" fillId="5" borderId="12" xfId="2" applyNumberFormat="1" applyFont="1" applyFill="1" applyBorder="1"/>
    <xf numFmtId="164" fontId="9" fillId="6" borderId="10" xfId="2" applyNumberFormat="1" applyFont="1" applyFill="1" applyBorder="1"/>
    <xf numFmtId="164" fontId="9" fillId="6" borderId="11" xfId="2" applyNumberFormat="1" applyFont="1" applyFill="1" applyBorder="1"/>
    <xf numFmtId="164" fontId="9" fillId="6" borderId="1" xfId="2" applyNumberFormat="1" applyFont="1" applyFill="1" applyBorder="1"/>
    <xf numFmtId="164" fontId="9" fillId="6" borderId="12" xfId="2" applyNumberFormat="1" applyFont="1" applyFill="1" applyBorder="1"/>
    <xf numFmtId="164" fontId="9" fillId="2" borderId="10" xfId="2" applyNumberFormat="1" applyFont="1" applyFill="1" applyBorder="1"/>
    <xf numFmtId="164" fontId="9" fillId="2" borderId="11" xfId="2" applyNumberFormat="1" applyFont="1" applyFill="1" applyBorder="1"/>
    <xf numFmtId="164" fontId="9" fillId="2" borderId="1" xfId="2" applyNumberFormat="1" applyFont="1" applyFill="1" applyBorder="1"/>
    <xf numFmtId="164" fontId="9" fillId="2" borderId="12" xfId="2" applyNumberFormat="1" applyFont="1" applyFill="1" applyBorder="1"/>
    <xf numFmtId="3" fontId="9" fillId="6" borderId="10" xfId="2" applyNumberFormat="1" applyFont="1" applyFill="1" applyBorder="1"/>
    <xf numFmtId="3" fontId="9" fillId="6" borderId="11" xfId="2" applyNumberFormat="1" applyFont="1" applyFill="1" applyBorder="1"/>
    <xf numFmtId="3" fontId="9" fillId="6" borderId="1" xfId="2" applyNumberFormat="1" applyFont="1" applyFill="1" applyBorder="1"/>
    <xf numFmtId="3" fontId="9" fillId="6" borderId="12" xfId="2" applyNumberFormat="1" applyFont="1" applyFill="1" applyBorder="1"/>
    <xf numFmtId="3" fontId="9" fillId="5" borderId="10" xfId="2" applyNumberFormat="1" applyFont="1" applyFill="1" applyBorder="1"/>
    <xf numFmtId="3" fontId="9" fillId="5" borderId="11" xfId="2" applyNumberFormat="1" applyFont="1" applyFill="1" applyBorder="1"/>
    <xf numFmtId="3" fontId="9" fillId="5" borderId="1" xfId="2" applyNumberFormat="1" applyFont="1" applyFill="1" applyBorder="1"/>
    <xf numFmtId="3" fontId="9" fillId="5" borderId="12" xfId="2" applyNumberFormat="1" applyFont="1" applyFill="1" applyBorder="1"/>
    <xf numFmtId="3" fontId="9" fillId="2" borderId="14" xfId="2" applyNumberFormat="1" applyFont="1" applyFill="1" applyBorder="1" applyAlignment="1">
      <alignment horizontal="center"/>
    </xf>
    <xf numFmtId="3" fontId="9" fillId="2" borderId="15" xfId="2" applyNumberFormat="1" applyFont="1" applyFill="1" applyBorder="1" applyAlignment="1">
      <alignment horizontal="center"/>
    </xf>
    <xf numFmtId="0" fontId="9" fillId="2" borderId="15" xfId="2" applyFont="1" applyFill="1" applyBorder="1" applyAlignment="1">
      <alignment horizontal="center"/>
    </xf>
    <xf numFmtId="0" fontId="9" fillId="2" borderId="16" xfId="2" applyFont="1" applyFill="1" applyBorder="1" applyAlignment="1">
      <alignment horizontal="center"/>
    </xf>
    <xf numFmtId="0" fontId="9" fillId="2" borderId="17" xfId="2" applyFont="1" applyFill="1" applyBorder="1" applyAlignment="1">
      <alignment horizontal="center"/>
    </xf>
    <xf numFmtId="164" fontId="9" fillId="5" borderId="14" xfId="2" applyNumberFormat="1" applyFont="1" applyFill="1" applyBorder="1"/>
    <xf numFmtId="164" fontId="9" fillId="5" borderId="15" xfId="2" applyNumberFormat="1" applyFont="1" applyFill="1" applyBorder="1"/>
    <xf numFmtId="164" fontId="9" fillId="5" borderId="16" xfId="2" applyNumberFormat="1" applyFont="1" applyFill="1" applyBorder="1"/>
    <xf numFmtId="164" fontId="9" fillId="5" borderId="17" xfId="2" applyNumberFormat="1" applyFont="1" applyFill="1" applyBorder="1"/>
    <xf numFmtId="164" fontId="9" fillId="6" borderId="14" xfId="2" applyNumberFormat="1" applyFont="1" applyFill="1" applyBorder="1"/>
    <xf numFmtId="164" fontId="9" fillId="6" borderId="15" xfId="2" applyNumberFormat="1" applyFont="1" applyFill="1" applyBorder="1"/>
    <xf numFmtId="164" fontId="9" fillId="6" borderId="16" xfId="2" applyNumberFormat="1" applyFont="1" applyFill="1" applyBorder="1"/>
    <xf numFmtId="164" fontId="9" fillId="6" borderId="17" xfId="2" applyNumberFormat="1" applyFont="1" applyFill="1" applyBorder="1"/>
    <xf numFmtId="164" fontId="9" fillId="2" borderId="14" xfId="2" applyNumberFormat="1" applyFont="1" applyFill="1" applyBorder="1"/>
    <xf numFmtId="164" fontId="9" fillId="2" borderId="15" xfId="2" applyNumberFormat="1" applyFont="1" applyFill="1" applyBorder="1"/>
    <xf numFmtId="164" fontId="9" fillId="2" borderId="16" xfId="2" applyNumberFormat="1" applyFont="1" applyFill="1" applyBorder="1"/>
    <xf numFmtId="164" fontId="9" fillId="2" borderId="17" xfId="2" applyNumberFormat="1" applyFont="1" applyFill="1" applyBorder="1"/>
    <xf numFmtId="3" fontId="9" fillId="6" borderId="14" xfId="2" applyNumberFormat="1" applyFont="1" applyFill="1" applyBorder="1"/>
    <xf numFmtId="3" fontId="9" fillId="6" borderId="15" xfId="2" applyNumberFormat="1" applyFont="1" applyFill="1" applyBorder="1"/>
    <xf numFmtId="3" fontId="9" fillId="6" borderId="16" xfId="2" applyNumberFormat="1" applyFont="1" applyFill="1" applyBorder="1"/>
    <xf numFmtId="3" fontId="9" fillId="6" borderId="17" xfId="2" applyNumberFormat="1" applyFont="1" applyFill="1" applyBorder="1"/>
    <xf numFmtId="3" fontId="9" fillId="5" borderId="14" xfId="2" applyNumberFormat="1" applyFont="1" applyFill="1" applyBorder="1"/>
    <xf numFmtId="3" fontId="9" fillId="5" borderId="15" xfId="2" applyNumberFormat="1" applyFont="1" applyFill="1" applyBorder="1"/>
    <xf numFmtId="3" fontId="9" fillId="5" borderId="16" xfId="2" applyNumberFormat="1" applyFont="1" applyFill="1" applyBorder="1"/>
    <xf numFmtId="3" fontId="9" fillId="5" borderId="17" xfId="2" applyNumberFormat="1" applyFont="1" applyFill="1" applyBorder="1"/>
    <xf numFmtId="3" fontId="9" fillId="2" borderId="16" xfId="2" applyNumberFormat="1" applyFont="1" applyFill="1" applyBorder="1" applyAlignment="1">
      <alignment horizontal="center"/>
    </xf>
    <xf numFmtId="3" fontId="9" fillId="2" borderId="17" xfId="2" applyNumberFormat="1" applyFont="1" applyFill="1" applyBorder="1" applyAlignment="1">
      <alignment horizontal="center"/>
    </xf>
    <xf numFmtId="3" fontId="9" fillId="2" borderId="6" xfId="2" applyNumberFormat="1" applyFont="1" applyFill="1" applyBorder="1" applyAlignment="1">
      <alignment horizontal="center"/>
    </xf>
    <xf numFmtId="3" fontId="9" fillId="2" borderId="7" xfId="2" applyNumberFormat="1" applyFont="1" applyFill="1" applyBorder="1" applyAlignment="1">
      <alignment horizontal="center"/>
    </xf>
    <xf numFmtId="3" fontId="9" fillId="2" borderId="5" xfId="2" applyNumberFormat="1" applyFont="1" applyFill="1" applyBorder="1" applyAlignment="1">
      <alignment horizontal="center"/>
    </xf>
    <xf numFmtId="3" fontId="9" fillId="2" borderId="8" xfId="2" applyNumberFormat="1" applyFont="1" applyFill="1" applyBorder="1" applyAlignment="1">
      <alignment horizontal="center"/>
    </xf>
    <xf numFmtId="164" fontId="9" fillId="5" borderId="6" xfId="2" applyNumberFormat="1" applyFont="1" applyFill="1" applyBorder="1"/>
    <xf numFmtId="164" fontId="9" fillId="5" borderId="7" xfId="2" applyNumberFormat="1" applyFont="1" applyFill="1" applyBorder="1"/>
    <xf numFmtId="164" fontId="9" fillId="5" borderId="5" xfId="2" applyNumberFormat="1" applyFont="1" applyFill="1" applyBorder="1"/>
    <xf numFmtId="164" fontId="9" fillId="5" borderId="8" xfId="2" applyNumberFormat="1" applyFont="1" applyFill="1" applyBorder="1"/>
    <xf numFmtId="164" fontId="9" fillId="6" borderId="6" xfId="2" applyNumberFormat="1" applyFont="1" applyFill="1" applyBorder="1"/>
    <xf numFmtId="164" fontId="9" fillId="6" borderId="7" xfId="2" applyNumberFormat="1" applyFont="1" applyFill="1" applyBorder="1"/>
    <xf numFmtId="164" fontId="9" fillId="6" borderId="5" xfId="2" applyNumberFormat="1" applyFont="1" applyFill="1" applyBorder="1"/>
    <xf numFmtId="164" fontId="9" fillId="6" borderId="8" xfId="2" applyNumberFormat="1" applyFont="1" applyFill="1" applyBorder="1"/>
    <xf numFmtId="164" fontId="9" fillId="2" borderId="6" xfId="2" applyNumberFormat="1" applyFont="1" applyFill="1" applyBorder="1"/>
    <xf numFmtId="164" fontId="9" fillId="2" borderId="7" xfId="2" applyNumberFormat="1" applyFont="1" applyFill="1" applyBorder="1"/>
    <xf numFmtId="164" fontId="9" fillId="2" borderId="5" xfId="2" applyNumberFormat="1" applyFont="1" applyFill="1" applyBorder="1"/>
    <xf numFmtId="164" fontId="9" fillId="2" borderId="8" xfId="2" applyNumberFormat="1" applyFont="1" applyFill="1" applyBorder="1"/>
    <xf numFmtId="3" fontId="9" fillId="6" borderId="6" xfId="2" applyNumberFormat="1" applyFont="1" applyFill="1" applyBorder="1"/>
    <xf numFmtId="3" fontId="9" fillId="6" borderId="7" xfId="2" applyNumberFormat="1" applyFont="1" applyFill="1" applyBorder="1"/>
    <xf numFmtId="3" fontId="9" fillId="6" borderId="5" xfId="2" applyNumberFormat="1" applyFont="1" applyFill="1" applyBorder="1"/>
    <xf numFmtId="3" fontId="9" fillId="6" borderId="8" xfId="2" applyNumberFormat="1" applyFont="1" applyFill="1" applyBorder="1"/>
    <xf numFmtId="3" fontId="9" fillId="5" borderId="6" xfId="2" applyNumberFormat="1" applyFont="1" applyFill="1" applyBorder="1"/>
    <xf numFmtId="3" fontId="9" fillId="5" borderId="7" xfId="2" applyNumberFormat="1" applyFont="1" applyFill="1" applyBorder="1"/>
    <xf numFmtId="3" fontId="9" fillId="5" borderId="5" xfId="2" applyNumberFormat="1" applyFont="1" applyFill="1" applyBorder="1"/>
    <xf numFmtId="3" fontId="9" fillId="5" borderId="8" xfId="2" applyNumberFormat="1" applyFont="1" applyFill="1" applyBorder="1"/>
    <xf numFmtId="164" fontId="9" fillId="6" borderId="19" xfId="2" applyNumberFormat="1" applyFont="1" applyFill="1" applyBorder="1"/>
    <xf numFmtId="164" fontId="9" fillId="5" borderId="19" xfId="2" applyNumberFormat="1" applyFont="1" applyFill="1" applyBorder="1"/>
    <xf numFmtId="3" fontId="9" fillId="5" borderId="19" xfId="2" applyNumberFormat="1" applyFont="1" applyFill="1" applyBorder="1"/>
    <xf numFmtId="3" fontId="9" fillId="6" borderId="19" xfId="2" applyNumberFormat="1" applyFont="1" applyFill="1" applyBorder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8" fillId="3" borderId="19" xfId="2" applyFont="1" applyFill="1" applyBorder="1" applyAlignment="1">
      <alignment horizontal="center"/>
    </xf>
    <xf numFmtId="3" fontId="8" fillId="3" borderId="19" xfId="2" applyNumberFormat="1" applyFont="1" applyFill="1" applyBorder="1" applyAlignment="1">
      <alignment horizontal="center"/>
    </xf>
    <xf numFmtId="0" fontId="1" fillId="0" borderId="23" xfId="0" applyFont="1" applyBorder="1" applyAlignment="1">
      <alignment vertical="center" wrapText="1"/>
    </xf>
    <xf numFmtId="0" fontId="12" fillId="0" borderId="24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0" fontId="12" fillId="0" borderId="14" xfId="0" applyFont="1" applyBorder="1" applyAlignment="1">
      <alignment vertical="center"/>
    </xf>
    <xf numFmtId="0" fontId="1" fillId="0" borderId="25" xfId="0" applyFont="1" applyBorder="1" applyAlignment="1">
      <alignment vertical="center" wrapText="1"/>
    </xf>
    <xf numFmtId="2" fontId="0" fillId="0" borderId="0" xfId="0" applyNumberFormat="1"/>
    <xf numFmtId="0" fontId="0" fillId="8" borderId="0" xfId="0" applyFill="1"/>
    <xf numFmtId="0" fontId="15" fillId="0" borderId="0" xfId="0" applyFont="1"/>
    <xf numFmtId="0" fontId="16" fillId="0" borderId="0" xfId="0" applyFont="1"/>
    <xf numFmtId="0" fontId="17" fillId="0" borderId="0" xfId="0" applyFont="1"/>
    <xf numFmtId="3" fontId="8" fillId="3" borderId="2" xfId="2" applyNumberFormat="1" applyFont="1" applyFill="1" applyBorder="1" applyAlignment="1">
      <alignment horizontal="center"/>
    </xf>
    <xf numFmtId="3" fontId="8" fillId="3" borderId="3" xfId="2" applyNumberFormat="1" applyFont="1" applyFill="1" applyBorder="1" applyAlignment="1">
      <alignment horizontal="center"/>
    </xf>
    <xf numFmtId="3" fontId="8" fillId="3" borderId="4" xfId="2" applyNumberFormat="1" applyFont="1" applyFill="1" applyBorder="1" applyAlignment="1">
      <alignment horizontal="center"/>
    </xf>
    <xf numFmtId="0" fontId="9" fillId="4" borderId="9" xfId="2" applyFont="1" applyFill="1" applyBorder="1" applyAlignment="1">
      <alignment horizontal="center" vertical="center"/>
    </xf>
    <xf numFmtId="0" fontId="9" fillId="4" borderId="13" xfId="2" applyFont="1" applyFill="1" applyBorder="1" applyAlignment="1">
      <alignment horizontal="center" vertical="center"/>
    </xf>
    <xf numFmtId="0" fontId="9" fillId="4" borderId="18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8" fillId="3" borderId="5" xfId="2" applyFont="1" applyFill="1" applyBorder="1" applyAlignment="1">
      <alignment horizontal="center" vertical="center"/>
    </xf>
    <xf numFmtId="0" fontId="8" fillId="3" borderId="2" xfId="2" applyFont="1" applyFill="1" applyBorder="1" applyAlignment="1">
      <alignment horizontal="center"/>
    </xf>
    <xf numFmtId="0" fontId="8" fillId="3" borderId="3" xfId="2" applyFont="1" applyFill="1" applyBorder="1" applyAlignment="1">
      <alignment horizontal="center"/>
    </xf>
    <xf numFmtId="0" fontId="8" fillId="3" borderId="4" xfId="2" applyFont="1" applyFill="1" applyBorder="1" applyAlignment="1">
      <alignment horizontal="center"/>
    </xf>
    <xf numFmtId="0" fontId="8" fillId="7" borderId="20" xfId="2" applyFont="1" applyFill="1" applyBorder="1" applyAlignment="1">
      <alignment horizontal="center"/>
    </xf>
    <xf numFmtId="0" fontId="8" fillId="7" borderId="21" xfId="2" applyFont="1" applyFill="1" applyBorder="1" applyAlignment="1">
      <alignment horizontal="center"/>
    </xf>
    <xf numFmtId="0" fontId="8" fillId="7" borderId="22" xfId="2" applyFont="1" applyFill="1" applyBorder="1" applyAlignment="1">
      <alignment horizontal="center"/>
    </xf>
  </cellXfs>
  <cellStyles count="3">
    <cellStyle name="Normal" xfId="0" builtinId="0"/>
    <cellStyle name="Normal 2" xfId="1"/>
    <cellStyle name="Normal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opLeftCell="A3" zoomScale="55" zoomScaleNormal="55" workbookViewId="0">
      <selection activeCell="C5" sqref="C5"/>
    </sheetView>
  </sheetViews>
  <sheetFormatPr defaultColWidth="8.81640625" defaultRowHeight="14.5"/>
  <cols>
    <col min="2" max="2" width="124.6328125" customWidth="1"/>
    <col min="3" max="3" width="255.6328125" bestFit="1" customWidth="1"/>
  </cols>
  <sheetData>
    <row r="1" spans="1:3" ht="130" customHeight="1">
      <c r="A1" s="93" t="s">
        <v>52</v>
      </c>
      <c r="B1" s="94" t="s">
        <v>61</v>
      </c>
      <c r="C1" s="101" t="s">
        <v>65</v>
      </c>
    </row>
    <row r="2" spans="1:3" ht="130" customHeight="1">
      <c r="A2" s="95" t="s">
        <v>53</v>
      </c>
      <c r="B2" s="96" t="s">
        <v>57</v>
      </c>
      <c r="C2" s="100" t="s">
        <v>66</v>
      </c>
    </row>
    <row r="3" spans="1:3" ht="130" customHeight="1">
      <c r="A3" s="95" t="s">
        <v>54</v>
      </c>
      <c r="B3" s="96" t="s">
        <v>58</v>
      </c>
      <c r="C3" s="99" t="s">
        <v>68</v>
      </c>
    </row>
    <row r="4" spans="1:3" ht="130" customHeight="1">
      <c r="A4" s="95" t="s">
        <v>55</v>
      </c>
      <c r="B4" s="96" t="s">
        <v>59</v>
      </c>
      <c r="C4" s="99" t="s">
        <v>70</v>
      </c>
    </row>
    <row r="5" spans="1:3" ht="130" customHeight="1" thickBot="1">
      <c r="A5" s="92" t="s">
        <v>56</v>
      </c>
      <c r="B5" s="91" t="s">
        <v>60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workbookViewId="0">
      <selection activeCell="F1" sqref="F1"/>
    </sheetView>
  </sheetViews>
  <sheetFormatPr defaultColWidth="8.81640625" defaultRowHeight="14.5"/>
  <cols>
    <col min="1" max="1" width="10.81640625" bestFit="1" customWidth="1"/>
    <col min="2" max="2" width="18.453125" bestFit="1" customWidth="1"/>
    <col min="3" max="3" width="10.1796875" bestFit="1" customWidth="1"/>
    <col min="4" max="6" width="16.90625" bestFit="1" customWidth="1"/>
    <col min="7" max="7" width="15.6328125" customWidth="1"/>
    <col min="8" max="8" width="19.26953125" customWidth="1"/>
    <col min="9" max="9" width="16.54296875" customWidth="1"/>
    <col min="11" max="11" width="27.08984375" customWidth="1"/>
    <col min="12" max="12" width="18.81640625" customWidth="1"/>
  </cols>
  <sheetData>
    <row r="1" spans="1:12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10</v>
      </c>
      <c r="G1" s="98" t="s">
        <v>63</v>
      </c>
      <c r="H1" t="s">
        <v>64</v>
      </c>
      <c r="L1" s="1"/>
    </row>
    <row r="2" spans="1:12">
      <c r="A2" t="s">
        <v>5</v>
      </c>
      <c r="B2" t="s">
        <v>7</v>
      </c>
      <c r="C2" s="1">
        <v>43111</v>
      </c>
      <c r="D2">
        <v>59.6</v>
      </c>
      <c r="E2">
        <v>42.3</v>
      </c>
      <c r="F2">
        <v>27</v>
      </c>
      <c r="I2" s="97"/>
      <c r="L2" s="1"/>
    </row>
    <row r="3" spans="1:12">
      <c r="A3" t="s">
        <v>5</v>
      </c>
      <c r="B3" t="s">
        <v>7</v>
      </c>
      <c r="C3" s="1">
        <v>43112</v>
      </c>
      <c r="D3">
        <v>52.9</v>
      </c>
      <c r="E3">
        <v>39.200000000000003</v>
      </c>
      <c r="F3">
        <v>25.1</v>
      </c>
      <c r="I3" s="97"/>
    </row>
    <row r="4" spans="1:12">
      <c r="A4" t="s">
        <v>5</v>
      </c>
      <c r="B4" t="s">
        <v>7</v>
      </c>
      <c r="C4" s="1">
        <v>43113</v>
      </c>
      <c r="D4">
        <v>52</v>
      </c>
      <c r="E4">
        <v>35.6</v>
      </c>
      <c r="F4">
        <v>28.1</v>
      </c>
      <c r="I4" s="97"/>
    </row>
    <row r="5" spans="1:12">
      <c r="A5" t="s">
        <v>5</v>
      </c>
      <c r="B5" t="s">
        <v>7</v>
      </c>
      <c r="C5" s="1">
        <v>43114</v>
      </c>
      <c r="D5">
        <v>58.7</v>
      </c>
      <c r="E5">
        <v>40.4</v>
      </c>
      <c r="F5">
        <v>28.5</v>
      </c>
      <c r="I5" s="97"/>
    </row>
    <row r="6" spans="1:12">
      <c r="A6" t="s">
        <v>5</v>
      </c>
      <c r="B6" t="s">
        <v>6</v>
      </c>
      <c r="C6" s="1">
        <v>43115</v>
      </c>
      <c r="D6">
        <v>57.7</v>
      </c>
      <c r="E6">
        <v>36.5</v>
      </c>
      <c r="F6">
        <v>27.7</v>
      </c>
      <c r="I6" s="97"/>
    </row>
    <row r="7" spans="1:12">
      <c r="A7" t="s">
        <v>3</v>
      </c>
      <c r="B7" t="s">
        <v>7</v>
      </c>
      <c r="C7" s="1">
        <v>43115</v>
      </c>
      <c r="D7">
        <v>54.4</v>
      </c>
      <c r="E7">
        <v>45.7</v>
      </c>
      <c r="F7">
        <v>22.6</v>
      </c>
      <c r="I7" s="97"/>
    </row>
    <row r="8" spans="1:12">
      <c r="A8" t="s">
        <v>5</v>
      </c>
      <c r="B8" t="s">
        <v>7</v>
      </c>
      <c r="C8" s="1">
        <v>43115</v>
      </c>
      <c r="D8">
        <v>58</v>
      </c>
      <c r="E8">
        <v>41.9</v>
      </c>
      <c r="F8">
        <v>26.8</v>
      </c>
      <c r="I8" s="97"/>
    </row>
    <row r="9" spans="1:12">
      <c r="A9" t="s">
        <v>5</v>
      </c>
      <c r="B9" t="s">
        <v>7</v>
      </c>
      <c r="C9" s="1">
        <v>43116</v>
      </c>
      <c r="D9">
        <v>53</v>
      </c>
      <c r="E9">
        <v>40.1</v>
      </c>
      <c r="F9">
        <v>24.9</v>
      </c>
      <c r="I9" s="97"/>
    </row>
    <row r="10" spans="1:12">
      <c r="A10" t="s">
        <v>3</v>
      </c>
      <c r="B10" t="s">
        <v>7</v>
      </c>
      <c r="C10" s="1">
        <v>43116</v>
      </c>
      <c r="D10">
        <v>58.5</v>
      </c>
      <c r="E10">
        <v>44.5</v>
      </c>
      <c r="F10">
        <v>26.7</v>
      </c>
      <c r="I10" s="97"/>
    </row>
    <row r="11" spans="1:12">
      <c r="A11" t="s">
        <v>5</v>
      </c>
      <c r="B11" t="s">
        <v>6</v>
      </c>
      <c r="C11" s="1">
        <v>43116</v>
      </c>
      <c r="D11">
        <v>60.9</v>
      </c>
      <c r="E11">
        <v>37.1</v>
      </c>
      <c r="F11">
        <v>28.5</v>
      </c>
      <c r="I11" s="97"/>
    </row>
    <row r="12" spans="1:12">
      <c r="A12" t="s">
        <v>5</v>
      </c>
      <c r="B12" t="s">
        <v>7</v>
      </c>
      <c r="C12" s="1">
        <v>43117</v>
      </c>
      <c r="D12">
        <v>60.9</v>
      </c>
      <c r="E12">
        <v>41.3</v>
      </c>
      <c r="F12">
        <v>21.9</v>
      </c>
      <c r="I12" s="97"/>
    </row>
    <row r="13" spans="1:12">
      <c r="A13" t="s">
        <v>5</v>
      </c>
      <c r="B13" t="s">
        <v>6</v>
      </c>
      <c r="C13" s="1">
        <v>43117</v>
      </c>
      <c r="D13">
        <v>57.7</v>
      </c>
      <c r="E13">
        <v>37.299999999999997</v>
      </c>
      <c r="F13">
        <v>23.3</v>
      </c>
      <c r="I13" s="97"/>
    </row>
    <row r="14" spans="1:12">
      <c r="A14" t="s">
        <v>4</v>
      </c>
      <c r="B14" t="s">
        <v>7</v>
      </c>
      <c r="C14" s="1">
        <v>43117</v>
      </c>
      <c r="D14">
        <v>58.2</v>
      </c>
      <c r="E14">
        <v>45.9</v>
      </c>
      <c r="F14">
        <v>23.9</v>
      </c>
      <c r="I14" s="97"/>
    </row>
    <row r="15" spans="1:12">
      <c r="A15" t="s">
        <v>3</v>
      </c>
      <c r="B15" t="s">
        <v>7</v>
      </c>
      <c r="C15" s="1">
        <v>43117</v>
      </c>
      <c r="D15">
        <v>60.4</v>
      </c>
      <c r="E15">
        <v>42.9</v>
      </c>
      <c r="F15">
        <v>26.6</v>
      </c>
      <c r="I15" s="97"/>
    </row>
    <row r="16" spans="1:12">
      <c r="A16" t="s">
        <v>4</v>
      </c>
      <c r="B16" t="s">
        <v>7</v>
      </c>
      <c r="C16" s="1">
        <v>43118</v>
      </c>
      <c r="D16">
        <v>54.8</v>
      </c>
      <c r="E16">
        <v>38</v>
      </c>
      <c r="F16">
        <v>26.3</v>
      </c>
      <c r="I16" s="97"/>
    </row>
    <row r="17" spans="1:9">
      <c r="A17" t="s">
        <v>5</v>
      </c>
      <c r="B17" t="s">
        <v>6</v>
      </c>
      <c r="C17" s="1">
        <v>43118</v>
      </c>
      <c r="D17">
        <v>60.9</v>
      </c>
      <c r="E17">
        <v>37</v>
      </c>
      <c r="F17">
        <v>26.2</v>
      </c>
      <c r="I17" s="97"/>
    </row>
    <row r="18" spans="1:9">
      <c r="A18" t="s">
        <v>5</v>
      </c>
      <c r="B18" t="s">
        <v>7</v>
      </c>
      <c r="C18" s="1">
        <v>43118</v>
      </c>
      <c r="D18">
        <v>59.4</v>
      </c>
      <c r="E18">
        <v>43.1</v>
      </c>
      <c r="F18">
        <v>25.1</v>
      </c>
      <c r="I18" s="97"/>
    </row>
    <row r="19" spans="1:9">
      <c r="A19" t="s">
        <v>3</v>
      </c>
      <c r="B19" t="s">
        <v>7</v>
      </c>
      <c r="C19" s="1">
        <v>43118</v>
      </c>
      <c r="D19">
        <v>61</v>
      </c>
      <c r="E19">
        <v>35.299999999999997</v>
      </c>
      <c r="F19">
        <v>21.8</v>
      </c>
      <c r="I19" s="97"/>
    </row>
    <row r="20" spans="1:9">
      <c r="A20" t="s">
        <v>4</v>
      </c>
      <c r="B20" t="s">
        <v>6</v>
      </c>
      <c r="C20" s="1">
        <v>43118</v>
      </c>
      <c r="D20">
        <v>58.8</v>
      </c>
      <c r="E20">
        <v>44.2</v>
      </c>
      <c r="F20">
        <v>22.2</v>
      </c>
      <c r="I20" s="97"/>
    </row>
    <row r="21" spans="1:9">
      <c r="A21" t="s">
        <v>5</v>
      </c>
      <c r="B21" t="s">
        <v>7</v>
      </c>
      <c r="C21" s="1">
        <v>43119</v>
      </c>
      <c r="D21">
        <v>57.6</v>
      </c>
      <c r="E21">
        <v>41.7</v>
      </c>
      <c r="F21">
        <v>26</v>
      </c>
      <c r="I21" s="97"/>
    </row>
    <row r="22" spans="1:9">
      <c r="A22" t="s">
        <v>4</v>
      </c>
      <c r="B22" t="s">
        <v>6</v>
      </c>
      <c r="C22" s="1">
        <v>43119</v>
      </c>
      <c r="D22">
        <v>58</v>
      </c>
      <c r="E22">
        <v>38</v>
      </c>
      <c r="F22">
        <v>26.5</v>
      </c>
      <c r="I22" s="97"/>
    </row>
    <row r="23" spans="1:9">
      <c r="A23" t="s">
        <v>3</v>
      </c>
      <c r="B23" t="s">
        <v>7</v>
      </c>
      <c r="C23" s="1">
        <v>43119</v>
      </c>
      <c r="D23">
        <v>60.4</v>
      </c>
      <c r="E23">
        <v>41.4</v>
      </c>
      <c r="F23">
        <v>22</v>
      </c>
      <c r="I23" s="97"/>
    </row>
    <row r="24" spans="1:9">
      <c r="A24" t="s">
        <v>5</v>
      </c>
      <c r="B24" t="s">
        <v>6</v>
      </c>
      <c r="C24" s="1">
        <v>43119</v>
      </c>
      <c r="D24">
        <v>54.1</v>
      </c>
      <c r="E24">
        <v>39.1</v>
      </c>
      <c r="F24">
        <v>21.3</v>
      </c>
      <c r="I24" s="97"/>
    </row>
    <row r="25" spans="1:9">
      <c r="A25" t="s">
        <v>4</v>
      </c>
      <c r="B25" t="s">
        <v>7</v>
      </c>
      <c r="C25" s="1">
        <v>43119</v>
      </c>
      <c r="D25">
        <v>59.6</v>
      </c>
      <c r="E25">
        <v>42.5</v>
      </c>
      <c r="F25">
        <v>26.6</v>
      </c>
      <c r="I25" s="97"/>
    </row>
    <row r="26" spans="1:9">
      <c r="A26" t="s">
        <v>3</v>
      </c>
      <c r="B26" t="s">
        <v>7</v>
      </c>
      <c r="C26" s="1">
        <v>43120</v>
      </c>
      <c r="D26">
        <v>58.7</v>
      </c>
      <c r="E26">
        <v>39.1</v>
      </c>
      <c r="F26">
        <v>28.9</v>
      </c>
      <c r="I26" s="97"/>
    </row>
    <row r="27" spans="1:9">
      <c r="A27" t="s">
        <v>4</v>
      </c>
      <c r="B27" t="s">
        <v>7</v>
      </c>
      <c r="C27" s="1">
        <v>43120</v>
      </c>
      <c r="D27">
        <v>52.1</v>
      </c>
      <c r="E27">
        <v>41.7</v>
      </c>
      <c r="F27">
        <v>25</v>
      </c>
      <c r="I27" s="97"/>
    </row>
    <row r="28" spans="1:9">
      <c r="A28" t="s">
        <v>5</v>
      </c>
      <c r="B28" t="s">
        <v>7</v>
      </c>
      <c r="C28" s="1">
        <v>43120</v>
      </c>
      <c r="D28">
        <v>56.6</v>
      </c>
      <c r="E28">
        <v>40.1</v>
      </c>
      <c r="F28">
        <v>27.4</v>
      </c>
      <c r="I28" s="97"/>
    </row>
    <row r="29" spans="1:9">
      <c r="A29" t="s">
        <v>5</v>
      </c>
      <c r="B29" t="s">
        <v>6</v>
      </c>
      <c r="C29" s="1">
        <v>43120</v>
      </c>
      <c r="D29">
        <v>59.8</v>
      </c>
      <c r="E29">
        <v>45.7</v>
      </c>
      <c r="F29">
        <v>24.5</v>
      </c>
      <c r="I29" s="97"/>
    </row>
    <row r="30" spans="1:9">
      <c r="A30" t="s">
        <v>3</v>
      </c>
      <c r="B30" t="s">
        <v>6</v>
      </c>
      <c r="C30" s="1">
        <v>43120</v>
      </c>
      <c r="D30">
        <v>56.6</v>
      </c>
      <c r="E30">
        <v>37.200000000000003</v>
      </c>
      <c r="F30">
        <v>27.4</v>
      </c>
      <c r="I30" s="97"/>
    </row>
    <row r="31" spans="1:9">
      <c r="A31" t="s">
        <v>4</v>
      </c>
      <c r="B31" t="s">
        <v>6</v>
      </c>
      <c r="C31" s="1">
        <v>43120</v>
      </c>
      <c r="D31">
        <v>58.2</v>
      </c>
      <c r="E31">
        <v>44.2</v>
      </c>
      <c r="F31">
        <v>24.4</v>
      </c>
      <c r="I31" s="97"/>
    </row>
    <row r="32" spans="1:9">
      <c r="A32" t="s">
        <v>3</v>
      </c>
      <c r="B32" t="s">
        <v>6</v>
      </c>
      <c r="C32" s="1">
        <v>43121</v>
      </c>
      <c r="D32">
        <v>56.6</v>
      </c>
      <c r="E32">
        <v>43</v>
      </c>
      <c r="F32">
        <v>22.9</v>
      </c>
      <c r="I32" s="97"/>
    </row>
    <row r="33" spans="1:9">
      <c r="A33" t="s">
        <v>5</v>
      </c>
      <c r="B33" t="s">
        <v>6</v>
      </c>
      <c r="C33" s="1">
        <v>43121</v>
      </c>
      <c r="D33">
        <v>52.7</v>
      </c>
      <c r="E33">
        <v>39.5</v>
      </c>
      <c r="F33">
        <v>24.6</v>
      </c>
      <c r="I33" s="97"/>
    </row>
    <row r="34" spans="1:9">
      <c r="A34" t="s">
        <v>4</v>
      </c>
      <c r="B34" t="s">
        <v>6</v>
      </c>
      <c r="C34" s="1">
        <v>43121</v>
      </c>
      <c r="D34">
        <v>56.9</v>
      </c>
      <c r="E34">
        <v>45.7</v>
      </c>
      <c r="F34">
        <v>24.5</v>
      </c>
      <c r="I34" s="97"/>
    </row>
    <row r="35" spans="1:9">
      <c r="A35" t="s">
        <v>4</v>
      </c>
      <c r="B35" t="s">
        <v>7</v>
      </c>
      <c r="C35" s="1">
        <v>43121</v>
      </c>
      <c r="D35">
        <v>52.5</v>
      </c>
      <c r="E35">
        <v>40.4</v>
      </c>
      <c r="F35">
        <v>22.5</v>
      </c>
      <c r="I35" s="97"/>
    </row>
    <row r="36" spans="1:9">
      <c r="A36" t="s">
        <v>5</v>
      </c>
      <c r="B36" t="s">
        <v>7</v>
      </c>
      <c r="C36" s="1">
        <v>43121</v>
      </c>
      <c r="D36">
        <v>56.9</v>
      </c>
      <c r="E36">
        <v>43.1</v>
      </c>
      <c r="F36">
        <v>26.8</v>
      </c>
      <c r="I36" s="97"/>
    </row>
    <row r="37" spans="1:9">
      <c r="A37" t="s">
        <v>3</v>
      </c>
      <c r="B37" t="s">
        <v>7</v>
      </c>
      <c r="C37" s="1">
        <v>43121</v>
      </c>
      <c r="D37">
        <v>55.9</v>
      </c>
      <c r="E37">
        <v>35.299999999999997</v>
      </c>
      <c r="F37">
        <v>21.9</v>
      </c>
      <c r="I37" s="97"/>
    </row>
    <row r="38" spans="1:9">
      <c r="A38" t="s">
        <v>4</v>
      </c>
      <c r="B38" t="s">
        <v>6</v>
      </c>
      <c r="C38" s="1">
        <v>43122</v>
      </c>
      <c r="D38">
        <v>55.5</v>
      </c>
      <c r="E38">
        <v>36.4</v>
      </c>
      <c r="F38">
        <v>28.6</v>
      </c>
      <c r="I38" s="97"/>
    </row>
    <row r="39" spans="1:9">
      <c r="A39" t="s">
        <v>3</v>
      </c>
      <c r="B39" t="s">
        <v>6</v>
      </c>
      <c r="C39" s="1">
        <v>43122</v>
      </c>
      <c r="D39">
        <v>55</v>
      </c>
      <c r="E39">
        <v>41.3</v>
      </c>
      <c r="F39">
        <v>25.2</v>
      </c>
      <c r="I39" s="97"/>
    </row>
    <row r="40" spans="1:9">
      <c r="A40" t="s">
        <v>5</v>
      </c>
      <c r="B40" t="s">
        <v>7</v>
      </c>
      <c r="C40" s="1">
        <v>43122</v>
      </c>
      <c r="D40">
        <v>54.5</v>
      </c>
      <c r="E40">
        <v>39</v>
      </c>
      <c r="F40">
        <v>26.6</v>
      </c>
      <c r="I40" s="97"/>
    </row>
    <row r="41" spans="1:9">
      <c r="A41" t="s">
        <v>3</v>
      </c>
      <c r="B41" t="s">
        <v>7</v>
      </c>
      <c r="C41" s="1">
        <v>43122</v>
      </c>
      <c r="D41">
        <v>58.3</v>
      </c>
      <c r="E41">
        <v>45.9</v>
      </c>
      <c r="F41">
        <v>27.6</v>
      </c>
      <c r="I41" s="97"/>
    </row>
    <row r="42" spans="1:9">
      <c r="A42" t="s">
        <v>4</v>
      </c>
      <c r="B42" t="s">
        <v>7</v>
      </c>
      <c r="C42" s="1">
        <v>43122</v>
      </c>
      <c r="D42">
        <v>56.2</v>
      </c>
      <c r="E42">
        <v>40.9</v>
      </c>
      <c r="F42">
        <v>25.2</v>
      </c>
      <c r="I42" s="97"/>
    </row>
    <row r="43" spans="1:9">
      <c r="A43" t="s">
        <v>5</v>
      </c>
      <c r="B43" t="s">
        <v>6</v>
      </c>
      <c r="C43" s="1">
        <v>43122</v>
      </c>
      <c r="D43">
        <v>53.6</v>
      </c>
      <c r="E43">
        <v>37.799999999999997</v>
      </c>
      <c r="F43">
        <v>22.2</v>
      </c>
      <c r="I43" s="97"/>
    </row>
    <row r="44" spans="1:9">
      <c r="A44" t="s">
        <v>5</v>
      </c>
      <c r="B44" t="s">
        <v>6</v>
      </c>
      <c r="C44" s="1">
        <v>43123</v>
      </c>
      <c r="D44">
        <v>60.7</v>
      </c>
      <c r="E44">
        <v>36.299999999999997</v>
      </c>
      <c r="F44">
        <v>23.3</v>
      </c>
      <c r="I44" s="97"/>
    </row>
    <row r="45" spans="1:9">
      <c r="A45" t="s">
        <v>3</v>
      </c>
      <c r="B45" t="s">
        <v>6</v>
      </c>
      <c r="C45" s="1">
        <v>43123</v>
      </c>
      <c r="D45">
        <v>59.2</v>
      </c>
      <c r="E45">
        <v>40.200000000000003</v>
      </c>
      <c r="F45">
        <v>23.4</v>
      </c>
      <c r="I45" s="97"/>
    </row>
    <row r="46" spans="1:9">
      <c r="A46" t="s">
        <v>4</v>
      </c>
      <c r="B46" t="s">
        <v>6</v>
      </c>
      <c r="C46" s="1">
        <v>43123</v>
      </c>
      <c r="D46">
        <v>54.9</v>
      </c>
      <c r="E46">
        <v>44.1</v>
      </c>
      <c r="F46">
        <v>26.8</v>
      </c>
      <c r="I46" s="97"/>
    </row>
    <row r="47" spans="1:9">
      <c r="A47" t="s">
        <v>3</v>
      </c>
      <c r="B47" t="s">
        <v>7</v>
      </c>
      <c r="C47" s="1">
        <v>43123</v>
      </c>
      <c r="D47">
        <v>56.8</v>
      </c>
      <c r="E47">
        <v>43.4</v>
      </c>
      <c r="F47">
        <v>21.2</v>
      </c>
      <c r="I47" s="97"/>
    </row>
    <row r="48" spans="1:9">
      <c r="A48" t="s">
        <v>5</v>
      </c>
      <c r="B48" t="s">
        <v>7</v>
      </c>
      <c r="C48" s="1">
        <v>43123</v>
      </c>
      <c r="D48">
        <v>53.6</v>
      </c>
      <c r="E48">
        <v>39.1</v>
      </c>
      <c r="F48">
        <v>22.6</v>
      </c>
      <c r="I48" s="97"/>
    </row>
    <row r="49" spans="1:9">
      <c r="A49" t="s">
        <v>4</v>
      </c>
      <c r="B49" t="s">
        <v>7</v>
      </c>
      <c r="C49" s="1">
        <v>43123</v>
      </c>
      <c r="D49">
        <v>56.8</v>
      </c>
      <c r="E49">
        <v>37.299999999999997</v>
      </c>
      <c r="F49">
        <v>24.6</v>
      </c>
      <c r="I49" s="97"/>
    </row>
    <row r="50" spans="1:9">
      <c r="A50" t="s">
        <v>3</v>
      </c>
      <c r="B50" t="s">
        <v>7</v>
      </c>
      <c r="C50" s="1">
        <v>43124</v>
      </c>
      <c r="D50">
        <v>55.7</v>
      </c>
      <c r="E50">
        <v>38.5</v>
      </c>
      <c r="F50">
        <v>26.4</v>
      </c>
      <c r="I50" s="97"/>
    </row>
    <row r="51" spans="1:9">
      <c r="A51" t="s">
        <v>3</v>
      </c>
      <c r="B51" t="s">
        <v>6</v>
      </c>
      <c r="C51" s="1">
        <v>43124</v>
      </c>
      <c r="D51">
        <v>61</v>
      </c>
      <c r="E51">
        <v>35.4</v>
      </c>
      <c r="F51">
        <v>27.7</v>
      </c>
      <c r="I51" s="97"/>
    </row>
    <row r="52" spans="1:9">
      <c r="A52" t="s">
        <v>4</v>
      </c>
      <c r="B52" t="s">
        <v>6</v>
      </c>
      <c r="C52" s="1">
        <v>43124</v>
      </c>
      <c r="D52">
        <v>56.4</v>
      </c>
      <c r="E52">
        <v>35.700000000000003</v>
      </c>
      <c r="F52">
        <v>24.3</v>
      </c>
      <c r="I52" s="97"/>
    </row>
    <row r="53" spans="1:9">
      <c r="A53" t="s">
        <v>4</v>
      </c>
      <c r="B53" t="s">
        <v>7</v>
      </c>
      <c r="C53" s="1">
        <v>43124</v>
      </c>
      <c r="D53">
        <v>60.4</v>
      </c>
      <c r="E53">
        <v>41.2</v>
      </c>
      <c r="F53">
        <v>28.9</v>
      </c>
      <c r="I53" s="97"/>
    </row>
    <row r="54" spans="1:9">
      <c r="A54" t="s">
        <v>5</v>
      </c>
      <c r="B54" t="s">
        <v>6</v>
      </c>
      <c r="C54" s="1">
        <v>43124</v>
      </c>
      <c r="D54">
        <v>56.4</v>
      </c>
      <c r="E54">
        <v>36.700000000000003</v>
      </c>
      <c r="F54">
        <v>25.7</v>
      </c>
      <c r="I54" s="97"/>
    </row>
    <row r="55" spans="1:9">
      <c r="A55" t="s">
        <v>5</v>
      </c>
      <c r="B55" t="s">
        <v>7</v>
      </c>
      <c r="C55" s="1">
        <v>43124</v>
      </c>
      <c r="D55">
        <v>60.5</v>
      </c>
      <c r="E55">
        <v>42.2</v>
      </c>
      <c r="F55">
        <v>21.7</v>
      </c>
      <c r="I55" s="97"/>
    </row>
    <row r="56" spans="1:9">
      <c r="A56" t="s">
        <v>4</v>
      </c>
      <c r="B56" t="s">
        <v>7</v>
      </c>
      <c r="C56" s="1">
        <v>43125</v>
      </c>
      <c r="D56">
        <v>52</v>
      </c>
      <c r="E56">
        <v>41.4</v>
      </c>
      <c r="F56">
        <v>23.4</v>
      </c>
      <c r="I56" s="97"/>
    </row>
    <row r="57" spans="1:9">
      <c r="A57" t="s">
        <v>3</v>
      </c>
      <c r="B57" t="s">
        <v>6</v>
      </c>
      <c r="C57" s="1">
        <v>43125</v>
      </c>
      <c r="D57">
        <v>56.1</v>
      </c>
      <c r="E57">
        <v>44.1</v>
      </c>
      <c r="F57">
        <v>21.1</v>
      </c>
      <c r="I57" s="97"/>
    </row>
    <row r="58" spans="1:9">
      <c r="A58" t="s">
        <v>4</v>
      </c>
      <c r="B58" t="s">
        <v>6</v>
      </c>
      <c r="C58" s="1">
        <v>43125</v>
      </c>
      <c r="D58">
        <v>55.3</v>
      </c>
      <c r="E58">
        <v>42.8</v>
      </c>
      <c r="F58">
        <v>27.4</v>
      </c>
      <c r="I58" s="97"/>
    </row>
    <row r="59" spans="1:9">
      <c r="A59" t="s">
        <v>5</v>
      </c>
      <c r="B59" t="s">
        <v>6</v>
      </c>
      <c r="C59" s="1">
        <v>43125</v>
      </c>
      <c r="D59">
        <v>59.4</v>
      </c>
      <c r="E59">
        <v>35.700000000000003</v>
      </c>
      <c r="F59">
        <v>22.5</v>
      </c>
      <c r="I59" s="97"/>
    </row>
    <row r="60" spans="1:9">
      <c r="A60" t="s">
        <v>5</v>
      </c>
      <c r="B60" t="s">
        <v>7</v>
      </c>
      <c r="C60" s="1">
        <v>43125</v>
      </c>
      <c r="D60">
        <v>60.1</v>
      </c>
      <c r="E60">
        <v>42.1</v>
      </c>
      <c r="F60">
        <v>23.8</v>
      </c>
      <c r="I60" s="97"/>
    </row>
    <row r="61" spans="1:9">
      <c r="A61" t="s">
        <v>3</v>
      </c>
      <c r="B61" t="s">
        <v>7</v>
      </c>
      <c r="C61" s="1">
        <v>43125</v>
      </c>
      <c r="D61">
        <v>52.2</v>
      </c>
      <c r="E61">
        <v>36.6</v>
      </c>
      <c r="F61">
        <v>27.9</v>
      </c>
      <c r="I61" s="97"/>
    </row>
    <row r="62" spans="1:9">
      <c r="A62" t="s">
        <v>3</v>
      </c>
      <c r="B62" t="s">
        <v>6</v>
      </c>
      <c r="C62" s="1">
        <v>43126</v>
      </c>
      <c r="D62">
        <v>59.4</v>
      </c>
      <c r="E62">
        <v>45.5</v>
      </c>
      <c r="F62">
        <v>27.6</v>
      </c>
      <c r="I62" s="97"/>
    </row>
    <row r="63" spans="1:9">
      <c r="A63" t="s">
        <v>5</v>
      </c>
      <c r="B63" t="s">
        <v>6</v>
      </c>
      <c r="C63" s="1">
        <v>43126</v>
      </c>
      <c r="D63">
        <v>59.7</v>
      </c>
      <c r="E63">
        <v>35.5</v>
      </c>
      <c r="F63">
        <v>28.2</v>
      </c>
      <c r="I63" s="97"/>
    </row>
    <row r="64" spans="1:9">
      <c r="A64" t="s">
        <v>4</v>
      </c>
      <c r="B64" t="s">
        <v>7</v>
      </c>
      <c r="C64" s="1">
        <v>43126</v>
      </c>
      <c r="D64">
        <v>54.8</v>
      </c>
      <c r="E64">
        <v>43.6</v>
      </c>
      <c r="F64">
        <v>28.2</v>
      </c>
      <c r="I64" s="97"/>
    </row>
    <row r="65" spans="1:9">
      <c r="A65" t="s">
        <v>4</v>
      </c>
      <c r="B65" t="s">
        <v>6</v>
      </c>
      <c r="C65" s="1">
        <v>43126</v>
      </c>
      <c r="D65">
        <v>57.9</v>
      </c>
      <c r="E65">
        <v>39.799999999999997</v>
      </c>
      <c r="F65">
        <v>22.2</v>
      </c>
      <c r="I65" s="97"/>
    </row>
    <row r="66" spans="1:9">
      <c r="A66" t="s">
        <v>5</v>
      </c>
      <c r="B66" t="s">
        <v>7</v>
      </c>
      <c r="C66" s="1">
        <v>43126</v>
      </c>
      <c r="D66">
        <v>58</v>
      </c>
      <c r="E66">
        <v>40.4</v>
      </c>
      <c r="F66">
        <v>27.4</v>
      </c>
      <c r="I66" s="97"/>
    </row>
    <row r="67" spans="1:9">
      <c r="A67" t="s">
        <v>3</v>
      </c>
      <c r="B67" t="s">
        <v>7</v>
      </c>
      <c r="C67" s="1">
        <v>43126</v>
      </c>
      <c r="D67">
        <v>60.4</v>
      </c>
      <c r="E67">
        <v>43.5</v>
      </c>
      <c r="F67">
        <v>23.8</v>
      </c>
      <c r="I67" s="97"/>
    </row>
    <row r="68" spans="1:9">
      <c r="A68" t="s">
        <v>3</v>
      </c>
      <c r="B68" t="s">
        <v>7</v>
      </c>
      <c r="C68" s="1">
        <v>43127</v>
      </c>
      <c r="D68">
        <v>58.5</v>
      </c>
      <c r="E68">
        <v>37.6</v>
      </c>
      <c r="F68">
        <v>26.9</v>
      </c>
      <c r="I68" s="97"/>
    </row>
    <row r="69" spans="1:9">
      <c r="A69" t="s">
        <v>4</v>
      </c>
      <c r="B69" t="s">
        <v>6</v>
      </c>
      <c r="C69" s="1">
        <v>43127</v>
      </c>
      <c r="D69">
        <v>56.6</v>
      </c>
      <c r="E69">
        <v>44.3</v>
      </c>
      <c r="F69">
        <v>21.1</v>
      </c>
      <c r="I69" s="97"/>
    </row>
    <row r="70" spans="1:9">
      <c r="A70" t="s">
        <v>5</v>
      </c>
      <c r="B70" t="s">
        <v>7</v>
      </c>
      <c r="C70" s="1">
        <v>43127</v>
      </c>
      <c r="D70">
        <v>57.4</v>
      </c>
      <c r="E70">
        <v>45.7</v>
      </c>
      <c r="F70">
        <v>21.4</v>
      </c>
      <c r="I70" s="97"/>
    </row>
    <row r="71" spans="1:9">
      <c r="A71" t="s">
        <v>4</v>
      </c>
      <c r="B71" t="s">
        <v>7</v>
      </c>
      <c r="C71" s="1">
        <v>43127</v>
      </c>
      <c r="D71">
        <v>57.5</v>
      </c>
      <c r="E71">
        <v>45.4</v>
      </c>
      <c r="F71">
        <v>27.6</v>
      </c>
      <c r="I71" s="97"/>
    </row>
    <row r="72" spans="1:9">
      <c r="A72" t="s">
        <v>3</v>
      </c>
      <c r="B72" t="s">
        <v>6</v>
      </c>
      <c r="C72" s="1">
        <v>43127</v>
      </c>
      <c r="D72">
        <v>56.4</v>
      </c>
      <c r="E72">
        <v>36.1</v>
      </c>
      <c r="F72">
        <v>25.2</v>
      </c>
      <c r="I72" s="97"/>
    </row>
    <row r="73" spans="1:9">
      <c r="A73" t="s">
        <v>5</v>
      </c>
      <c r="B73" t="s">
        <v>6</v>
      </c>
      <c r="C73" s="1">
        <v>43127</v>
      </c>
      <c r="D73">
        <v>55.9</v>
      </c>
      <c r="E73">
        <v>42.8</v>
      </c>
      <c r="F73">
        <v>26.5</v>
      </c>
      <c r="I73" s="97"/>
    </row>
    <row r="74" spans="1:9">
      <c r="A74" t="s">
        <v>5</v>
      </c>
      <c r="B74" t="s">
        <v>7</v>
      </c>
      <c r="C74" s="1">
        <v>43128</v>
      </c>
      <c r="D74">
        <v>54.4</v>
      </c>
      <c r="E74">
        <v>40.299999999999997</v>
      </c>
      <c r="F74">
        <v>23.2</v>
      </c>
      <c r="I74" s="97"/>
    </row>
    <row r="75" spans="1:9">
      <c r="A75" t="s">
        <v>3</v>
      </c>
      <c r="B75" t="s">
        <v>7</v>
      </c>
      <c r="C75" s="1">
        <v>43128</v>
      </c>
      <c r="D75">
        <v>56</v>
      </c>
      <c r="E75">
        <v>36.9</v>
      </c>
      <c r="F75">
        <v>23.7</v>
      </c>
      <c r="I75" s="97"/>
    </row>
    <row r="76" spans="1:9">
      <c r="A76" t="s">
        <v>5</v>
      </c>
      <c r="B76" t="s">
        <v>6</v>
      </c>
      <c r="C76" s="1">
        <v>43128</v>
      </c>
      <c r="D76">
        <v>57.1</v>
      </c>
      <c r="E76">
        <v>45.5</v>
      </c>
      <c r="F76">
        <v>21.6</v>
      </c>
      <c r="I76" s="97"/>
    </row>
    <row r="77" spans="1:9">
      <c r="A77" t="s">
        <v>4</v>
      </c>
      <c r="B77" t="s">
        <v>7</v>
      </c>
      <c r="C77" s="1">
        <v>43128</v>
      </c>
      <c r="D77">
        <v>60.5</v>
      </c>
      <c r="E77">
        <v>43.9</v>
      </c>
      <c r="F77">
        <v>25.5</v>
      </c>
      <c r="I77" s="97"/>
    </row>
    <row r="78" spans="1:9">
      <c r="A78" t="s">
        <v>3</v>
      </c>
      <c r="B78" t="s">
        <v>6</v>
      </c>
      <c r="C78" s="1">
        <v>43128</v>
      </c>
      <c r="D78">
        <v>57.8</v>
      </c>
      <c r="E78">
        <v>43.2</v>
      </c>
      <c r="F78">
        <v>25.2</v>
      </c>
      <c r="I78" s="97"/>
    </row>
    <row r="79" spans="1:9">
      <c r="A79" t="s">
        <v>4</v>
      </c>
      <c r="B79" t="s">
        <v>6</v>
      </c>
      <c r="C79" s="1">
        <v>43128</v>
      </c>
      <c r="D79">
        <v>60.7</v>
      </c>
      <c r="E79">
        <v>38.799999999999997</v>
      </c>
      <c r="F79">
        <v>26.7</v>
      </c>
      <c r="I79" s="97"/>
    </row>
    <row r="80" spans="1:9">
      <c r="A80" t="s">
        <v>4</v>
      </c>
      <c r="B80" t="s">
        <v>7</v>
      </c>
      <c r="C80" s="1">
        <v>43129</v>
      </c>
      <c r="D80">
        <v>59.6</v>
      </c>
      <c r="E80">
        <v>38.1</v>
      </c>
      <c r="F80">
        <v>22.5</v>
      </c>
      <c r="I80" s="97"/>
    </row>
    <row r="81" spans="1:9">
      <c r="A81" t="s">
        <v>3</v>
      </c>
      <c r="B81" t="s">
        <v>7</v>
      </c>
      <c r="C81" s="1">
        <v>43129</v>
      </c>
      <c r="D81">
        <v>60</v>
      </c>
      <c r="E81">
        <v>42.3</v>
      </c>
      <c r="F81">
        <v>22.9</v>
      </c>
      <c r="I81" s="97"/>
    </row>
    <row r="82" spans="1:9">
      <c r="A82" t="s">
        <v>5</v>
      </c>
      <c r="B82" t="s">
        <v>6</v>
      </c>
      <c r="C82" s="1">
        <v>43129</v>
      </c>
      <c r="D82">
        <v>54</v>
      </c>
      <c r="E82">
        <v>44.7</v>
      </c>
      <c r="F82">
        <v>22.7</v>
      </c>
      <c r="I82" s="97"/>
    </row>
    <row r="83" spans="1:9">
      <c r="A83" t="s">
        <v>3</v>
      </c>
      <c r="B83" t="s">
        <v>6</v>
      </c>
      <c r="C83" s="1">
        <v>43129</v>
      </c>
      <c r="D83">
        <v>59.2</v>
      </c>
      <c r="E83">
        <v>41.3</v>
      </c>
      <c r="F83">
        <v>22</v>
      </c>
      <c r="I83" s="97"/>
    </row>
    <row r="84" spans="1:9">
      <c r="A84" t="s">
        <v>4</v>
      </c>
      <c r="B84" t="s">
        <v>6</v>
      </c>
      <c r="C84" s="1">
        <v>43129</v>
      </c>
      <c r="D84">
        <v>56.6</v>
      </c>
      <c r="E84">
        <v>42.7</v>
      </c>
      <c r="F84">
        <v>24.1</v>
      </c>
      <c r="I84" s="97"/>
    </row>
    <row r="85" spans="1:9">
      <c r="A85" t="s">
        <v>5</v>
      </c>
      <c r="B85" t="s">
        <v>7</v>
      </c>
      <c r="C85" s="1">
        <v>43129</v>
      </c>
      <c r="D85">
        <v>59.1</v>
      </c>
      <c r="E85">
        <v>36.4</v>
      </c>
      <c r="F85">
        <v>22.4</v>
      </c>
      <c r="I85" s="97"/>
    </row>
    <row r="88" spans="1:9">
      <c r="F88" t="s">
        <v>62</v>
      </c>
    </row>
  </sheetData>
  <autoFilter ref="A1:F85">
    <sortState ref="A2:F85">
      <sortCondition ref="C1:C85"/>
    </sortState>
  </autoFilter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topLeftCell="A31" workbookViewId="0">
      <selection activeCell="B5" sqref="B5"/>
    </sheetView>
  </sheetViews>
  <sheetFormatPr defaultColWidth="8.81640625" defaultRowHeight="14.5"/>
  <cols>
    <col min="1" max="1" width="9.36328125" bestFit="1" customWidth="1"/>
    <col min="2" max="2" width="10.1796875" bestFit="1" customWidth="1"/>
  </cols>
  <sheetData>
    <row r="1" spans="1:3">
      <c r="A1" t="s">
        <v>11</v>
      </c>
      <c r="B1" t="s">
        <v>2</v>
      </c>
      <c r="C1" t="s">
        <v>12</v>
      </c>
    </row>
    <row r="2" spans="1:3">
      <c r="A2">
        <v>98521</v>
      </c>
      <c r="B2" s="1">
        <v>43113</v>
      </c>
      <c r="C2">
        <v>7841246</v>
      </c>
    </row>
    <row r="3" spans="1:3">
      <c r="A3">
        <v>98521</v>
      </c>
      <c r="B3" s="1">
        <v>43110</v>
      </c>
      <c r="C3">
        <v>7155225</v>
      </c>
    </row>
    <row r="4" spans="1:3">
      <c r="A4">
        <v>98521</v>
      </c>
      <c r="B4" s="1">
        <v>43114</v>
      </c>
      <c r="C4">
        <v>12605981</v>
      </c>
    </row>
    <row r="5" spans="1:3">
      <c r="A5">
        <v>98521</v>
      </c>
      <c r="B5" s="1">
        <v>43103</v>
      </c>
      <c r="C5">
        <v>12837309</v>
      </c>
    </row>
    <row r="6" spans="1:3">
      <c r="A6">
        <v>98521</v>
      </c>
      <c r="B6" s="1">
        <v>43116</v>
      </c>
      <c r="C6">
        <v>10970464</v>
      </c>
    </row>
    <row r="7" spans="1:3">
      <c r="A7">
        <v>98521</v>
      </c>
      <c r="B7" s="1">
        <v>43117</v>
      </c>
      <c r="C7">
        <v>17535778</v>
      </c>
    </row>
    <row r="8" spans="1:3">
      <c r="A8">
        <v>98521</v>
      </c>
      <c r="B8" s="1">
        <v>43109</v>
      </c>
      <c r="C8">
        <v>17745259</v>
      </c>
    </row>
    <row r="9" spans="1:3">
      <c r="A9">
        <v>98521</v>
      </c>
      <c r="B9" s="1">
        <v>43107</v>
      </c>
      <c r="C9">
        <v>6332294</v>
      </c>
    </row>
    <row r="10" spans="1:3">
      <c r="A10">
        <v>98521</v>
      </c>
      <c r="B10" s="1">
        <v>43106</v>
      </c>
      <c r="C10">
        <v>17676438</v>
      </c>
    </row>
    <row r="11" spans="1:3">
      <c r="A11">
        <v>98521</v>
      </c>
      <c r="B11" s="1">
        <v>43105</v>
      </c>
      <c r="C11">
        <v>14783519</v>
      </c>
    </row>
    <row r="12" spans="1:3">
      <c r="A12">
        <v>98521</v>
      </c>
      <c r="B12" s="1">
        <v>43104</v>
      </c>
      <c r="C12">
        <v>6096049</v>
      </c>
    </row>
    <row r="13" spans="1:3">
      <c r="A13">
        <v>98521</v>
      </c>
      <c r="B13" s="1">
        <v>43108</v>
      </c>
      <c r="C13">
        <v>13306887</v>
      </c>
    </row>
    <row r="14" spans="1:3">
      <c r="A14">
        <v>98521</v>
      </c>
      <c r="B14" s="1">
        <v>43111</v>
      </c>
      <c r="C14">
        <v>17439585</v>
      </c>
    </row>
    <row r="15" spans="1:3">
      <c r="A15">
        <v>98521</v>
      </c>
      <c r="B15" s="1">
        <v>43115</v>
      </c>
      <c r="C15">
        <v>6262318</v>
      </c>
    </row>
    <row r="16" spans="1:3">
      <c r="A16">
        <v>98521</v>
      </c>
      <c r="B16" s="1">
        <v>43112</v>
      </c>
      <c r="C16">
        <v>17023300</v>
      </c>
    </row>
    <row r="17" spans="1:3">
      <c r="A17">
        <v>154788</v>
      </c>
      <c r="B17" s="1">
        <v>43118</v>
      </c>
      <c r="C17">
        <v>16269897</v>
      </c>
    </row>
    <row r="18" spans="1:3">
      <c r="A18">
        <v>154788</v>
      </c>
      <c r="B18" s="1">
        <v>43127</v>
      </c>
      <c r="C18">
        <v>16541934</v>
      </c>
    </row>
    <row r="19" spans="1:3">
      <c r="A19">
        <v>154788</v>
      </c>
      <c r="B19" s="1">
        <v>43119</v>
      </c>
      <c r="C19">
        <v>18458998</v>
      </c>
    </row>
    <row r="20" spans="1:3">
      <c r="A20">
        <v>154788</v>
      </c>
      <c r="B20" s="1">
        <v>43120</v>
      </c>
      <c r="C20">
        <v>7814623</v>
      </c>
    </row>
    <row r="21" spans="1:3">
      <c r="A21">
        <v>154788</v>
      </c>
      <c r="B21" s="1">
        <v>43121</v>
      </c>
      <c r="C21">
        <v>14004641</v>
      </c>
    </row>
    <row r="22" spans="1:3">
      <c r="A22">
        <v>154788</v>
      </c>
      <c r="B22" s="1">
        <v>43123</v>
      </c>
      <c r="C22">
        <v>10034152</v>
      </c>
    </row>
    <row r="23" spans="1:3">
      <c r="A23">
        <v>154788</v>
      </c>
      <c r="B23" s="1">
        <v>43125</v>
      </c>
      <c r="C23">
        <v>17717038</v>
      </c>
    </row>
    <row r="24" spans="1:3">
      <c r="A24">
        <v>154788</v>
      </c>
      <c r="B24" s="1">
        <v>43124</v>
      </c>
      <c r="C24">
        <v>17829894</v>
      </c>
    </row>
    <row r="25" spans="1:3">
      <c r="A25">
        <v>154788</v>
      </c>
      <c r="B25" s="1">
        <v>43122</v>
      </c>
      <c r="C25">
        <v>9881645</v>
      </c>
    </row>
    <row r="26" spans="1:3">
      <c r="A26">
        <v>154788</v>
      </c>
      <c r="B26" s="1">
        <v>43126</v>
      </c>
      <c r="C26">
        <v>15083330</v>
      </c>
    </row>
    <row r="27" spans="1:3">
      <c r="A27">
        <v>158965</v>
      </c>
      <c r="B27" s="1">
        <v>43121</v>
      </c>
      <c r="C27">
        <v>13911783</v>
      </c>
    </row>
    <row r="28" spans="1:3">
      <c r="A28">
        <v>158965</v>
      </c>
      <c r="B28" s="1">
        <v>43120</v>
      </c>
      <c r="C28">
        <v>10776898</v>
      </c>
    </row>
    <row r="29" spans="1:3">
      <c r="A29">
        <v>158965</v>
      </c>
      <c r="B29" s="1">
        <v>43119</v>
      </c>
      <c r="C29">
        <v>5917259</v>
      </c>
    </row>
    <row r="30" spans="1:3">
      <c r="A30">
        <v>158965</v>
      </c>
      <c r="B30" s="1">
        <v>43122</v>
      </c>
      <c r="C30">
        <v>11786583</v>
      </c>
    </row>
    <row r="31" spans="1:3">
      <c r="A31">
        <v>158965</v>
      </c>
      <c r="B31" s="1">
        <v>43113</v>
      </c>
      <c r="C31">
        <v>10572649</v>
      </c>
    </row>
    <row r="32" spans="1:3">
      <c r="A32">
        <v>158965</v>
      </c>
      <c r="B32" s="1">
        <v>43117</v>
      </c>
      <c r="C32">
        <v>8860915</v>
      </c>
    </row>
    <row r="33" spans="1:3">
      <c r="A33">
        <v>158965</v>
      </c>
      <c r="B33" s="1">
        <v>43127</v>
      </c>
      <c r="C33">
        <v>12772067</v>
      </c>
    </row>
    <row r="34" spans="1:3">
      <c r="A34">
        <v>158965</v>
      </c>
      <c r="B34" s="1">
        <v>43130</v>
      </c>
      <c r="C34">
        <v>12093654</v>
      </c>
    </row>
    <row r="35" spans="1:3">
      <c r="A35">
        <v>158965</v>
      </c>
      <c r="B35" s="1">
        <v>43123</v>
      </c>
      <c r="C35">
        <v>16224182</v>
      </c>
    </row>
    <row r="36" spans="1:3">
      <c r="A36">
        <v>158965</v>
      </c>
      <c r="B36" s="1">
        <v>43126</v>
      </c>
      <c r="C36">
        <v>5635745</v>
      </c>
    </row>
    <row r="37" spans="1:3">
      <c r="A37">
        <v>158965</v>
      </c>
      <c r="B37" s="1">
        <v>43118</v>
      </c>
      <c r="C37">
        <v>13305534</v>
      </c>
    </row>
    <row r="38" spans="1:3">
      <c r="A38">
        <v>158965</v>
      </c>
      <c r="B38" s="1">
        <v>43124</v>
      </c>
      <c r="C38">
        <v>18013532</v>
      </c>
    </row>
    <row r="39" spans="1:3">
      <c r="A39">
        <v>158965</v>
      </c>
      <c r="B39" s="1">
        <v>43115</v>
      </c>
      <c r="C39">
        <v>6706523</v>
      </c>
    </row>
    <row r="40" spans="1:3">
      <c r="A40">
        <v>158965</v>
      </c>
      <c r="B40" s="1">
        <v>43114</v>
      </c>
      <c r="C40">
        <v>9664924</v>
      </c>
    </row>
    <row r="41" spans="1:3">
      <c r="A41">
        <v>158965</v>
      </c>
      <c r="B41" s="1">
        <v>43116</v>
      </c>
      <c r="C41">
        <v>6728280</v>
      </c>
    </row>
    <row r="42" spans="1:3">
      <c r="A42">
        <v>158965</v>
      </c>
      <c r="B42" s="1">
        <v>43125</v>
      </c>
      <c r="C42">
        <v>8451207</v>
      </c>
    </row>
    <row r="43" spans="1:3">
      <c r="A43">
        <v>158965</v>
      </c>
      <c r="B43" s="1">
        <v>43129</v>
      </c>
      <c r="C43">
        <v>10894860</v>
      </c>
    </row>
    <row r="44" spans="1:3">
      <c r="A44">
        <v>158965</v>
      </c>
      <c r="B44" s="1">
        <v>43128</v>
      </c>
      <c r="C44">
        <v>6793328</v>
      </c>
    </row>
    <row r="45" spans="1:3">
      <c r="A45">
        <v>452558</v>
      </c>
      <c r="B45" s="1">
        <v>43110</v>
      </c>
      <c r="C45">
        <v>15038781</v>
      </c>
    </row>
    <row r="46" spans="1:3">
      <c r="A46">
        <v>452558</v>
      </c>
      <c r="B46" s="1">
        <v>43125</v>
      </c>
      <c r="C46">
        <v>6522995</v>
      </c>
    </row>
    <row r="47" spans="1:3">
      <c r="A47">
        <v>452558</v>
      </c>
      <c r="B47" s="1">
        <v>43126</v>
      </c>
      <c r="C47">
        <v>12272968</v>
      </c>
    </row>
    <row r="48" spans="1:3">
      <c r="A48">
        <v>452558</v>
      </c>
      <c r="B48" s="1">
        <v>43120</v>
      </c>
      <c r="C48">
        <v>11090342</v>
      </c>
    </row>
    <row r="49" spans="1:3">
      <c r="A49">
        <v>452558</v>
      </c>
      <c r="B49" s="1">
        <v>43121</v>
      </c>
      <c r="C49">
        <v>14033897</v>
      </c>
    </row>
    <row r="50" spans="1:3">
      <c r="A50">
        <v>452558</v>
      </c>
      <c r="B50" s="1">
        <v>43112</v>
      </c>
      <c r="C50">
        <v>14688268</v>
      </c>
    </row>
    <row r="51" spans="1:3">
      <c r="A51">
        <v>452558</v>
      </c>
      <c r="B51" s="1">
        <v>43111</v>
      </c>
      <c r="C51">
        <v>12970293</v>
      </c>
    </row>
    <row r="52" spans="1:3">
      <c r="A52">
        <v>452558</v>
      </c>
      <c r="B52" s="1">
        <v>43113</v>
      </c>
      <c r="C52">
        <v>16726734</v>
      </c>
    </row>
    <row r="53" spans="1:3">
      <c r="A53">
        <v>452558</v>
      </c>
      <c r="B53" s="1">
        <v>43114</v>
      </c>
      <c r="C53">
        <v>16987665</v>
      </c>
    </row>
    <row r="54" spans="1:3">
      <c r="A54">
        <v>452558</v>
      </c>
      <c r="B54" s="1">
        <v>43117</v>
      </c>
      <c r="C54">
        <v>13923362</v>
      </c>
    </row>
    <row r="55" spans="1:3">
      <c r="A55">
        <v>452558</v>
      </c>
      <c r="B55" s="1">
        <v>43119</v>
      </c>
      <c r="C55">
        <v>10391349</v>
      </c>
    </row>
    <row r="56" spans="1:3">
      <c r="A56">
        <v>452558</v>
      </c>
      <c r="B56" s="1">
        <v>43123</v>
      </c>
      <c r="C56">
        <v>10406740</v>
      </c>
    </row>
    <row r="57" spans="1:3">
      <c r="A57">
        <v>452558</v>
      </c>
      <c r="B57" s="1">
        <v>43116</v>
      </c>
      <c r="C57">
        <v>9464699</v>
      </c>
    </row>
    <row r="58" spans="1:3">
      <c r="A58">
        <v>452558</v>
      </c>
      <c r="B58" s="1">
        <v>43124</v>
      </c>
      <c r="C58">
        <v>8284170</v>
      </c>
    </row>
    <row r="59" spans="1:3">
      <c r="A59">
        <v>452558</v>
      </c>
      <c r="B59" s="1">
        <v>43115</v>
      </c>
      <c r="C59">
        <v>6758059</v>
      </c>
    </row>
    <row r="60" spans="1:3">
      <c r="A60">
        <v>452558</v>
      </c>
      <c r="B60" s="1">
        <v>43118</v>
      </c>
      <c r="C60">
        <v>13867492</v>
      </c>
    </row>
    <row r="61" spans="1:3">
      <c r="A61">
        <v>452558</v>
      </c>
      <c r="B61" s="1">
        <v>43122</v>
      </c>
      <c r="C61">
        <v>15443569</v>
      </c>
    </row>
    <row r="62" spans="1:3">
      <c r="A62">
        <v>558720</v>
      </c>
      <c r="B62" s="1">
        <v>43120</v>
      </c>
      <c r="C62">
        <v>7928288</v>
      </c>
    </row>
    <row r="63" spans="1:3">
      <c r="A63">
        <v>558720</v>
      </c>
      <c r="B63" s="1">
        <v>43124</v>
      </c>
      <c r="C63">
        <v>16560044</v>
      </c>
    </row>
    <row r="64" spans="1:3">
      <c r="A64">
        <v>558720</v>
      </c>
      <c r="B64" s="1">
        <v>43121</v>
      </c>
      <c r="C64">
        <v>8761983</v>
      </c>
    </row>
    <row r="65" spans="1:3">
      <c r="A65">
        <v>558720</v>
      </c>
      <c r="B65" s="1">
        <v>43118</v>
      </c>
      <c r="C65">
        <v>5599015</v>
      </c>
    </row>
    <row r="66" spans="1:3">
      <c r="A66">
        <v>558720</v>
      </c>
      <c r="B66" s="1">
        <v>43126</v>
      </c>
      <c r="C66">
        <v>10740242</v>
      </c>
    </row>
    <row r="67" spans="1:3">
      <c r="A67">
        <v>558720</v>
      </c>
      <c r="B67" s="1">
        <v>43123</v>
      </c>
      <c r="C67">
        <v>12311937</v>
      </c>
    </row>
    <row r="68" spans="1:3">
      <c r="A68">
        <v>558720</v>
      </c>
      <c r="B68" s="1">
        <v>43129</v>
      </c>
      <c r="C68">
        <v>10374588</v>
      </c>
    </row>
    <row r="69" spans="1:3">
      <c r="A69">
        <v>558720</v>
      </c>
      <c r="B69" s="1">
        <v>43122</v>
      </c>
      <c r="C69">
        <v>13255531</v>
      </c>
    </row>
    <row r="70" spans="1:3">
      <c r="A70">
        <v>558720</v>
      </c>
      <c r="B70" s="1">
        <v>43125</v>
      </c>
      <c r="C70">
        <v>8020566</v>
      </c>
    </row>
    <row r="71" spans="1:3">
      <c r="A71">
        <v>558720</v>
      </c>
      <c r="B71" s="1">
        <v>43128</v>
      </c>
      <c r="C71">
        <v>12690375</v>
      </c>
    </row>
    <row r="72" spans="1:3">
      <c r="A72">
        <v>558720</v>
      </c>
      <c r="B72" s="1">
        <v>43117</v>
      </c>
      <c r="C72">
        <v>9071919</v>
      </c>
    </row>
    <row r="73" spans="1:3">
      <c r="A73">
        <v>558720</v>
      </c>
      <c r="B73" s="1">
        <v>43127</v>
      </c>
      <c r="C73">
        <v>10036203</v>
      </c>
    </row>
    <row r="74" spans="1:3">
      <c r="A74">
        <v>558720</v>
      </c>
      <c r="B74" s="1">
        <v>43119</v>
      </c>
      <c r="C74">
        <v>9662512</v>
      </c>
    </row>
    <row r="75" spans="1:3">
      <c r="A75">
        <v>745558</v>
      </c>
      <c r="B75" s="1">
        <v>43127</v>
      </c>
      <c r="C75">
        <v>11481956</v>
      </c>
    </row>
    <row r="76" spans="1:3">
      <c r="A76">
        <v>745558</v>
      </c>
      <c r="B76" s="1">
        <v>43128</v>
      </c>
      <c r="C76">
        <v>17952172</v>
      </c>
    </row>
    <row r="77" spans="1:3">
      <c r="A77">
        <v>745558</v>
      </c>
      <c r="B77" s="1">
        <v>43126</v>
      </c>
      <c r="C77">
        <v>15891393</v>
      </c>
    </row>
    <row r="78" spans="1:3">
      <c r="A78">
        <v>745558</v>
      </c>
      <c r="B78" s="1">
        <v>43130</v>
      </c>
      <c r="C78">
        <v>8530941</v>
      </c>
    </row>
    <row r="79" spans="1:3">
      <c r="A79">
        <v>745558</v>
      </c>
      <c r="B79" s="1">
        <v>43122</v>
      </c>
      <c r="C79">
        <v>8738673</v>
      </c>
    </row>
    <row r="80" spans="1:3">
      <c r="A80">
        <v>745558</v>
      </c>
      <c r="B80" s="1">
        <v>43123</v>
      </c>
      <c r="C80">
        <v>8739454</v>
      </c>
    </row>
    <row r="81" spans="1:3">
      <c r="A81">
        <v>745558</v>
      </c>
      <c r="B81" s="1">
        <v>43132</v>
      </c>
      <c r="C81">
        <v>12330122</v>
      </c>
    </row>
    <row r="82" spans="1:3">
      <c r="A82">
        <v>745558</v>
      </c>
      <c r="B82" s="1">
        <v>43125</v>
      </c>
      <c r="C82">
        <v>6955169</v>
      </c>
    </row>
    <row r="83" spans="1:3">
      <c r="A83">
        <v>745558</v>
      </c>
      <c r="B83" s="1">
        <v>43129</v>
      </c>
      <c r="C83">
        <v>13524806</v>
      </c>
    </row>
    <row r="84" spans="1:3">
      <c r="A84">
        <v>745558</v>
      </c>
      <c r="B84" s="1">
        <v>43131</v>
      </c>
      <c r="C84">
        <v>9729191</v>
      </c>
    </row>
    <row r="85" spans="1:3">
      <c r="A85">
        <v>745558</v>
      </c>
      <c r="B85" s="1">
        <v>43124</v>
      </c>
      <c r="C85">
        <v>15564701</v>
      </c>
    </row>
  </sheetData>
  <autoFilter ref="A1:C1">
    <sortState ref="A2:C85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topLeftCell="A393" workbookViewId="0">
      <selection activeCell="E395" sqref="E395"/>
    </sheetView>
  </sheetViews>
  <sheetFormatPr defaultColWidth="8.81640625" defaultRowHeight="14.5"/>
  <cols>
    <col min="1" max="1" width="9.1796875" style="86"/>
    <col min="2" max="2" width="9.81640625" style="86" bestFit="1" customWidth="1"/>
    <col min="3" max="3" width="9.1796875" style="86"/>
    <col min="4" max="4" width="9.36328125" style="86" bestFit="1" customWidth="1"/>
  </cols>
  <sheetData>
    <row r="1" spans="1:5">
      <c r="A1" s="86" t="s">
        <v>13</v>
      </c>
      <c r="B1" s="86" t="s">
        <v>14</v>
      </c>
      <c r="C1" s="86" t="s">
        <v>15</v>
      </c>
      <c r="D1" s="86" t="s">
        <v>16</v>
      </c>
      <c r="E1" s="86" t="s">
        <v>67</v>
      </c>
    </row>
    <row r="2" spans="1:5">
      <c r="A2" s="86">
        <v>1</v>
      </c>
      <c r="B2" s="87">
        <v>526572.69100462343</v>
      </c>
      <c r="C2" s="87">
        <v>1401.3684905557593</v>
      </c>
      <c r="D2" s="87">
        <v>67435.753096280256</v>
      </c>
      <c r="E2">
        <f xml:space="preserve"> 0.5*B2+0.3*test1!C2+0.2*test1!D2</f>
        <v>277193.9066687345</v>
      </c>
    </row>
    <row r="3" spans="1:5">
      <c r="A3" s="86">
        <v>2</v>
      </c>
      <c r="B3" s="87">
        <v>805136.2609746888</v>
      </c>
      <c r="C3" s="87">
        <v>227.72962703590491</v>
      </c>
      <c r="D3" s="87">
        <v>72120.693431968073</v>
      </c>
      <c r="E3">
        <f xml:space="preserve"> 0.5*B3+0.3*test1!C3+0.2*test1!D3</f>
        <v>417060.58806184877</v>
      </c>
    </row>
    <row r="4" spans="1:5">
      <c r="A4" s="86">
        <v>3</v>
      </c>
      <c r="B4" s="87">
        <v>318735.87625487655</v>
      </c>
      <c r="C4" s="87">
        <v>943.37912631231347</v>
      </c>
      <c r="D4" s="87">
        <v>81822.126867033774</v>
      </c>
      <c r="E4">
        <f xml:space="preserve"> 0.5*B4+0.3*test1!C4+0.2*test1!D4</f>
        <v>176015.37723873873</v>
      </c>
    </row>
    <row r="5" spans="1:5">
      <c r="A5" s="86">
        <v>4</v>
      </c>
      <c r="B5" s="87">
        <v>207735.07978377017</v>
      </c>
      <c r="C5" s="87">
        <v>137.99372576771623</v>
      </c>
      <c r="D5" s="87">
        <v>80691.206618261102</v>
      </c>
      <c r="E5">
        <f xml:space="preserve"> 0.5*B5+0.3*test1!C5+0.2*test1!D5</f>
        <v>120047.17933326763</v>
      </c>
    </row>
    <row r="6" spans="1:5">
      <c r="A6" s="86">
        <v>5</v>
      </c>
      <c r="B6" s="87">
        <v>103321.0290466148</v>
      </c>
      <c r="C6" s="87">
        <v>2708.971908832073</v>
      </c>
      <c r="D6" s="87">
        <v>11129.478779372634</v>
      </c>
      <c r="E6">
        <f xml:space="preserve"> 0.5*B6+0.3*test1!C6+0.2*test1!D6</f>
        <v>54699.101851831547</v>
      </c>
    </row>
    <row r="7" spans="1:5">
      <c r="A7" s="86">
        <v>6</v>
      </c>
      <c r="B7" s="87">
        <v>487871.68078504055</v>
      </c>
      <c r="C7" s="87">
        <v>569.48577891606078</v>
      </c>
      <c r="D7" s="87">
        <v>34433.26306169921</v>
      </c>
      <c r="E7">
        <f xml:space="preserve"> 0.5*B7+0.3*test1!C7+0.2*test1!D7</f>
        <v>250993.33873853495</v>
      </c>
    </row>
    <row r="8" spans="1:5">
      <c r="A8" s="86">
        <v>7</v>
      </c>
      <c r="B8" s="87">
        <v>134818.47795764447</v>
      </c>
      <c r="C8" s="87">
        <v>496.66564739163078</v>
      </c>
      <c r="D8" s="87">
        <v>21079.83265810446</v>
      </c>
      <c r="E8">
        <f xml:space="preserve"> 0.5*B8+0.3*test1!C8+0.2*test1!D8</f>
        <v>71774.205204660626</v>
      </c>
    </row>
    <row r="9" spans="1:5">
      <c r="A9" s="86">
        <v>8</v>
      </c>
      <c r="B9" s="87">
        <v>153723.69017015072</v>
      </c>
      <c r="C9" s="87">
        <v>536.11269694642522</v>
      </c>
      <c r="D9" s="87">
        <v>22214.868766466359</v>
      </c>
      <c r="E9">
        <f xml:space="preserve"> 0.5*B9+0.3*test1!C9+0.2*test1!D9</f>
        <v>81465.65264745256</v>
      </c>
    </row>
    <row r="10" spans="1:5">
      <c r="A10" s="86">
        <v>9</v>
      </c>
      <c r="B10" s="87">
        <v>177886.31860096689</v>
      </c>
      <c r="C10" s="87">
        <v>734.01760234336325</v>
      </c>
      <c r="D10" s="87">
        <v>1964.1140120746697</v>
      </c>
      <c r="E10">
        <f xml:space="preserve"> 0.5*B10+0.3*test1!C10+0.2*test1!D10</f>
        <v>89556.187383601384</v>
      </c>
    </row>
    <row r="11" spans="1:5">
      <c r="A11" s="86">
        <v>10</v>
      </c>
      <c r="B11" s="87">
        <v>429651.6458904639</v>
      </c>
      <c r="C11" s="87">
        <v>34.454216895810582</v>
      </c>
      <c r="D11" s="87">
        <v>42517.916612494562</v>
      </c>
      <c r="E11">
        <f xml:space="preserve"> 0.5*B11+0.3*test1!C11+0.2*test1!D11</f>
        <v>223339.7425327996</v>
      </c>
    </row>
    <row r="12" spans="1:5">
      <c r="A12" s="86">
        <v>11</v>
      </c>
      <c r="B12" s="87">
        <v>316374.66430373181</v>
      </c>
      <c r="C12" s="87">
        <v>1636.0236228979113</v>
      </c>
      <c r="D12" s="87">
        <v>3552.7923451734127</v>
      </c>
      <c r="E12">
        <f xml:space="preserve"> 0.5*B12+0.3*test1!C12+0.2*test1!D12</f>
        <v>159388.69770776996</v>
      </c>
    </row>
    <row r="13" spans="1:5">
      <c r="A13" s="86">
        <v>12</v>
      </c>
      <c r="B13" s="87">
        <v>61025.365838063772</v>
      </c>
      <c r="C13" s="87">
        <v>633.92130267704727</v>
      </c>
      <c r="D13" s="87">
        <v>21850.584447345398</v>
      </c>
      <c r="E13">
        <f xml:space="preserve"> 0.5*B13+0.3*test1!C13+0.2*test1!D13</f>
        <v>35072.976199304081</v>
      </c>
    </row>
    <row r="14" spans="1:5">
      <c r="A14" s="86">
        <v>13</v>
      </c>
      <c r="B14" s="87">
        <v>312415.16198147123</v>
      </c>
      <c r="C14" s="87">
        <v>1031.0398640870385</v>
      </c>
      <c r="D14" s="87">
        <v>2608.6270329716904</v>
      </c>
      <c r="E14">
        <f xml:space="preserve"> 0.5*B14+0.3*test1!C14+0.2*test1!D14</f>
        <v>157038.61835655608</v>
      </c>
    </row>
    <row r="15" spans="1:5">
      <c r="A15" s="86">
        <v>14</v>
      </c>
      <c r="B15" s="87">
        <v>38052.341594904632</v>
      </c>
      <c r="C15" s="87">
        <v>1298.966931823142</v>
      </c>
      <c r="D15" s="87">
        <v>17652.362289737437</v>
      </c>
      <c r="E15">
        <f xml:space="preserve"> 0.5*B15+0.3*test1!C15+0.2*test1!D15</f>
        <v>22946.333334946743</v>
      </c>
    </row>
    <row r="16" spans="1:5">
      <c r="A16" s="86">
        <v>15</v>
      </c>
      <c r="B16" s="87">
        <v>147218.99105116527</v>
      </c>
      <c r="C16" s="87">
        <v>300.42074204899768</v>
      </c>
      <c r="D16" s="87">
        <v>48726.201163537386</v>
      </c>
      <c r="E16">
        <f xml:space="preserve"> 0.5*B16+0.3*test1!C16+0.2*test1!D16</f>
        <v>83444.86198090481</v>
      </c>
    </row>
    <row r="17" spans="1:5">
      <c r="A17" s="86">
        <v>16</v>
      </c>
      <c r="B17" s="87">
        <v>341613.60367396986</v>
      </c>
      <c r="C17" s="87">
        <v>9.5936419134249658</v>
      </c>
      <c r="D17" s="87">
        <v>24132.686415257642</v>
      </c>
      <c r="E17">
        <f xml:space="preserve"> 0.5*B17+0.3*test1!C17+0.2*test1!D17</f>
        <v>175636.21721261047</v>
      </c>
    </row>
    <row r="18" spans="1:5">
      <c r="A18" s="86">
        <v>17</v>
      </c>
      <c r="B18" s="87">
        <v>81880.444909301514</v>
      </c>
      <c r="C18" s="87">
        <v>825.49373488680089</v>
      </c>
      <c r="D18" s="87">
        <v>5754.4726554481485</v>
      </c>
      <c r="E18">
        <f xml:space="preserve"> 0.5*B18+0.3*test1!C18+0.2*test1!D18</f>
        <v>42338.765106206425</v>
      </c>
    </row>
    <row r="19" spans="1:5">
      <c r="A19" s="86">
        <v>18</v>
      </c>
      <c r="B19" s="87">
        <v>401481.94862421392</v>
      </c>
      <c r="C19" s="87">
        <v>359.45780973660789</v>
      </c>
      <c r="D19" s="87">
        <v>23550.760677248501</v>
      </c>
      <c r="E19">
        <f xml:space="preserve"> 0.5*B19+0.3*test1!C19+0.2*test1!D19</f>
        <v>205558.96379047763</v>
      </c>
    </row>
    <row r="20" spans="1:5">
      <c r="A20" s="86">
        <v>19</v>
      </c>
      <c r="B20" s="87">
        <v>95576.798082900146</v>
      </c>
      <c r="C20" s="87">
        <v>998.13459539530606</v>
      </c>
      <c r="D20" s="87">
        <v>16238.678601483178</v>
      </c>
      <c r="E20">
        <f xml:space="preserve"> 0.5*B20+0.3*test1!C20+0.2*test1!D20</f>
        <v>51335.575140365305</v>
      </c>
    </row>
    <row r="21" spans="1:5">
      <c r="A21" s="86">
        <v>20</v>
      </c>
      <c r="B21" s="87">
        <v>101999.02110678778</v>
      </c>
      <c r="C21" s="87">
        <v>336.0944781772223</v>
      </c>
      <c r="D21" s="87">
        <v>41683.74548752683</v>
      </c>
      <c r="E21">
        <f xml:space="preserve"> 0.5*B21+0.3*test1!C21+0.2*test1!D21</f>
        <v>59437.087994352427</v>
      </c>
    </row>
    <row r="22" spans="1:5">
      <c r="A22" s="86">
        <v>21</v>
      </c>
      <c r="B22" s="87">
        <v>40477.178054797281</v>
      </c>
      <c r="C22" s="87">
        <v>59.459288467664059</v>
      </c>
      <c r="D22" s="87">
        <v>15716.973671910831</v>
      </c>
      <c r="E22">
        <f xml:space="preserve"> 0.5*B22+0.3*test1!C22+0.2*test1!D22</f>
        <v>23399.821548321106</v>
      </c>
    </row>
    <row r="23" spans="1:5">
      <c r="A23" s="86">
        <v>22</v>
      </c>
      <c r="B23" s="87">
        <v>134388.75309193673</v>
      </c>
      <c r="C23" s="87">
        <v>509.75937012477783</v>
      </c>
      <c r="D23" s="87">
        <v>27648.344353629378</v>
      </c>
      <c r="E23">
        <f xml:space="preserve"> 0.5*B23+0.3*test1!C23+0.2*test1!D23</f>
        <v>72876.973227731665</v>
      </c>
    </row>
    <row r="24" spans="1:5">
      <c r="A24" s="86">
        <v>23</v>
      </c>
      <c r="B24" s="87">
        <v>121189.67202818388</v>
      </c>
      <c r="C24" s="87">
        <v>1532.005602256814</v>
      </c>
      <c r="D24" s="87">
        <v>14226.519693337112</v>
      </c>
      <c r="E24">
        <f xml:space="preserve"> 0.5*B24+0.3*test1!C24+0.2*test1!D24</f>
        <v>63899.741633436402</v>
      </c>
    </row>
    <row r="25" spans="1:5">
      <c r="A25" s="86">
        <v>24</v>
      </c>
      <c r="B25" s="87">
        <v>29413.174886171251</v>
      </c>
      <c r="C25" s="87">
        <v>108.24840260325965</v>
      </c>
      <c r="D25" s="87">
        <v>6235.6465584180169</v>
      </c>
      <c r="E25">
        <f xml:space="preserve"> 0.5*B25+0.3*test1!C25+0.2*test1!D25</f>
        <v>15986.191275550207</v>
      </c>
    </row>
    <row r="26" spans="1:5">
      <c r="A26" s="86">
        <v>25</v>
      </c>
      <c r="B26" s="87">
        <v>58396.118913096499</v>
      </c>
      <c r="C26" s="87">
        <v>708.18537181797387</v>
      </c>
      <c r="D26" s="87">
        <v>26590.737228220984</v>
      </c>
      <c r="E26">
        <f xml:space="preserve"> 0.5*B26+0.3*test1!C26+0.2*test1!D26</f>
        <v>34728.662513737843</v>
      </c>
    </row>
    <row r="27" spans="1:5">
      <c r="A27" s="86">
        <v>26</v>
      </c>
      <c r="B27" s="87">
        <v>2774.9707980868502</v>
      </c>
      <c r="C27" s="87">
        <v>120.59087622800776</v>
      </c>
      <c r="D27" s="87">
        <v>36465.256896937106</v>
      </c>
      <c r="E27">
        <f xml:space="preserve"> 0.5*B27+0.3*test1!C27+0.2*test1!D27</f>
        <v>8716.7140412992485</v>
      </c>
    </row>
    <row r="28" spans="1:5">
      <c r="A28" s="86">
        <v>27</v>
      </c>
      <c r="B28" s="87">
        <v>23667.997052123268</v>
      </c>
      <c r="C28" s="87">
        <v>2432.15033096464</v>
      </c>
      <c r="D28" s="87">
        <v>666.12184844641024</v>
      </c>
      <c r="E28">
        <f xml:space="preserve"> 0.5*B28+0.3*test1!C28+0.2*test1!D28</f>
        <v>12696.867995040308</v>
      </c>
    </row>
    <row r="29" spans="1:5">
      <c r="A29" s="86">
        <v>28</v>
      </c>
      <c r="B29" s="87">
        <v>162654.30749590023</v>
      </c>
      <c r="C29" s="87">
        <v>518.80335396013743</v>
      </c>
      <c r="D29" s="87">
        <v>32030.782620105376</v>
      </c>
      <c r="E29">
        <f xml:space="preserve"> 0.5*B29+0.3*test1!C29+0.2*test1!D29</f>
        <v>87888.951278159235</v>
      </c>
    </row>
    <row r="30" spans="1:5">
      <c r="A30" s="86">
        <v>29</v>
      </c>
      <c r="B30" s="87">
        <v>193376.36744860341</v>
      </c>
      <c r="C30" s="87">
        <v>446.82219198855438</v>
      </c>
      <c r="D30" s="87">
        <v>5290.9405750485803</v>
      </c>
      <c r="E30">
        <f xml:space="preserve"> 0.5*B30+0.3*test1!C30+0.2*test1!D30</f>
        <v>97880.418496907994</v>
      </c>
    </row>
    <row r="31" spans="1:5">
      <c r="A31" s="86">
        <v>30</v>
      </c>
      <c r="B31" s="87">
        <v>1382.9469616838335</v>
      </c>
      <c r="C31" s="87">
        <v>760.95101847015076</v>
      </c>
      <c r="D31" s="87">
        <v>22541.036067466717</v>
      </c>
      <c r="E31">
        <f xml:space="preserve"> 0.5*B31+0.3*test1!C31+0.2*test1!D31</f>
        <v>5427.9659998763054</v>
      </c>
    </row>
    <row r="32" spans="1:5">
      <c r="A32" s="86">
        <v>31</v>
      </c>
      <c r="B32" s="87">
        <v>72830.633573261526</v>
      </c>
      <c r="C32" s="87">
        <v>294.65694750321586</v>
      </c>
      <c r="D32" s="87">
        <v>28117.570670858735</v>
      </c>
      <c r="E32">
        <f xml:space="preserve"> 0.5*B32+0.3*test1!C32+0.2*test1!D32</f>
        <v>42127.228005053475</v>
      </c>
    </row>
    <row r="33" spans="1:5">
      <c r="A33" s="86">
        <v>32</v>
      </c>
      <c r="B33" s="87">
        <v>210896.4320065545</v>
      </c>
      <c r="C33" s="87">
        <v>250.78537866169222</v>
      </c>
      <c r="D33" s="87">
        <v>25525.938421918385</v>
      </c>
      <c r="E33">
        <f xml:space="preserve"> 0.5*B33+0.3*test1!C33+0.2*test1!D33</f>
        <v>110628.63930125943</v>
      </c>
    </row>
    <row r="34" spans="1:5">
      <c r="A34" s="86">
        <v>33</v>
      </c>
      <c r="B34" s="87">
        <v>65915.523189542422</v>
      </c>
      <c r="C34" s="87">
        <v>945.6871045426426</v>
      </c>
      <c r="D34" s="87">
        <v>27479.354472733001</v>
      </c>
      <c r="E34">
        <f xml:space="preserve"> 0.5*B34+0.3*test1!C34+0.2*test1!D34</f>
        <v>38737.338620680603</v>
      </c>
    </row>
    <row r="35" spans="1:5">
      <c r="A35" s="86">
        <v>34</v>
      </c>
      <c r="B35" s="87">
        <v>95743.734339914445</v>
      </c>
      <c r="C35" s="87">
        <v>488.95248034756651</v>
      </c>
      <c r="D35" s="87">
        <v>40162.748423960737</v>
      </c>
      <c r="E35">
        <f xml:space="preserve"> 0.5*B35+0.3*test1!C35+0.2*test1!D35</f>
        <v>56051.102598853635</v>
      </c>
    </row>
    <row r="36" spans="1:5">
      <c r="A36" s="86">
        <v>35</v>
      </c>
      <c r="B36" s="87">
        <v>27380.523915859816</v>
      </c>
      <c r="C36" s="87">
        <v>211.26132829263796</v>
      </c>
      <c r="D36" s="87">
        <v>20530.44386753923</v>
      </c>
      <c r="E36">
        <f xml:space="preserve"> 0.5*B36+0.3*test1!C36+0.2*test1!D36</f>
        <v>17859.729129925545</v>
      </c>
    </row>
    <row r="37" spans="1:5">
      <c r="A37" s="86">
        <v>36</v>
      </c>
      <c r="B37" s="87">
        <v>27412.173744793756</v>
      </c>
      <c r="C37" s="87">
        <v>400.86493124396105</v>
      </c>
      <c r="D37" s="87">
        <v>32692.931276521453</v>
      </c>
      <c r="E37">
        <f xml:space="preserve"> 0.5*B37+0.3*test1!C37+0.2*test1!D37</f>
        <v>20364.932607074355</v>
      </c>
    </row>
    <row r="38" spans="1:5">
      <c r="A38" s="86">
        <v>37</v>
      </c>
      <c r="B38" s="87">
        <v>179666.11072804339</v>
      </c>
      <c r="C38" s="87">
        <v>107.5672682884055</v>
      </c>
      <c r="D38" s="87">
        <v>8292.2205293106326</v>
      </c>
      <c r="E38">
        <f xml:space="preserve"> 0.5*B38+0.3*test1!C38+0.2*test1!D38</f>
        <v>91523.769650370348</v>
      </c>
    </row>
    <row r="39" spans="1:5">
      <c r="A39" s="86">
        <v>38</v>
      </c>
      <c r="B39" s="87">
        <v>89801.045484512797</v>
      </c>
      <c r="C39" s="87">
        <v>353.89549101329703</v>
      </c>
      <c r="D39" s="87">
        <v>14593.160582857818</v>
      </c>
      <c r="E39">
        <f xml:space="preserve"> 0.5*B39+0.3*test1!C39+0.2*test1!D39</f>
        <v>47925.32350613195</v>
      </c>
    </row>
    <row r="40" spans="1:5">
      <c r="A40" s="86">
        <v>39</v>
      </c>
      <c r="B40" s="87">
        <v>107868.08111604651</v>
      </c>
      <c r="C40" s="87">
        <v>10.889644610433455</v>
      </c>
      <c r="D40" s="87">
        <v>27329.226902492472</v>
      </c>
      <c r="E40">
        <f xml:space="preserve"> 0.5*B40+0.3*test1!C40+0.2*test1!D40</f>
        <v>59403.152831904881</v>
      </c>
    </row>
    <row r="41" spans="1:5">
      <c r="A41" s="86">
        <v>40</v>
      </c>
      <c r="B41" s="87">
        <v>191271.00207918766</v>
      </c>
      <c r="C41" s="87">
        <v>114.18145212763218</v>
      </c>
      <c r="D41" s="87">
        <v>34235.623894506447</v>
      </c>
      <c r="E41">
        <f xml:space="preserve"> 0.5*B41+0.3*test1!C41+0.2*test1!D41</f>
        <v>102516.8802541334</v>
      </c>
    </row>
    <row r="42" spans="1:5">
      <c r="A42" s="86">
        <v>41</v>
      </c>
      <c r="B42" s="87">
        <v>127489.31244948134</v>
      </c>
      <c r="C42" s="87">
        <v>99.235615192475677</v>
      </c>
      <c r="D42" s="87">
        <v>1149.7598048201842</v>
      </c>
      <c r="E42">
        <f xml:space="preserve"> 0.5*B42+0.3*test1!C42+0.2*test1!D42</f>
        <v>64004.378870262444</v>
      </c>
    </row>
    <row r="43" spans="1:5">
      <c r="A43" s="86">
        <v>42</v>
      </c>
      <c r="B43" s="87">
        <v>163870.63269952207</v>
      </c>
      <c r="C43" s="87">
        <v>373.07013257746223</v>
      </c>
      <c r="D43" s="87">
        <v>6629.5330818543252</v>
      </c>
      <c r="E43">
        <f xml:space="preserve"> 0.5*B43+0.3*test1!C43+0.2*test1!D43</f>
        <v>83373.144005905138</v>
      </c>
    </row>
    <row r="44" spans="1:5">
      <c r="A44" s="86">
        <v>43</v>
      </c>
      <c r="B44" s="87">
        <v>156795.84186429685</v>
      </c>
      <c r="C44" s="87">
        <v>355.7485225075024</v>
      </c>
      <c r="D44" s="87">
        <v>29188.030660433018</v>
      </c>
      <c r="E44">
        <f xml:space="preserve"> 0.5*B44+0.3*test1!C44+0.2*test1!D44</f>
        <v>84342.25162098727</v>
      </c>
    </row>
    <row r="45" spans="1:5">
      <c r="A45" s="86">
        <v>44</v>
      </c>
      <c r="B45" s="87">
        <v>61480.583064240178</v>
      </c>
      <c r="C45" s="87">
        <v>322.18135427385073</v>
      </c>
      <c r="D45" s="87">
        <v>22390.295079798005</v>
      </c>
      <c r="E45">
        <f xml:space="preserve"> 0.5*B45+0.3*test1!C45+0.2*test1!D45</f>
        <v>35315.004954361844</v>
      </c>
    </row>
    <row r="46" spans="1:5">
      <c r="A46" s="86">
        <v>45</v>
      </c>
      <c r="B46" s="87">
        <v>194682.11881075398</v>
      </c>
      <c r="C46" s="87">
        <v>108.75682043142282</v>
      </c>
      <c r="D46" s="87">
        <v>2420.6498197347387</v>
      </c>
      <c r="E46">
        <f xml:space="preserve"> 0.5*B46+0.3*test1!C46+0.2*test1!D46</f>
        <v>97857.816415453373</v>
      </c>
    </row>
    <row r="47" spans="1:5">
      <c r="A47" s="86">
        <v>46</v>
      </c>
      <c r="B47" s="87">
        <v>119192.28931188985</v>
      </c>
      <c r="C47" s="87">
        <v>440.34710157401884</v>
      </c>
      <c r="D47" s="87">
        <v>103.65693456602975</v>
      </c>
      <c r="E47">
        <f xml:space="preserve"> 0.5*B47+0.3*test1!C47+0.2*test1!D47</f>
        <v>59748.980173330332</v>
      </c>
    </row>
    <row r="48" spans="1:5">
      <c r="A48" s="86">
        <v>47</v>
      </c>
      <c r="B48" s="87">
        <v>16762.876660661936</v>
      </c>
      <c r="C48" s="87">
        <v>22.962189852532251</v>
      </c>
      <c r="D48" s="87">
        <v>6596.4775780550835</v>
      </c>
      <c r="E48">
        <f xml:space="preserve"> 0.5*B48+0.3*test1!C48+0.2*test1!D48</f>
        <v>9707.6225028977442</v>
      </c>
    </row>
    <row r="49" spans="1:5">
      <c r="A49" s="86">
        <v>48</v>
      </c>
      <c r="B49" s="87">
        <v>138040.10640487375</v>
      </c>
      <c r="C49" s="87">
        <v>321.50377839047565</v>
      </c>
      <c r="D49" s="87">
        <v>15757.034092110543</v>
      </c>
      <c r="E49">
        <f xml:space="preserve"> 0.5*B49+0.3*test1!C49+0.2*test1!D49</f>
        <v>72267.911154376125</v>
      </c>
    </row>
    <row r="50" spans="1:5">
      <c r="A50" s="86">
        <v>49</v>
      </c>
      <c r="B50" s="87">
        <v>45187.760663166744</v>
      </c>
      <c r="C50" s="87">
        <v>196.73947376513493</v>
      </c>
      <c r="D50" s="87">
        <v>27469.699017252191</v>
      </c>
      <c r="E50">
        <f xml:space="preserve"> 0.5*B50+0.3*test1!C50+0.2*test1!D50</f>
        <v>28146.841977163349</v>
      </c>
    </row>
    <row r="51" spans="1:5">
      <c r="A51" s="86">
        <v>50</v>
      </c>
      <c r="B51" s="87">
        <v>116228.31325266407</v>
      </c>
      <c r="C51" s="87">
        <v>1368.0250003615913</v>
      </c>
      <c r="D51" s="87">
        <v>375.06790348358766</v>
      </c>
      <c r="E51">
        <f xml:space="preserve"> 0.5*B51+0.3*test1!C51+0.2*test1!D51</f>
        <v>58599.577707137229</v>
      </c>
    </row>
    <row r="52" spans="1:5">
      <c r="A52" s="86">
        <v>51</v>
      </c>
      <c r="B52" s="87">
        <v>25225.109838132288</v>
      </c>
      <c r="C52" s="87">
        <v>193.38596663926924</v>
      </c>
      <c r="D52" s="87">
        <v>32947.660229484012</v>
      </c>
      <c r="E52">
        <f xml:space="preserve"> 0.5*B52+0.3*test1!C52+0.2*test1!D52</f>
        <v>19260.102754954729</v>
      </c>
    </row>
    <row r="53" spans="1:5">
      <c r="A53" s="86">
        <v>52</v>
      </c>
      <c r="B53" s="87">
        <v>116600.56890040258</v>
      </c>
      <c r="C53" s="87">
        <v>331.07478895905501</v>
      </c>
      <c r="D53" s="87">
        <v>2064.1441344960394</v>
      </c>
      <c r="E53">
        <f xml:space="preserve"> 0.5*B53+0.3*test1!C53+0.2*test1!D53</f>
        <v>58812.435713788218</v>
      </c>
    </row>
    <row r="54" spans="1:5">
      <c r="A54" s="86">
        <v>53</v>
      </c>
      <c r="B54" s="87">
        <v>210993.68856332698</v>
      </c>
      <c r="C54" s="87">
        <v>418.44189963142117</v>
      </c>
      <c r="D54" s="87">
        <v>30100.354426691145</v>
      </c>
      <c r="E54">
        <f xml:space="preserve"> 0.5*B54+0.3*test1!C54+0.2*test1!D54</f>
        <v>111642.44773689115</v>
      </c>
    </row>
    <row r="55" spans="1:5">
      <c r="A55" s="86">
        <v>54</v>
      </c>
      <c r="B55" s="87">
        <v>159443.98100270549</v>
      </c>
      <c r="C55" s="87">
        <v>351.85988133054525</v>
      </c>
      <c r="D55" s="87">
        <v>14360.118645289585</v>
      </c>
      <c r="E55">
        <f xml:space="preserve"> 0.5*B55+0.3*test1!C55+0.2*test1!D55</f>
        <v>82699.572194809822</v>
      </c>
    </row>
    <row r="56" spans="1:5">
      <c r="A56" s="86">
        <v>55</v>
      </c>
      <c r="B56" s="87">
        <v>4494.0280379638034</v>
      </c>
      <c r="C56" s="87">
        <v>416.31934083012459</v>
      </c>
      <c r="D56" s="87">
        <v>15985.620020937933</v>
      </c>
      <c r="E56">
        <f xml:space="preserve"> 0.5*B56+0.3*test1!C56+0.2*test1!D56</f>
        <v>5569.0338254185262</v>
      </c>
    </row>
    <row r="57" spans="1:5">
      <c r="A57" s="86">
        <v>56</v>
      </c>
      <c r="B57" s="87">
        <v>112258.10513181266</v>
      </c>
      <c r="C57" s="87">
        <v>191.46923330490131</v>
      </c>
      <c r="D57" s="87">
        <v>19170.69629879489</v>
      </c>
      <c r="E57">
        <f xml:space="preserve"> 0.5*B57+0.3*test1!C57+0.2*test1!D57</f>
        <v>60020.632595656782</v>
      </c>
    </row>
    <row r="58" spans="1:5">
      <c r="A58" s="86">
        <v>57</v>
      </c>
      <c r="B58" s="87">
        <v>176219.88197377007</v>
      </c>
      <c r="C58" s="87">
        <v>675.71965909477717</v>
      </c>
      <c r="D58" s="87">
        <v>1966.6557485839037</v>
      </c>
      <c r="E58">
        <f xml:space="preserve"> 0.5*B58+0.3*test1!C58+0.2*test1!D58</f>
        <v>88705.988034330236</v>
      </c>
    </row>
    <row r="59" spans="1:5">
      <c r="A59" s="86">
        <v>58</v>
      </c>
      <c r="B59" s="87">
        <v>2710.8497223172785</v>
      </c>
      <c r="C59" s="87">
        <v>2724.1078885440379</v>
      </c>
      <c r="D59" s="87">
        <v>3153.1879208819655</v>
      </c>
      <c r="E59">
        <f xml:space="preserve"> 0.5*B59+0.3*test1!C59+0.2*test1!D59</f>
        <v>2803.294811898244</v>
      </c>
    </row>
    <row r="60" spans="1:5">
      <c r="A60" s="86">
        <v>59</v>
      </c>
      <c r="B60" s="87">
        <v>18671.48843844252</v>
      </c>
      <c r="C60" s="87">
        <v>322.27736987798204</v>
      </c>
      <c r="D60" s="87">
        <v>21310.936021549136</v>
      </c>
      <c r="E60">
        <f xml:space="preserve"> 0.5*B60+0.3*test1!C60+0.2*test1!D60</f>
        <v>13694.614634494483</v>
      </c>
    </row>
    <row r="61" spans="1:5">
      <c r="A61" s="86">
        <v>60</v>
      </c>
      <c r="B61" s="87">
        <v>118253.47361940389</v>
      </c>
      <c r="C61" s="87">
        <v>24.341928396896765</v>
      </c>
      <c r="D61" s="87">
        <v>15442.224280039598</v>
      </c>
      <c r="E61">
        <f xml:space="preserve"> 0.5*B61+0.3*test1!C61+0.2*test1!D61</f>
        <v>62222.48424422893</v>
      </c>
    </row>
    <row r="62" spans="1:5">
      <c r="A62" s="86">
        <v>61</v>
      </c>
      <c r="B62" s="87">
        <v>126047.76392836095</v>
      </c>
      <c r="C62" s="87">
        <v>157.70311561162518</v>
      </c>
      <c r="D62" s="87">
        <v>14311.670638707257</v>
      </c>
      <c r="E62">
        <f xml:space="preserve"> 0.5*B62+0.3*test1!C62+0.2*test1!D62</f>
        <v>65933.527026605414</v>
      </c>
    </row>
    <row r="63" spans="1:5">
      <c r="A63" s="86">
        <v>62</v>
      </c>
      <c r="B63" s="87">
        <v>66199.070653216244</v>
      </c>
      <c r="C63" s="87">
        <v>417.21332552934786</v>
      </c>
      <c r="D63" s="87">
        <v>2800.3776825042637</v>
      </c>
      <c r="E63">
        <f xml:space="preserve"> 0.5*B63+0.3*test1!C63+0.2*test1!D63</f>
        <v>33784.774860767779</v>
      </c>
    </row>
    <row r="64" spans="1:5">
      <c r="A64" s="86">
        <v>63</v>
      </c>
      <c r="B64" s="87">
        <v>56792.877964258718</v>
      </c>
      <c r="C64" s="87">
        <v>50.26307653536437</v>
      </c>
      <c r="D64" s="87">
        <v>4926.2826296324411</v>
      </c>
      <c r="E64">
        <f xml:space="preserve"> 0.5*B64+0.3*test1!C64+0.2*test1!D64</f>
        <v>29396.774431016456</v>
      </c>
    </row>
    <row r="65" spans="1:5">
      <c r="A65" s="86">
        <v>64</v>
      </c>
      <c r="B65" s="87">
        <v>126217.27651007878</v>
      </c>
      <c r="C65" s="87">
        <v>449.90182248256207</v>
      </c>
      <c r="D65" s="87">
        <v>29706.012762847171</v>
      </c>
      <c r="E65">
        <f xml:space="preserve"> 0.5*B65+0.3*test1!C65+0.2*test1!D65</f>
        <v>69184.811354353602</v>
      </c>
    </row>
    <row r="66" spans="1:5">
      <c r="A66" s="86">
        <v>65</v>
      </c>
      <c r="B66" s="87">
        <v>38963.731820134039</v>
      </c>
      <c r="C66" s="87">
        <v>299.28907814573768</v>
      </c>
      <c r="D66" s="87">
        <v>1656.445332765122</v>
      </c>
      <c r="E66">
        <f xml:space="preserve"> 0.5*B66+0.3*test1!C66+0.2*test1!D66</f>
        <v>19902.941700063766</v>
      </c>
    </row>
    <row r="67" spans="1:5">
      <c r="A67" s="86">
        <v>66</v>
      </c>
      <c r="B67" s="87">
        <v>55980.348588259163</v>
      </c>
      <c r="C67" s="87">
        <v>280.14502593641708</v>
      </c>
      <c r="D67" s="87">
        <v>19331.762971197448</v>
      </c>
      <c r="E67">
        <f xml:space="preserve"> 0.5*B67+0.3*test1!C67+0.2*test1!D67</f>
        <v>31940.570396149997</v>
      </c>
    </row>
    <row r="68" spans="1:5">
      <c r="A68" s="86">
        <v>67</v>
      </c>
      <c r="B68" s="87">
        <v>9271.9059184915186</v>
      </c>
      <c r="C68" s="87">
        <v>123.710661961973</v>
      </c>
      <c r="D68" s="87">
        <v>65.020049349133075</v>
      </c>
      <c r="E68">
        <f xml:space="preserve"> 0.5*B68+0.3*test1!C68+0.2*test1!D68</f>
        <v>4686.0701677041779</v>
      </c>
    </row>
    <row r="69" spans="1:5">
      <c r="A69" s="86">
        <v>68</v>
      </c>
      <c r="B69" s="87">
        <v>15449.755164332091</v>
      </c>
      <c r="C69" s="87">
        <v>608.11309933339385</v>
      </c>
      <c r="D69" s="87">
        <v>213.12809003566076</v>
      </c>
      <c r="E69">
        <f xml:space="preserve"> 0.5*B69+0.3*test1!C69+0.2*test1!D69</f>
        <v>7949.9371299731956</v>
      </c>
    </row>
    <row r="70" spans="1:5">
      <c r="A70" s="86">
        <v>69</v>
      </c>
      <c r="B70" s="87">
        <v>26553.024981867071</v>
      </c>
      <c r="C70" s="87">
        <v>136.09679277170878</v>
      </c>
      <c r="D70" s="87">
        <v>5.0692139071103126</v>
      </c>
      <c r="E70">
        <f xml:space="preserve"> 0.5*B70+0.3*test1!C70+0.2*test1!D70</f>
        <v>13318.35537154647</v>
      </c>
    </row>
    <row r="71" spans="1:5">
      <c r="A71" s="86">
        <v>70</v>
      </c>
      <c r="B71" s="87">
        <v>66738.177812460126</v>
      </c>
      <c r="C71" s="87">
        <v>35.135236533072934</v>
      </c>
      <c r="D71" s="87">
        <v>19765.087095427432</v>
      </c>
      <c r="E71">
        <f xml:space="preserve"> 0.5*B71+0.3*test1!C71+0.2*test1!D71</f>
        <v>37332.646896275473</v>
      </c>
    </row>
    <row r="72" spans="1:5">
      <c r="A72" s="86">
        <v>71</v>
      </c>
      <c r="B72" s="87">
        <v>26298.944120345739</v>
      </c>
      <c r="C72" s="87">
        <v>840.95722209891494</v>
      </c>
      <c r="D72" s="87">
        <v>12769.61288772262</v>
      </c>
      <c r="E72">
        <f xml:space="preserve"> 0.5*B72+0.3*test1!C72+0.2*test1!D72</f>
        <v>15955.681804347068</v>
      </c>
    </row>
    <row r="73" spans="1:5">
      <c r="A73" s="86">
        <v>72</v>
      </c>
      <c r="B73" s="87">
        <v>124810.79798701935</v>
      </c>
      <c r="C73" s="87">
        <v>346.74622962011483</v>
      </c>
      <c r="D73" s="87">
        <v>13552.851989284412</v>
      </c>
      <c r="E73">
        <f xml:space="preserve"> 0.5*B73+0.3*test1!C73+0.2*test1!D73</f>
        <v>65219.993260252595</v>
      </c>
    </row>
    <row r="74" spans="1:5">
      <c r="A74" s="86">
        <v>73</v>
      </c>
      <c r="B74" s="87">
        <v>99607.927024075354</v>
      </c>
      <c r="C74" s="87">
        <v>1071.5628340140493</v>
      </c>
      <c r="D74" s="87">
        <v>1628.7837587222882</v>
      </c>
      <c r="E74">
        <f xml:space="preserve"> 0.5*B74+0.3*test1!C74+0.2*test1!D74</f>
        <v>50451.189113986344</v>
      </c>
    </row>
    <row r="75" spans="1:5">
      <c r="A75" s="86">
        <v>74</v>
      </c>
      <c r="B75" s="87">
        <v>26574.857419953925</v>
      </c>
      <c r="C75" s="87">
        <v>125.99839828787226</v>
      </c>
      <c r="D75" s="87">
        <v>23034.438151666473</v>
      </c>
      <c r="E75">
        <f xml:space="preserve"> 0.5*B75+0.3*test1!C75+0.2*test1!D75</f>
        <v>17932.11585979662</v>
      </c>
    </row>
    <row r="76" spans="1:5">
      <c r="A76" s="86">
        <v>75</v>
      </c>
      <c r="B76" s="87">
        <v>27673.943521861274</v>
      </c>
      <c r="C76" s="87">
        <v>583.52927517611192</v>
      </c>
      <c r="D76" s="87">
        <v>2067.1546794977912</v>
      </c>
      <c r="E76">
        <f xml:space="preserve"> 0.5*B76+0.3*test1!C76+0.2*test1!D76</f>
        <v>14425.461479383028</v>
      </c>
    </row>
    <row r="77" spans="1:5">
      <c r="A77" s="86">
        <v>76</v>
      </c>
      <c r="B77" s="87">
        <v>13756.682496347012</v>
      </c>
      <c r="C77" s="87">
        <v>252.09203423272598</v>
      </c>
      <c r="D77" s="87">
        <v>1577.8477823347478</v>
      </c>
      <c r="E77">
        <f xml:space="preserve"> 0.5*B77+0.3*test1!C77+0.2*test1!D77</f>
        <v>7269.5384149102729</v>
      </c>
    </row>
    <row r="78" spans="1:5">
      <c r="A78" s="86">
        <v>77</v>
      </c>
      <c r="B78" s="87">
        <v>19512.796163226951</v>
      </c>
      <c r="C78" s="87">
        <v>313.12300460950115</v>
      </c>
      <c r="D78" s="87">
        <v>20911.447758799754</v>
      </c>
      <c r="E78">
        <f xml:space="preserve"> 0.5*B78+0.3*test1!C78+0.2*test1!D78</f>
        <v>14032.624534756276</v>
      </c>
    </row>
    <row r="79" spans="1:5">
      <c r="A79" s="86">
        <v>78</v>
      </c>
      <c r="B79" s="87">
        <v>25321.311077074784</v>
      </c>
      <c r="C79" s="87">
        <v>260.66472330344192</v>
      </c>
      <c r="D79" s="87">
        <v>1995.6419611915042</v>
      </c>
      <c r="E79">
        <f xml:space="preserve"> 0.5*B79+0.3*test1!C79+0.2*test1!D79</f>
        <v>13137.983347766725</v>
      </c>
    </row>
    <row r="80" spans="1:5">
      <c r="A80" s="86">
        <v>79</v>
      </c>
      <c r="B80" s="87">
        <v>4094.940186026603</v>
      </c>
      <c r="C80" s="87">
        <v>1479.6571772841287</v>
      </c>
      <c r="D80" s="87">
        <v>8548.4553786740526</v>
      </c>
      <c r="E80">
        <f xml:space="preserve"> 0.5*B80+0.3*test1!C80+0.2*test1!D80</f>
        <v>4201.0583219333512</v>
      </c>
    </row>
    <row r="81" spans="1:5">
      <c r="A81" s="86">
        <v>80</v>
      </c>
      <c r="B81" s="87">
        <v>3948.8406342006069</v>
      </c>
      <c r="C81" s="87">
        <v>248.73104085136376</v>
      </c>
      <c r="D81" s="87">
        <v>5383.4991573111083</v>
      </c>
      <c r="E81">
        <f xml:space="preserve"> 0.5*B81+0.3*test1!C81+0.2*test1!D81</f>
        <v>3125.7394608179347</v>
      </c>
    </row>
    <row r="82" spans="1:5">
      <c r="A82" s="86">
        <v>81</v>
      </c>
      <c r="B82" s="87">
        <v>122296.72703916031</v>
      </c>
      <c r="C82" s="87">
        <v>74.434200294168647</v>
      </c>
      <c r="D82" s="87">
        <v>951.48189814767932</v>
      </c>
      <c r="E82">
        <f xml:space="preserve"> 0.5*B82+0.3*test1!C82+0.2*test1!D82</f>
        <v>61360.990159297944</v>
      </c>
    </row>
    <row r="83" spans="1:5">
      <c r="A83" s="86">
        <v>82</v>
      </c>
      <c r="B83" s="87">
        <v>13550.230259090775</v>
      </c>
      <c r="C83" s="87">
        <v>1305.1712179603735</v>
      </c>
      <c r="D83" s="87">
        <v>15120.794128649108</v>
      </c>
      <c r="E83">
        <f xml:space="preserve"> 0.5*B83+0.3*test1!C83+0.2*test1!D83</f>
        <v>10190.82532066332</v>
      </c>
    </row>
    <row r="84" spans="1:5">
      <c r="A84" s="86">
        <v>83</v>
      </c>
      <c r="B84" s="87">
        <v>37709.606959416509</v>
      </c>
      <c r="C84" s="87">
        <v>318.83565549886231</v>
      </c>
      <c r="D84" s="87">
        <v>5512.1892216575134</v>
      </c>
      <c r="E84">
        <f xml:space="preserve"> 0.5*B84+0.3*test1!C84+0.2*test1!D84</f>
        <v>20052.892020689418</v>
      </c>
    </row>
    <row r="85" spans="1:5">
      <c r="A85" s="86">
        <v>84</v>
      </c>
      <c r="B85" s="87">
        <v>80824.150103852662</v>
      </c>
      <c r="C85" s="87">
        <v>238.36033482412682</v>
      </c>
      <c r="D85" s="87">
        <v>18885.130797580954</v>
      </c>
      <c r="E85">
        <f xml:space="preserve"> 0.5*B85+0.3*test1!C85+0.2*test1!D85</f>
        <v>44260.609311889762</v>
      </c>
    </row>
    <row r="86" spans="1:5">
      <c r="A86" s="86">
        <v>85</v>
      </c>
      <c r="B86" s="87">
        <v>70149.126608373772</v>
      </c>
      <c r="C86" s="87">
        <v>321.53544422128562</v>
      </c>
      <c r="D86" s="87">
        <v>13691.306182710783</v>
      </c>
      <c r="E86">
        <f xml:space="preserve"> 0.5*B86+0.3*test1!C86+0.2*test1!D86</f>
        <v>37909.285173995428</v>
      </c>
    </row>
    <row r="87" spans="1:5">
      <c r="A87" s="86">
        <v>86</v>
      </c>
      <c r="B87" s="87">
        <v>33910.421486802188</v>
      </c>
      <c r="C87" s="87">
        <v>541.40922559632247</v>
      </c>
      <c r="D87" s="87">
        <v>12808.97062533912</v>
      </c>
      <c r="E87">
        <f xml:space="preserve"> 0.5*B87+0.3*test1!C87+0.2*test1!D87</f>
        <v>19679.427636147815</v>
      </c>
    </row>
    <row r="88" spans="1:5">
      <c r="A88" s="86">
        <v>87</v>
      </c>
      <c r="B88" s="87">
        <v>132756.34867467516</v>
      </c>
      <c r="C88" s="87">
        <v>383.25952220556104</v>
      </c>
      <c r="D88" s="87">
        <v>1110.5748921963889</v>
      </c>
      <c r="E88">
        <f xml:space="preserve"> 0.5*B88+0.3*test1!C88+0.2*test1!D88</f>
        <v>66715.267172438529</v>
      </c>
    </row>
    <row r="89" spans="1:5">
      <c r="A89" s="86">
        <v>88</v>
      </c>
      <c r="B89" s="87">
        <v>71532.42654130327</v>
      </c>
      <c r="C89" s="87">
        <v>154.01491802087384</v>
      </c>
      <c r="D89" s="87">
        <v>16512.394704051658</v>
      </c>
      <c r="E89">
        <f xml:space="preserve"> 0.5*B89+0.3*test1!C89+0.2*test1!D89</f>
        <v>39114.896686868226</v>
      </c>
    </row>
    <row r="90" spans="1:5">
      <c r="A90" s="86">
        <v>89</v>
      </c>
      <c r="B90" s="87">
        <v>133514.05361384241</v>
      </c>
      <c r="C90" s="87">
        <v>167.0166959165611</v>
      </c>
      <c r="D90" s="87">
        <v>24377.171813466826</v>
      </c>
      <c r="E90">
        <f xml:space="preserve"> 0.5*B90+0.3*test1!C90+0.2*test1!D90</f>
        <v>71682.566178389548</v>
      </c>
    </row>
    <row r="91" spans="1:5">
      <c r="A91" s="86">
        <v>90</v>
      </c>
      <c r="B91" s="87">
        <v>77661.349724729283</v>
      </c>
      <c r="C91" s="87">
        <v>124.08239011944619</v>
      </c>
      <c r="D91" s="87">
        <v>10174.976020997796</v>
      </c>
      <c r="E91">
        <f xml:space="preserve"> 0.5*B91+0.3*test1!C91+0.2*test1!D91</f>
        <v>40902.89478360003</v>
      </c>
    </row>
    <row r="92" spans="1:5">
      <c r="A92" s="86">
        <v>91</v>
      </c>
      <c r="B92" s="87">
        <v>8234.3666076302434</v>
      </c>
      <c r="C92" s="87">
        <v>67.408596726853929</v>
      </c>
      <c r="D92" s="87">
        <v>5084.5364527616248</v>
      </c>
      <c r="E92">
        <f xml:space="preserve"> 0.5*B92+0.3*test1!C92+0.2*test1!D92</f>
        <v>5154.3131733855034</v>
      </c>
    </row>
    <row r="93" spans="1:5">
      <c r="A93" s="86">
        <v>92</v>
      </c>
      <c r="B93" s="87">
        <v>16265.013770734875</v>
      </c>
      <c r="C93" s="87">
        <v>277.60863726667213</v>
      </c>
      <c r="D93" s="87">
        <v>9312.9659480757855</v>
      </c>
      <c r="E93">
        <f xml:space="preserve"> 0.5*B93+0.3*test1!C93+0.2*test1!D93</f>
        <v>10078.382666162597</v>
      </c>
    </row>
    <row r="94" spans="1:5">
      <c r="A94" s="86">
        <v>93</v>
      </c>
      <c r="B94" s="87">
        <v>8743.3063037391221</v>
      </c>
      <c r="C94" s="87">
        <v>65.91897940486794</v>
      </c>
      <c r="D94" s="87">
        <v>11064.810705264592</v>
      </c>
      <c r="E94">
        <f xml:space="preserve"> 0.5*B94+0.3*test1!C94+0.2*test1!D94</f>
        <v>6604.3909867439397</v>
      </c>
    </row>
    <row r="95" spans="1:5">
      <c r="A95" s="86">
        <v>94</v>
      </c>
      <c r="B95" s="87">
        <v>6152.5919453323713</v>
      </c>
      <c r="C95" s="87">
        <v>205.36454937447527</v>
      </c>
      <c r="D95" s="87">
        <v>18349.038969813497</v>
      </c>
      <c r="E95">
        <f xml:space="preserve"> 0.5*B95+0.3*test1!C95+0.2*test1!D95</f>
        <v>6807.7131314412272</v>
      </c>
    </row>
    <row r="96" spans="1:5">
      <c r="A96" s="86">
        <v>95</v>
      </c>
      <c r="B96" s="87">
        <v>141951.90955398954</v>
      </c>
      <c r="C96" s="87">
        <v>384.7945105143686</v>
      </c>
      <c r="D96" s="87">
        <v>1617.5621302851564</v>
      </c>
      <c r="E96">
        <f xml:space="preserve"> 0.5*B96+0.3*test1!C96+0.2*test1!D96</f>
        <v>71414.905556206111</v>
      </c>
    </row>
    <row r="97" spans="1:5">
      <c r="A97" s="86">
        <v>96</v>
      </c>
      <c r="B97" s="87">
        <v>74375.884747977805</v>
      </c>
      <c r="C97" s="87">
        <v>88.572345300081992</v>
      </c>
      <c r="D97" s="87">
        <v>20088.236005746185</v>
      </c>
      <c r="E97">
        <f xml:space="preserve"> 0.5*B97+0.3*test1!C97+0.2*test1!D97</f>
        <v>41232.161278728163</v>
      </c>
    </row>
    <row r="98" spans="1:5">
      <c r="A98" s="86">
        <v>97</v>
      </c>
      <c r="B98" s="87">
        <v>3947.2188241297372</v>
      </c>
      <c r="C98" s="87">
        <v>469.28611786911409</v>
      </c>
      <c r="D98" s="87">
        <v>23436.02329452374</v>
      </c>
      <c r="E98">
        <f xml:space="preserve"> 0.5*B98+0.3*test1!C98+0.2*test1!D98</f>
        <v>6801.5999063303516</v>
      </c>
    </row>
    <row r="99" spans="1:5">
      <c r="A99" s="86">
        <v>98</v>
      </c>
      <c r="B99" s="87">
        <v>43580.487287063974</v>
      </c>
      <c r="C99" s="87">
        <v>112.76403310345636</v>
      </c>
      <c r="D99" s="87">
        <v>5833.6802971601282</v>
      </c>
      <c r="E99">
        <f xml:space="preserve"> 0.5*B99+0.3*test1!C99+0.2*test1!D99</f>
        <v>22990.808912895052</v>
      </c>
    </row>
    <row r="100" spans="1:5">
      <c r="A100" s="86">
        <v>99</v>
      </c>
      <c r="B100" s="87">
        <v>79650.431863300269</v>
      </c>
      <c r="C100" s="87">
        <v>395.94989168678035</v>
      </c>
      <c r="D100" s="87">
        <v>5418.3669648440109</v>
      </c>
      <c r="E100">
        <f xml:space="preserve"> 0.5*B100+0.3*test1!C100+0.2*test1!D100</f>
        <v>41027.674292124975</v>
      </c>
    </row>
    <row r="101" spans="1:5">
      <c r="A101" s="86">
        <v>100</v>
      </c>
      <c r="B101" s="87">
        <v>7826.7950752727957</v>
      </c>
      <c r="C101" s="87">
        <v>325.45998939602271</v>
      </c>
      <c r="D101" s="87">
        <v>20442.471269031212</v>
      </c>
      <c r="E101">
        <f xml:space="preserve"> 0.5*B101+0.3*test1!C101+0.2*test1!D101</f>
        <v>8099.5297882614468</v>
      </c>
    </row>
    <row r="102" spans="1:5">
      <c r="A102" s="86">
        <v>101</v>
      </c>
      <c r="B102" s="87">
        <v>122836.25644159736</v>
      </c>
      <c r="C102" s="87">
        <v>293.48276049625963</v>
      </c>
      <c r="D102" s="87">
        <v>10180.315284472315</v>
      </c>
      <c r="E102">
        <f xml:space="preserve"> 0.5*B102+0.3*test1!C102+0.2*test1!D102</f>
        <v>63542.236105842021</v>
      </c>
    </row>
    <row r="103" spans="1:5">
      <c r="A103" s="86">
        <v>102</v>
      </c>
      <c r="B103" s="87">
        <v>68335.531414391487</v>
      </c>
      <c r="C103" s="87">
        <v>113.91127296051083</v>
      </c>
      <c r="D103" s="87">
        <v>10541.065767383172</v>
      </c>
      <c r="E103">
        <f xml:space="preserve"> 0.5*B103+0.3*test1!C103+0.2*test1!D103</f>
        <v>36310.152242560536</v>
      </c>
    </row>
    <row r="104" spans="1:5">
      <c r="A104" s="86">
        <v>103</v>
      </c>
      <c r="B104" s="87">
        <v>17803.555242324073</v>
      </c>
      <c r="C104" s="87">
        <v>490.01162107265918</v>
      </c>
      <c r="D104" s="87">
        <v>16778.921418982387</v>
      </c>
      <c r="E104">
        <f xml:space="preserve"> 0.5*B104+0.3*test1!C104+0.2*test1!D104</f>
        <v>12404.565391280312</v>
      </c>
    </row>
    <row r="105" spans="1:5">
      <c r="A105" s="86">
        <v>104</v>
      </c>
      <c r="B105" s="87">
        <v>14531.422145241842</v>
      </c>
      <c r="C105" s="87">
        <v>1235.0334253283634</v>
      </c>
      <c r="D105" s="87">
        <v>12418.63999300982</v>
      </c>
      <c r="E105">
        <f xml:space="preserve"> 0.5*B105+0.3*test1!C105+0.2*test1!D105</f>
        <v>10119.949098821395</v>
      </c>
    </row>
    <row r="106" spans="1:5">
      <c r="A106" s="86">
        <v>105</v>
      </c>
      <c r="B106" s="87">
        <v>100196.03934467473</v>
      </c>
      <c r="C106" s="87">
        <v>29.697854538591404</v>
      </c>
      <c r="D106" s="87">
        <v>15912.142546665213</v>
      </c>
      <c r="E106">
        <f xml:space="preserve"> 0.5*B106+0.3*test1!C106+0.2*test1!D106</f>
        <v>53289.357538031982</v>
      </c>
    </row>
    <row r="107" spans="1:5">
      <c r="A107" s="86">
        <v>106</v>
      </c>
      <c r="B107" s="87">
        <v>45843.016530885689</v>
      </c>
      <c r="C107" s="87">
        <v>122.28797079950989</v>
      </c>
      <c r="D107" s="87">
        <v>18390.675051695889</v>
      </c>
      <c r="E107">
        <f xml:space="preserve"> 0.5*B107+0.3*test1!C107+0.2*test1!D107</f>
        <v>26636.329667021873</v>
      </c>
    </row>
    <row r="108" spans="1:5">
      <c r="A108" s="86">
        <v>107</v>
      </c>
      <c r="B108" s="87">
        <v>4646.1218191289718</v>
      </c>
      <c r="C108" s="87">
        <v>1051.0044394339441</v>
      </c>
      <c r="D108" s="87">
        <v>5553.3362320595998</v>
      </c>
      <c r="E108">
        <f xml:space="preserve"> 0.5*B108+0.3*test1!C108+0.2*test1!D108</f>
        <v>3749.0294878065888</v>
      </c>
    </row>
    <row r="109" spans="1:5">
      <c r="A109" s="86">
        <v>108</v>
      </c>
      <c r="B109" s="87">
        <v>89159.982791609058</v>
      </c>
      <c r="C109" s="87">
        <v>162.24222066501696</v>
      </c>
      <c r="D109" s="87">
        <v>13754.828484097092</v>
      </c>
      <c r="E109">
        <f xml:space="preserve"> 0.5*B109+0.3*test1!C109+0.2*test1!D109</f>
        <v>47379.629758823452</v>
      </c>
    </row>
    <row r="110" spans="1:5">
      <c r="A110" s="86">
        <v>109</v>
      </c>
      <c r="B110" s="87">
        <v>227388.60888009772</v>
      </c>
      <c r="C110" s="87">
        <v>184.44136198018808</v>
      </c>
      <c r="D110" s="87">
        <v>1064.6647891176831</v>
      </c>
      <c r="E110">
        <f xml:space="preserve"> 0.5*B110+0.3*test1!C110+0.2*test1!D110</f>
        <v>113962.56980646645</v>
      </c>
    </row>
    <row r="111" spans="1:5">
      <c r="A111" s="86">
        <v>110</v>
      </c>
      <c r="B111" s="87">
        <v>155685.73821155573</v>
      </c>
      <c r="C111" s="87">
        <v>84.057051105062129</v>
      </c>
      <c r="D111" s="87">
        <v>519.24359456501077</v>
      </c>
      <c r="E111">
        <f xml:space="preserve"> 0.5*B111+0.3*test1!C111+0.2*test1!D111</f>
        <v>77971.934940022373</v>
      </c>
    </row>
    <row r="112" spans="1:5">
      <c r="A112" s="86">
        <v>111</v>
      </c>
      <c r="B112" s="87">
        <v>76353.603708331138</v>
      </c>
      <c r="C112" s="87">
        <v>110.57303941286649</v>
      </c>
      <c r="D112" s="87">
        <v>3393.3308182159803</v>
      </c>
      <c r="E112">
        <f xml:space="preserve"> 0.5*B112+0.3*test1!C112+0.2*test1!D112</f>
        <v>38888.639929632627</v>
      </c>
    </row>
    <row r="113" spans="1:5">
      <c r="A113" s="86">
        <v>112</v>
      </c>
      <c r="B113" s="87">
        <v>26646.904233110912</v>
      </c>
      <c r="C113" s="87">
        <v>283.6771245511186</v>
      </c>
      <c r="D113" s="87">
        <v>14561.133446353366</v>
      </c>
      <c r="E113">
        <f xml:space="preserve"> 0.5*B113+0.3*test1!C113+0.2*test1!D113</f>
        <v>16320.781943191465</v>
      </c>
    </row>
    <row r="114" spans="1:5">
      <c r="A114" s="86">
        <v>113</v>
      </c>
      <c r="B114" s="87">
        <v>194696.76558294034</v>
      </c>
      <c r="C114" s="87">
        <v>312.38288332033676</v>
      </c>
      <c r="D114" s="87">
        <v>3070.4360017092044</v>
      </c>
      <c r="E114">
        <f xml:space="preserve"> 0.5*B114+0.3*test1!C114+0.2*test1!D114</f>
        <v>98056.184856808119</v>
      </c>
    </row>
    <row r="115" spans="1:5">
      <c r="A115" s="86">
        <v>114</v>
      </c>
      <c r="B115" s="87">
        <v>110620.37550290958</v>
      </c>
      <c r="C115" s="87">
        <v>81.888782900580964</v>
      </c>
      <c r="D115" s="87">
        <v>1340.1943120828739</v>
      </c>
      <c r="E115">
        <f xml:space="preserve"> 0.5*B115+0.3*test1!C115+0.2*test1!D115</f>
        <v>55602.793248741531</v>
      </c>
    </row>
    <row r="116" spans="1:5">
      <c r="A116" s="86">
        <v>115</v>
      </c>
      <c r="B116" s="87">
        <v>153253.83149470561</v>
      </c>
      <c r="C116" s="87">
        <v>277.38865075077769</v>
      </c>
      <c r="D116" s="87">
        <v>8174.0425727526735</v>
      </c>
      <c r="E116">
        <f xml:space="preserve"> 0.5*B116+0.3*test1!C116+0.2*test1!D116</f>
        <v>78344.940857128575</v>
      </c>
    </row>
    <row r="117" spans="1:5">
      <c r="A117" s="86">
        <v>116</v>
      </c>
      <c r="B117" s="87">
        <v>32514.107631687035</v>
      </c>
      <c r="C117" s="87">
        <v>275.47612381272182</v>
      </c>
      <c r="D117" s="87">
        <v>4194.1442408737139</v>
      </c>
      <c r="E117">
        <f xml:space="preserve"> 0.5*B117+0.3*test1!C117+0.2*test1!D117</f>
        <v>17178.525501162076</v>
      </c>
    </row>
    <row r="118" spans="1:5">
      <c r="A118" s="86">
        <v>117</v>
      </c>
      <c r="B118" s="87">
        <v>92461.957661645967</v>
      </c>
      <c r="C118" s="87">
        <v>148.90006110021773</v>
      </c>
      <c r="D118" s="87">
        <v>14178.535477100104</v>
      </c>
      <c r="E118">
        <f xml:space="preserve"> 0.5*B118+0.3*test1!C118+0.2*test1!D118</f>
        <v>49111.355944573064</v>
      </c>
    </row>
    <row r="119" spans="1:5">
      <c r="A119" s="86">
        <v>118</v>
      </c>
      <c r="B119" s="87">
        <v>58538.468375672332</v>
      </c>
      <c r="C119" s="87">
        <v>536.75765620848586</v>
      </c>
      <c r="D119" s="87">
        <v>12403.875006287921</v>
      </c>
      <c r="E119">
        <f xml:space="preserve"> 0.5*B119+0.3*test1!C119+0.2*test1!D119</f>
        <v>31911.036485956298</v>
      </c>
    </row>
    <row r="120" spans="1:5">
      <c r="A120" s="86">
        <v>119</v>
      </c>
      <c r="B120" s="87">
        <v>48240.21271276629</v>
      </c>
      <c r="C120" s="87">
        <v>85.330180494956977</v>
      </c>
      <c r="D120" s="87">
        <v>15565.086526596178</v>
      </c>
      <c r="E120">
        <f xml:space="preserve"> 0.5*B120+0.3*test1!C120+0.2*test1!D120</f>
        <v>27258.722715850869</v>
      </c>
    </row>
    <row r="121" spans="1:5">
      <c r="A121" s="86">
        <v>120</v>
      </c>
      <c r="B121" s="87">
        <v>117756.7464650021</v>
      </c>
      <c r="C121" s="87">
        <v>215.51939636005216</v>
      </c>
      <c r="D121" s="87">
        <v>6638.5106610275725</v>
      </c>
      <c r="E121">
        <f xml:space="preserve"> 0.5*B121+0.3*test1!C121+0.2*test1!D121</f>
        <v>60270.731183614582</v>
      </c>
    </row>
    <row r="122" spans="1:5">
      <c r="A122" s="86">
        <v>121</v>
      </c>
      <c r="B122" s="87">
        <v>15916.458973997111</v>
      </c>
      <c r="C122" s="87">
        <v>46.271314490542807</v>
      </c>
      <c r="D122" s="87">
        <v>120.67730939108108</v>
      </c>
      <c r="E122">
        <f xml:space="preserve"> 0.5*B122+0.3*test1!C122+0.2*test1!D122</f>
        <v>7996.2463432239347</v>
      </c>
    </row>
    <row r="123" spans="1:5">
      <c r="A123" s="86">
        <v>122</v>
      </c>
      <c r="B123" s="87">
        <v>181729.80647949979</v>
      </c>
      <c r="C123" s="87">
        <v>207.5951779092936</v>
      </c>
      <c r="D123" s="87">
        <v>10678.048503725302</v>
      </c>
      <c r="E123">
        <f xml:space="preserve"> 0.5*B123+0.3*test1!C123+0.2*test1!D123</f>
        <v>93062.791493867742</v>
      </c>
    </row>
    <row r="124" spans="1:5">
      <c r="A124" s="86">
        <v>123</v>
      </c>
      <c r="B124" s="87">
        <v>43053.948996213083</v>
      </c>
      <c r="C124" s="87">
        <v>371.5643525618737</v>
      </c>
      <c r="D124" s="87">
        <v>1768.9338180480345</v>
      </c>
      <c r="E124">
        <f xml:space="preserve"> 0.5*B124+0.3*test1!C124+0.2*test1!D124</f>
        <v>21992.230567484708</v>
      </c>
    </row>
    <row r="125" spans="1:5">
      <c r="A125" s="86">
        <v>124</v>
      </c>
      <c r="B125" s="87">
        <v>3435.5258011083142</v>
      </c>
      <c r="C125" s="87">
        <v>294.66160876365143</v>
      </c>
      <c r="D125" s="87">
        <v>14485.900623058684</v>
      </c>
      <c r="E125">
        <f xml:space="preserve"> 0.5*B125+0.3*test1!C125+0.2*test1!D125</f>
        <v>4703.3415077949894</v>
      </c>
    </row>
    <row r="126" spans="1:5">
      <c r="A126" s="86">
        <v>125</v>
      </c>
      <c r="B126" s="87">
        <v>51702.773012368452</v>
      </c>
      <c r="C126" s="87">
        <v>87.189023088550542</v>
      </c>
      <c r="D126" s="87">
        <v>16012.014282147018</v>
      </c>
      <c r="E126">
        <f xml:space="preserve"> 0.5*B126+0.3*test1!C126+0.2*test1!D126</f>
        <v>29079.946069540194</v>
      </c>
    </row>
    <row r="127" spans="1:5">
      <c r="A127" s="86">
        <v>126</v>
      </c>
      <c r="B127" s="87">
        <v>21911.971424246622</v>
      </c>
      <c r="C127" s="87">
        <v>69.821547409719457</v>
      </c>
      <c r="D127" s="87">
        <v>4691.3333293115411</v>
      </c>
      <c r="E127">
        <f xml:space="preserve"> 0.5*B127+0.3*test1!C127+0.2*test1!D127</f>
        <v>11915.198842208534</v>
      </c>
    </row>
    <row r="128" spans="1:5">
      <c r="A128" s="86">
        <v>127</v>
      </c>
      <c r="B128" s="87">
        <v>40131.083281661442</v>
      </c>
      <c r="C128" s="87">
        <v>152.67088513682515</v>
      </c>
      <c r="D128" s="87">
        <v>17231.02386156212</v>
      </c>
      <c r="E128">
        <f xml:space="preserve"> 0.5*B128+0.3*test1!C128+0.2*test1!D128</f>
        <v>23557.547678684194</v>
      </c>
    </row>
    <row r="129" spans="1:5">
      <c r="A129" s="86">
        <v>128</v>
      </c>
      <c r="B129" s="87">
        <v>151839.49338459538</v>
      </c>
      <c r="C129" s="87">
        <v>81.212021258561307</v>
      </c>
      <c r="D129" s="87">
        <v>11807.965637497007</v>
      </c>
      <c r="E129">
        <f xml:space="preserve"> 0.5*B129+0.3*test1!C129+0.2*test1!D129</f>
        <v>78305.703426174659</v>
      </c>
    </row>
    <row r="130" spans="1:5">
      <c r="A130" s="86">
        <v>129</v>
      </c>
      <c r="B130" s="87">
        <v>28150.669010591846</v>
      </c>
      <c r="C130" s="87">
        <v>1121.6048000828271</v>
      </c>
      <c r="D130" s="87">
        <v>7954.7783103154934</v>
      </c>
      <c r="E130">
        <f xml:space="preserve"> 0.5*B130+0.3*test1!C130+0.2*test1!D130</f>
        <v>16002.771607383871</v>
      </c>
    </row>
    <row r="131" spans="1:5">
      <c r="A131" s="86">
        <v>130</v>
      </c>
      <c r="B131" s="87">
        <v>61615.552273436966</v>
      </c>
      <c r="C131" s="87">
        <v>268.47707544418995</v>
      </c>
      <c r="D131" s="87">
        <v>19560.430758007358</v>
      </c>
      <c r="E131">
        <f xml:space="preserve"> 0.5*B131+0.3*test1!C131+0.2*test1!D131</f>
        <v>34800.405410953215</v>
      </c>
    </row>
    <row r="132" spans="1:5">
      <c r="A132" s="86">
        <v>131</v>
      </c>
      <c r="B132" s="87">
        <v>22895.754829467034</v>
      </c>
      <c r="C132" s="87">
        <v>790.16148497845177</v>
      </c>
      <c r="D132" s="87">
        <v>5988.9500421118937</v>
      </c>
      <c r="E132">
        <f xml:space="preserve"> 0.5*B132+0.3*test1!C132+0.2*test1!D132</f>
        <v>12882.715868649431</v>
      </c>
    </row>
    <row r="133" spans="1:5">
      <c r="A133" s="86">
        <v>132</v>
      </c>
      <c r="B133" s="87">
        <v>114609.55378890783</v>
      </c>
      <c r="C133" s="87">
        <v>712.76497656357719</v>
      </c>
      <c r="D133" s="87">
        <v>11551.554449752328</v>
      </c>
      <c r="E133">
        <f xml:space="preserve"> 0.5*B133+0.3*test1!C133+0.2*test1!D133</f>
        <v>59828.917277373454</v>
      </c>
    </row>
    <row r="134" spans="1:5">
      <c r="A134" s="86">
        <v>133</v>
      </c>
      <c r="B134" s="87">
        <v>85535.239160325422</v>
      </c>
      <c r="C134" s="87">
        <v>438.32711393535834</v>
      </c>
      <c r="D134" s="87">
        <v>611.15273833535741</v>
      </c>
      <c r="E134">
        <f xml:space="preserve"> 0.5*B134+0.3*test1!C134+0.2*test1!D134</f>
        <v>43021.34826201039</v>
      </c>
    </row>
    <row r="135" spans="1:5">
      <c r="A135" s="86">
        <v>134</v>
      </c>
      <c r="B135" s="87">
        <v>21260.876644735345</v>
      </c>
      <c r="C135" s="87">
        <v>657.59447951410414</v>
      </c>
      <c r="D135" s="87">
        <v>11098.30594308758</v>
      </c>
      <c r="E135">
        <f xml:space="preserve"> 0.5*B135+0.3*test1!C135+0.2*test1!D135</f>
        <v>13047.37785483942</v>
      </c>
    </row>
    <row r="136" spans="1:5">
      <c r="A136" s="86">
        <v>135</v>
      </c>
      <c r="B136" s="87">
        <v>67399.844114859705</v>
      </c>
      <c r="C136" s="87">
        <v>228.73591725552922</v>
      </c>
      <c r="D136" s="87">
        <v>12105.921232127335</v>
      </c>
      <c r="E136">
        <f xml:space="preserve"> 0.5*B136+0.3*test1!C136+0.2*test1!D136</f>
        <v>36189.727079031974</v>
      </c>
    </row>
    <row r="137" spans="1:5">
      <c r="A137" s="86">
        <v>136</v>
      </c>
      <c r="B137" s="87">
        <v>123270.29105559218</v>
      </c>
      <c r="C137" s="87">
        <v>164.60025359311334</v>
      </c>
      <c r="D137" s="87">
        <v>2563.3037272176289</v>
      </c>
      <c r="E137">
        <f xml:space="preserve"> 0.5*B137+0.3*test1!C137+0.2*test1!D137</f>
        <v>62197.186349317555</v>
      </c>
    </row>
    <row r="138" spans="1:5">
      <c r="A138" s="86">
        <v>137</v>
      </c>
      <c r="B138" s="87">
        <v>7242.7544783844914</v>
      </c>
      <c r="C138" s="87">
        <v>137.13835963918774</v>
      </c>
      <c r="D138" s="87">
        <v>985.94493277047752</v>
      </c>
      <c r="E138">
        <f xml:space="preserve"> 0.5*B138+0.3*test1!C138+0.2*test1!D138</f>
        <v>3859.7077336380976</v>
      </c>
    </row>
    <row r="139" spans="1:5">
      <c r="A139" s="86">
        <v>138</v>
      </c>
      <c r="B139" s="87">
        <v>70534.02387323181</v>
      </c>
      <c r="C139" s="87">
        <v>92.949383967932505</v>
      </c>
      <c r="D139" s="87">
        <v>16226.502237756766</v>
      </c>
      <c r="E139">
        <f xml:space="preserve"> 0.5*B139+0.3*test1!C139+0.2*test1!D139</f>
        <v>38540.197199357637</v>
      </c>
    </row>
    <row r="140" spans="1:5">
      <c r="A140" s="86">
        <v>139</v>
      </c>
      <c r="B140" s="87">
        <v>12443.438281678553</v>
      </c>
      <c r="C140" s="87">
        <v>650.91574714106389</v>
      </c>
      <c r="D140" s="87">
        <v>1680.5991619750532</v>
      </c>
      <c r="E140">
        <f xml:space="preserve"> 0.5*B140+0.3*test1!C140+0.2*test1!D140</f>
        <v>6753.1136973766061</v>
      </c>
    </row>
    <row r="141" spans="1:5">
      <c r="A141" s="86">
        <v>140</v>
      </c>
      <c r="B141" s="87">
        <v>27420.541166233059</v>
      </c>
      <c r="C141" s="87">
        <v>1727.4648449747381</v>
      </c>
      <c r="D141" s="87">
        <v>3258.2491971879062</v>
      </c>
      <c r="E141">
        <f xml:space="preserve"> 0.5*B141+0.3*test1!C141+0.2*test1!D141</f>
        <v>14880.159876046531</v>
      </c>
    </row>
    <row r="142" spans="1:5">
      <c r="A142" s="86">
        <v>141</v>
      </c>
      <c r="B142" s="87">
        <v>17089.05907519038</v>
      </c>
      <c r="C142" s="87">
        <v>45.682526719613136</v>
      </c>
      <c r="D142" s="87">
        <v>9662.8350324285111</v>
      </c>
      <c r="E142">
        <f xml:space="preserve"> 0.5*B142+0.3*test1!C142+0.2*test1!D142</f>
        <v>10490.801302096776</v>
      </c>
    </row>
    <row r="143" spans="1:5">
      <c r="A143" s="86">
        <v>142</v>
      </c>
      <c r="B143" s="87">
        <v>32498.549568754748</v>
      </c>
      <c r="C143" s="87">
        <v>299.80476525413616</v>
      </c>
      <c r="D143" s="87">
        <v>8129.0089015953363</v>
      </c>
      <c r="E143">
        <f xml:space="preserve"> 0.5*B143+0.3*test1!C143+0.2*test1!D143</f>
        <v>17965.017994272683</v>
      </c>
    </row>
    <row r="144" spans="1:5">
      <c r="A144" s="86">
        <v>143</v>
      </c>
      <c r="B144" s="87">
        <v>29041.337968502496</v>
      </c>
      <c r="C144" s="87">
        <v>134.46899559331456</v>
      </c>
      <c r="D144" s="87">
        <v>16912.3094371394</v>
      </c>
      <c r="E144">
        <f xml:space="preserve"> 0.5*B144+0.3*test1!C144+0.2*test1!D144</f>
        <v>17943.47157035712</v>
      </c>
    </row>
    <row r="145" spans="1:5">
      <c r="A145" s="86">
        <v>144</v>
      </c>
      <c r="B145" s="87">
        <v>122796.95282227332</v>
      </c>
      <c r="C145" s="87">
        <v>18.679177326651015</v>
      </c>
      <c r="D145" s="87">
        <v>14382.058786885238</v>
      </c>
      <c r="E145">
        <f xml:space="preserve"> 0.5*B145+0.3*test1!C145+0.2*test1!D145</f>
        <v>64280.491921711706</v>
      </c>
    </row>
    <row r="146" spans="1:5">
      <c r="A146" s="86">
        <v>145</v>
      </c>
      <c r="B146" s="87">
        <v>41458.759479240231</v>
      </c>
      <c r="C146" s="87">
        <v>310.05594159085871</v>
      </c>
      <c r="D146" s="87">
        <v>1002.1611522116586</v>
      </c>
      <c r="E146">
        <f xml:space="preserve"> 0.5*B146+0.3*test1!C146+0.2*test1!D146</f>
        <v>21022.828752539706</v>
      </c>
    </row>
    <row r="147" spans="1:5">
      <c r="A147" s="86">
        <v>146</v>
      </c>
      <c r="B147" s="87">
        <v>88848.615884815314</v>
      </c>
      <c r="C147" s="87">
        <v>80.083643068923308</v>
      </c>
      <c r="D147" s="87">
        <v>17776.818175371478</v>
      </c>
      <c r="E147">
        <f xml:space="preserve"> 0.5*B147+0.3*test1!C147+0.2*test1!D147</f>
        <v>48003.696670402627</v>
      </c>
    </row>
    <row r="148" spans="1:5">
      <c r="A148" s="86">
        <v>147</v>
      </c>
      <c r="B148" s="87">
        <v>99872.267366880827</v>
      </c>
      <c r="C148" s="87">
        <v>84.398622432578179</v>
      </c>
      <c r="D148" s="87">
        <v>5787.1321940696171</v>
      </c>
      <c r="E148">
        <f xml:space="preserve"> 0.5*B148+0.3*test1!C148+0.2*test1!D148</f>
        <v>51118.87970898411</v>
      </c>
    </row>
    <row r="149" spans="1:5">
      <c r="A149" s="86">
        <v>148</v>
      </c>
      <c r="B149" s="87">
        <v>13816.958467234528</v>
      </c>
      <c r="C149" s="87">
        <v>241.36225850063559</v>
      </c>
      <c r="D149" s="87">
        <v>12777.100795656159</v>
      </c>
      <c r="E149">
        <f xml:space="preserve"> 0.5*B149+0.3*test1!C149+0.2*test1!D149</f>
        <v>9536.3080702986881</v>
      </c>
    </row>
    <row r="150" spans="1:5">
      <c r="A150" s="86">
        <v>149</v>
      </c>
      <c r="B150" s="87">
        <v>120638.34186623456</v>
      </c>
      <c r="C150" s="87">
        <v>179.43512057000123</v>
      </c>
      <c r="D150" s="87">
        <v>12612.42800567178</v>
      </c>
      <c r="E150">
        <f xml:space="preserve"> 0.5*B150+0.3*test1!C150+0.2*test1!D150</f>
        <v>62895.487070422641</v>
      </c>
    </row>
    <row r="151" spans="1:5">
      <c r="A151" s="86">
        <v>150</v>
      </c>
      <c r="B151" s="87">
        <v>136892.52063873503</v>
      </c>
      <c r="C151" s="87">
        <v>251.32143233618763</v>
      </c>
      <c r="D151" s="87">
        <v>1336.3053912913979</v>
      </c>
      <c r="E151">
        <f xml:space="preserve"> 0.5*B151+0.3*test1!C151+0.2*test1!D151</f>
        <v>68788.917827326644</v>
      </c>
    </row>
    <row r="152" spans="1:5">
      <c r="A152" s="86">
        <v>151</v>
      </c>
      <c r="B152" s="87">
        <v>63907.687009428235</v>
      </c>
      <c r="C152" s="87">
        <v>152.64184700065454</v>
      </c>
      <c r="D152" s="87">
        <v>10055.335797736096</v>
      </c>
      <c r="E152">
        <f xml:space="preserve"> 0.5*B152+0.3*test1!C152+0.2*test1!D152</f>
        <v>34010.70321836153</v>
      </c>
    </row>
    <row r="153" spans="1:5">
      <c r="A153" s="86">
        <v>152</v>
      </c>
      <c r="B153" s="87">
        <v>80807.793388462465</v>
      </c>
      <c r="C153" s="87">
        <v>44.280158043819419</v>
      </c>
      <c r="D153" s="87">
        <v>2135.9531347976294</v>
      </c>
      <c r="E153">
        <f xml:space="preserve"> 0.5*B153+0.3*test1!C153+0.2*test1!D153</f>
        <v>40844.371368603905</v>
      </c>
    </row>
    <row r="154" spans="1:5">
      <c r="A154" s="86">
        <v>153</v>
      </c>
      <c r="B154" s="87">
        <v>47802.579729173704</v>
      </c>
      <c r="C154" s="87">
        <v>131.69627525360042</v>
      </c>
      <c r="D154" s="87">
        <v>5544.3877747905644</v>
      </c>
      <c r="E154">
        <f xml:space="preserve"> 0.5*B154+0.3*test1!C154+0.2*test1!D154</f>
        <v>25049.676302121043</v>
      </c>
    </row>
    <row r="155" spans="1:5">
      <c r="A155" s="86">
        <v>154</v>
      </c>
      <c r="B155" s="87">
        <v>82087.337707594532</v>
      </c>
      <c r="C155" s="87">
        <v>187.51990037779717</v>
      </c>
      <c r="D155" s="87">
        <v>14642.292081977577</v>
      </c>
      <c r="E155">
        <f xml:space="preserve"> 0.5*B155+0.3*test1!C155+0.2*test1!D155</f>
        <v>44028.383240306117</v>
      </c>
    </row>
    <row r="156" spans="1:5">
      <c r="A156" s="86">
        <v>155</v>
      </c>
      <c r="B156" s="87">
        <v>19247.787714224702</v>
      </c>
      <c r="C156" s="87">
        <v>242.93513533332492</v>
      </c>
      <c r="D156" s="87">
        <v>11376.601780811223</v>
      </c>
      <c r="E156">
        <f xml:space="preserve"> 0.5*B156+0.3*test1!C156+0.2*test1!D156</f>
        <v>11972.094753874593</v>
      </c>
    </row>
    <row r="157" spans="1:5">
      <c r="A157" s="86">
        <v>156</v>
      </c>
      <c r="B157" s="87">
        <v>9250.8885667440318</v>
      </c>
      <c r="C157" s="87">
        <v>401.05492170007727</v>
      </c>
      <c r="D157" s="87">
        <v>12323.360723214186</v>
      </c>
      <c r="E157">
        <f xml:space="preserve"> 0.5*B157+0.3*test1!C157+0.2*test1!D157</f>
        <v>7210.432904524876</v>
      </c>
    </row>
    <row r="158" spans="1:5">
      <c r="A158" s="86">
        <v>157</v>
      </c>
      <c r="B158" s="87">
        <v>10038.231792071099</v>
      </c>
      <c r="C158" s="87">
        <v>305.23794280977796</v>
      </c>
      <c r="D158" s="87">
        <v>1067.7421908529677</v>
      </c>
      <c r="E158">
        <f xml:space="preserve"> 0.5*B158+0.3*test1!C158+0.2*test1!D158</f>
        <v>5324.2357170490768</v>
      </c>
    </row>
    <row r="159" spans="1:5">
      <c r="A159" s="86">
        <v>158</v>
      </c>
      <c r="B159" s="87">
        <v>75972.172479630099</v>
      </c>
      <c r="C159" s="87">
        <v>159.20336128924089</v>
      </c>
      <c r="D159" s="87">
        <v>3554.8556877693773</v>
      </c>
      <c r="E159">
        <f xml:space="preserve"> 0.5*B159+0.3*test1!C159+0.2*test1!D159</f>
        <v>38744.818385755694</v>
      </c>
    </row>
    <row r="160" spans="1:5">
      <c r="A160" s="86">
        <v>159</v>
      </c>
      <c r="B160" s="87">
        <v>90455.792355954094</v>
      </c>
      <c r="C160" s="87">
        <v>178.53775644504475</v>
      </c>
      <c r="D160" s="87">
        <v>5373.5456320927115</v>
      </c>
      <c r="E160">
        <f xml:space="preserve"> 0.5*B160+0.3*test1!C160+0.2*test1!D160</f>
        <v>46356.166631329106</v>
      </c>
    </row>
    <row r="161" spans="1:5">
      <c r="A161" s="86">
        <v>160</v>
      </c>
      <c r="B161" s="87">
        <v>122686.63424420285</v>
      </c>
      <c r="C161" s="87">
        <v>76.998760234472996</v>
      </c>
      <c r="D161" s="87">
        <v>7791.3609243883475</v>
      </c>
      <c r="E161">
        <f xml:space="preserve"> 0.5*B161+0.3*test1!C161+0.2*test1!D161</f>
        <v>62924.688935049438</v>
      </c>
    </row>
    <row r="162" spans="1:5">
      <c r="A162" s="86">
        <v>161</v>
      </c>
      <c r="B162" s="87">
        <v>97591.246217366468</v>
      </c>
      <c r="C162" s="87">
        <v>34.264918392495694</v>
      </c>
      <c r="D162" s="87">
        <v>20573.00332247906</v>
      </c>
      <c r="E162">
        <f xml:space="preserve"> 0.5*B162+0.3*test1!C162+0.2*test1!D162</f>
        <v>52920.50324869679</v>
      </c>
    </row>
    <row r="163" spans="1:5">
      <c r="A163" s="86">
        <v>162</v>
      </c>
      <c r="B163" s="87">
        <v>74588.4778411851</v>
      </c>
      <c r="C163" s="87">
        <v>133.90124564399252</v>
      </c>
      <c r="D163" s="87">
        <v>4210.0655331952103</v>
      </c>
      <c r="E163">
        <f xml:space="preserve"> 0.5*B163+0.3*test1!C163+0.2*test1!D163</f>
        <v>38176.422400924785</v>
      </c>
    </row>
    <row r="164" spans="1:5">
      <c r="A164" s="86">
        <v>163</v>
      </c>
      <c r="B164" s="87">
        <v>10101.425117105084</v>
      </c>
      <c r="C164" s="87">
        <v>117.38364316537567</v>
      </c>
      <c r="D164" s="87">
        <v>1077.5325856447341</v>
      </c>
      <c r="E164">
        <f xml:space="preserve"> 0.5*B164+0.3*test1!C164+0.2*test1!D164</f>
        <v>5301.4341686311018</v>
      </c>
    </row>
    <row r="165" spans="1:5">
      <c r="A165" s="86">
        <v>164</v>
      </c>
      <c r="B165" s="87">
        <v>76249.634853035968</v>
      </c>
      <c r="C165" s="87">
        <v>341.15165476068262</v>
      </c>
      <c r="D165" s="87">
        <v>3399.1340995596279</v>
      </c>
      <c r="E165">
        <f xml:space="preserve"> 0.5*B165+0.3*test1!C165+0.2*test1!D165</f>
        <v>38906.989742858117</v>
      </c>
    </row>
    <row r="166" spans="1:5">
      <c r="A166" s="86">
        <v>165</v>
      </c>
      <c r="B166" s="87">
        <v>2544.161639870822</v>
      </c>
      <c r="C166" s="87">
        <v>110.86011203402262</v>
      </c>
      <c r="D166" s="87">
        <v>4599.321444208369</v>
      </c>
      <c r="E166">
        <f xml:space="preserve"> 0.5*B166+0.3*test1!C166+0.2*test1!D166</f>
        <v>2225.2031423872918</v>
      </c>
    </row>
    <row r="167" spans="1:5">
      <c r="A167" s="86">
        <v>166</v>
      </c>
      <c r="B167" s="87">
        <v>25253.049581510189</v>
      </c>
      <c r="C167" s="87">
        <v>178.37859196118487</v>
      </c>
      <c r="D167" s="87">
        <v>3640.6819640338649</v>
      </c>
      <c r="E167">
        <f xml:space="preserve"> 0.5*B167+0.3*test1!C167+0.2*test1!D167</f>
        <v>13408.174761150223</v>
      </c>
    </row>
    <row r="168" spans="1:5">
      <c r="A168" s="86">
        <v>167</v>
      </c>
      <c r="B168" s="87">
        <v>35164.958298719001</v>
      </c>
      <c r="C168" s="87">
        <v>4.9939054545929995</v>
      </c>
      <c r="D168" s="87">
        <v>13144.422206630428</v>
      </c>
      <c r="E168">
        <f xml:space="preserve"> 0.5*B168+0.3*test1!C168+0.2*test1!D168</f>
        <v>20212.861762321962</v>
      </c>
    </row>
    <row r="169" spans="1:5">
      <c r="A169" s="86">
        <v>168</v>
      </c>
      <c r="B169" s="87">
        <v>63637.557263724942</v>
      </c>
      <c r="C169" s="87">
        <v>67.704318418180549</v>
      </c>
      <c r="D169" s="87">
        <v>11535.232802819653</v>
      </c>
      <c r="E169">
        <f xml:space="preserve"> 0.5*B169+0.3*test1!C169+0.2*test1!D169</f>
        <v>34146.136487951859</v>
      </c>
    </row>
    <row r="170" spans="1:5">
      <c r="A170" s="86">
        <v>169</v>
      </c>
      <c r="B170" s="87">
        <v>49451.963339022346</v>
      </c>
      <c r="C170" s="87">
        <v>120.91120748926372</v>
      </c>
      <c r="D170" s="87">
        <v>4679.9901610236939</v>
      </c>
      <c r="E170">
        <f xml:space="preserve"> 0.5*B170+0.3*test1!C170+0.2*test1!D170</f>
        <v>25698.253063962689</v>
      </c>
    </row>
    <row r="171" spans="1:5">
      <c r="A171" s="86">
        <v>170</v>
      </c>
      <c r="B171" s="87">
        <v>30730.078836056899</v>
      </c>
      <c r="C171" s="87">
        <v>123.84859364180176</v>
      </c>
      <c r="D171" s="87">
        <v>3740.1440757592336</v>
      </c>
      <c r="E171">
        <f xml:space="preserve"> 0.5*B171+0.3*test1!C171+0.2*test1!D171</f>
        <v>16150.222811272837</v>
      </c>
    </row>
    <row r="172" spans="1:5">
      <c r="A172" s="86">
        <v>171</v>
      </c>
      <c r="B172" s="87">
        <v>17506.123058183126</v>
      </c>
      <c r="C172" s="87">
        <v>19.921087075052533</v>
      </c>
      <c r="D172" s="87">
        <v>9575.8377719334076</v>
      </c>
      <c r="E172">
        <f xml:space="preserve"> 0.5*B172+0.3*test1!C172+0.2*test1!D172</f>
        <v>10674.205409600761</v>
      </c>
    </row>
    <row r="173" spans="1:5">
      <c r="A173" s="86">
        <v>172</v>
      </c>
      <c r="B173" s="87">
        <v>25019.873746328678</v>
      </c>
      <c r="C173" s="87">
        <v>0.73772724131071954</v>
      </c>
      <c r="D173" s="87">
        <v>15691.920321146041</v>
      </c>
      <c r="E173">
        <f xml:space="preserve"> 0.5*B173+0.3*test1!C173+0.2*test1!D173</f>
        <v>15648.542255565941</v>
      </c>
    </row>
    <row r="174" spans="1:5">
      <c r="A174" s="86">
        <v>173</v>
      </c>
      <c r="B174" s="87">
        <v>11313.409588871231</v>
      </c>
      <c r="C174" s="87">
        <v>323.34483529573868</v>
      </c>
      <c r="D174" s="87">
        <v>5775.1837821163144</v>
      </c>
      <c r="E174">
        <f xml:space="preserve"> 0.5*B174+0.3*test1!C174+0.2*test1!D174</f>
        <v>6908.7450014475999</v>
      </c>
    </row>
    <row r="175" spans="1:5">
      <c r="A175" s="86">
        <v>174</v>
      </c>
      <c r="B175" s="87">
        <v>93429.003529343929</v>
      </c>
      <c r="C175" s="87">
        <v>153.40851371158172</v>
      </c>
      <c r="D175" s="87">
        <v>8903.444673512402</v>
      </c>
      <c r="E175">
        <f xml:space="preserve"> 0.5*B175+0.3*test1!C175+0.2*test1!D175</f>
        <v>48541.213253487913</v>
      </c>
    </row>
    <row r="176" spans="1:5">
      <c r="A176" s="86">
        <v>175</v>
      </c>
      <c r="B176" s="87">
        <v>69471.995038048801</v>
      </c>
      <c r="C176" s="87">
        <v>65.698776606459589</v>
      </c>
      <c r="D176" s="87">
        <v>12008.867256714122</v>
      </c>
      <c r="E176">
        <f xml:space="preserve"> 0.5*B176+0.3*test1!C176+0.2*test1!D176</f>
        <v>37157.480603349162</v>
      </c>
    </row>
    <row r="177" spans="1:5">
      <c r="A177" s="86">
        <v>176</v>
      </c>
      <c r="B177" s="87">
        <v>25128.206987496556</v>
      </c>
      <c r="C177" s="87">
        <v>341.68684743638534</v>
      </c>
      <c r="D177" s="87">
        <v>2061.86193848005</v>
      </c>
      <c r="E177">
        <f xml:space="preserve"> 0.5*B177+0.3*test1!C177+0.2*test1!D177</f>
        <v>13078.981935675203</v>
      </c>
    </row>
    <row r="178" spans="1:5">
      <c r="A178" s="86">
        <v>177</v>
      </c>
      <c r="B178" s="87">
        <v>36196.000446552229</v>
      </c>
      <c r="C178" s="87">
        <v>286.30095364496998</v>
      </c>
      <c r="D178" s="87">
        <v>7304.806149120378</v>
      </c>
      <c r="E178">
        <f xml:space="preserve"> 0.5*B178+0.3*test1!C178+0.2*test1!D178</f>
        <v>19644.85173919368</v>
      </c>
    </row>
    <row r="179" spans="1:5">
      <c r="A179" s="86">
        <v>178</v>
      </c>
      <c r="B179" s="87">
        <v>68495.035385308292</v>
      </c>
      <c r="C179" s="87">
        <v>572.44031150454225</v>
      </c>
      <c r="D179" s="87">
        <v>2946.9308859031962</v>
      </c>
      <c r="E179">
        <f xml:space="preserve"> 0.5*B179+0.3*test1!C179+0.2*test1!D179</f>
        <v>35008.635963286149</v>
      </c>
    </row>
    <row r="180" spans="1:5">
      <c r="A180" s="86">
        <v>179</v>
      </c>
      <c r="B180" s="87">
        <v>132823.98853417841</v>
      </c>
      <c r="C180" s="87">
        <v>168.87302549702267</v>
      </c>
      <c r="D180" s="87">
        <v>9534.0423415507303</v>
      </c>
      <c r="E180">
        <f xml:space="preserve"> 0.5*B180+0.3*test1!C180+0.2*test1!D180</f>
        <v>68369.464643048457</v>
      </c>
    </row>
    <row r="181" spans="1:5">
      <c r="A181" s="86">
        <v>180</v>
      </c>
      <c r="B181" s="87">
        <v>48936.363719357287</v>
      </c>
      <c r="C181" s="87">
        <v>77.484492099796029</v>
      </c>
      <c r="D181" s="87">
        <v>135.4859348499555</v>
      </c>
      <c r="E181">
        <f xml:space="preserve"> 0.5*B181+0.3*test1!C181+0.2*test1!D181</f>
        <v>24518.524394278571</v>
      </c>
    </row>
    <row r="182" spans="1:5">
      <c r="A182" s="86">
        <v>181</v>
      </c>
      <c r="B182" s="87">
        <v>66013.093949158851</v>
      </c>
      <c r="C182" s="87">
        <v>34.554953038299686</v>
      </c>
      <c r="D182" s="87">
        <v>14043.110347108373</v>
      </c>
      <c r="E182">
        <f xml:space="preserve"> 0.5*B182+0.3*test1!C182+0.2*test1!D182</f>
        <v>35825.535529912588</v>
      </c>
    </row>
    <row r="183" spans="1:5">
      <c r="A183" s="86">
        <v>182</v>
      </c>
      <c r="B183" s="87">
        <v>106937.5416536368</v>
      </c>
      <c r="C183" s="87">
        <v>157.6619115477348</v>
      </c>
      <c r="D183" s="87">
        <v>13670.381106146613</v>
      </c>
      <c r="E183">
        <f xml:space="preserve"> 0.5*B183+0.3*test1!C183+0.2*test1!D183</f>
        <v>56250.145621512042</v>
      </c>
    </row>
    <row r="184" spans="1:5">
      <c r="A184" s="86">
        <v>183</v>
      </c>
      <c r="B184" s="87">
        <v>2476.4748239088995</v>
      </c>
      <c r="C184" s="87">
        <v>568.00059457379098</v>
      </c>
      <c r="D184" s="87">
        <v>10553.990783643898</v>
      </c>
      <c r="E184">
        <f xml:space="preserve"> 0.5*B184+0.3*test1!C184+0.2*test1!D184</f>
        <v>3519.4357470553668</v>
      </c>
    </row>
    <row r="185" spans="1:5">
      <c r="A185" s="86">
        <v>184</v>
      </c>
      <c r="B185" s="87">
        <v>36913.761202943657</v>
      </c>
      <c r="C185" s="87">
        <v>4.5003165044859461</v>
      </c>
      <c r="D185" s="87">
        <v>177.05681281326056</v>
      </c>
      <c r="E185">
        <f xml:space="preserve"> 0.5*B185+0.3*test1!C185+0.2*test1!D185</f>
        <v>18493.642058985828</v>
      </c>
    </row>
    <row r="186" spans="1:5">
      <c r="A186" s="86">
        <v>185</v>
      </c>
      <c r="B186" s="87">
        <v>40572.637263838718</v>
      </c>
      <c r="C186" s="87">
        <v>323.53506195024522</v>
      </c>
      <c r="D186" s="87">
        <v>10497.863067273103</v>
      </c>
      <c r="E186">
        <f xml:space="preserve"> 0.5*B186+0.3*test1!C186+0.2*test1!D186</f>
        <v>22482.951763959052</v>
      </c>
    </row>
    <row r="187" spans="1:5">
      <c r="A187" s="86">
        <v>186</v>
      </c>
      <c r="B187" s="87">
        <v>6080.4710311007248</v>
      </c>
      <c r="C187" s="87">
        <v>24.526502245889116</v>
      </c>
      <c r="D187" s="87">
        <v>5770.7834793020529</v>
      </c>
      <c r="E187">
        <f xml:space="preserve"> 0.5*B187+0.3*test1!C187+0.2*test1!D187</f>
        <v>4201.7501620845396</v>
      </c>
    </row>
    <row r="188" spans="1:5">
      <c r="A188" s="86">
        <v>187</v>
      </c>
      <c r="B188" s="87">
        <v>130299.37407672525</v>
      </c>
      <c r="C188" s="87">
        <v>7.6262487306056235</v>
      </c>
      <c r="D188" s="87">
        <v>2903.0079606962313</v>
      </c>
      <c r="E188">
        <f xml:space="preserve"> 0.5*B188+0.3*test1!C188+0.2*test1!D188</f>
        <v>65732.576505121047</v>
      </c>
    </row>
    <row r="189" spans="1:5">
      <c r="A189" s="86">
        <v>188</v>
      </c>
      <c r="B189" s="87">
        <v>44532.115045528633</v>
      </c>
      <c r="C189" s="87">
        <v>195.53489787321499</v>
      </c>
      <c r="D189" s="87">
        <v>2573.9244860313725</v>
      </c>
      <c r="E189">
        <f xml:space="preserve"> 0.5*B189+0.3*test1!C189+0.2*test1!D189</f>
        <v>22839.502889332554</v>
      </c>
    </row>
    <row r="190" spans="1:5">
      <c r="A190" s="86">
        <v>189</v>
      </c>
      <c r="B190" s="87">
        <v>3301.6868178542973</v>
      </c>
      <c r="C190" s="87">
        <v>248.8938165981827</v>
      </c>
      <c r="D190" s="87">
        <v>16167.985221746832</v>
      </c>
      <c r="E190">
        <f xml:space="preserve"> 0.5*B190+0.3*test1!C190+0.2*test1!D190</f>
        <v>4959.1085982559698</v>
      </c>
    </row>
    <row r="191" spans="1:5">
      <c r="A191" s="86">
        <v>190</v>
      </c>
      <c r="B191" s="87">
        <v>17973.712475965229</v>
      </c>
      <c r="C191" s="87">
        <v>352.17450999407134</v>
      </c>
      <c r="D191" s="87">
        <v>6593.8384641210996</v>
      </c>
      <c r="E191">
        <f xml:space="preserve"> 0.5*B191+0.3*test1!C191+0.2*test1!D191</f>
        <v>10411.276283805055</v>
      </c>
    </row>
    <row r="192" spans="1:5">
      <c r="A192" s="86">
        <v>191</v>
      </c>
      <c r="B192" s="87">
        <v>46969.576541338574</v>
      </c>
      <c r="C192" s="87">
        <v>261.94455867883681</v>
      </c>
      <c r="D192" s="87">
        <v>12572.545653801308</v>
      </c>
      <c r="E192">
        <f xml:space="preserve"> 0.5*B192+0.3*test1!C192+0.2*test1!D192</f>
        <v>26077.880769033203</v>
      </c>
    </row>
    <row r="193" spans="1:5">
      <c r="A193" s="86">
        <v>192</v>
      </c>
      <c r="B193" s="87">
        <v>30384.452136007272</v>
      </c>
      <c r="C193" s="87">
        <v>254.71727800585882</v>
      </c>
      <c r="D193" s="87">
        <v>46.738979238266829</v>
      </c>
      <c r="E193">
        <f xml:space="preserve"> 0.5*B193+0.3*test1!C193+0.2*test1!D193</f>
        <v>15277.989047253048</v>
      </c>
    </row>
    <row r="194" spans="1:5">
      <c r="A194" s="86">
        <v>193</v>
      </c>
      <c r="B194" s="87">
        <v>35027.681293163136</v>
      </c>
      <c r="C194" s="87">
        <v>107.87185673248069</v>
      </c>
      <c r="D194" s="87">
        <v>11271.791337380142</v>
      </c>
      <c r="E194">
        <f xml:space="preserve"> 0.5*B194+0.3*test1!C194+0.2*test1!D194</f>
        <v>19800.56047107734</v>
      </c>
    </row>
    <row r="195" spans="1:5">
      <c r="A195" s="86">
        <v>194</v>
      </c>
      <c r="B195" s="87">
        <v>4487.2115340192768</v>
      </c>
      <c r="C195" s="87">
        <v>377.52564957198393</v>
      </c>
      <c r="D195" s="87">
        <v>6695.6641138897221</v>
      </c>
      <c r="E195">
        <f xml:space="preserve"> 0.5*B195+0.3*test1!C195+0.2*test1!D195</f>
        <v>3695.9962846591779</v>
      </c>
    </row>
    <row r="196" spans="1:5">
      <c r="A196" s="86">
        <v>195</v>
      </c>
      <c r="B196" s="87">
        <v>9463.5720889322092</v>
      </c>
      <c r="C196" s="87">
        <v>45.80147613707755</v>
      </c>
      <c r="D196" s="87">
        <v>14705.373415723174</v>
      </c>
      <c r="E196">
        <f xml:space="preserve"> 0.5*B196+0.3*test1!C196+0.2*test1!D196</f>
        <v>7686.6011704518633</v>
      </c>
    </row>
    <row r="197" spans="1:5">
      <c r="A197" s="86">
        <v>196</v>
      </c>
      <c r="B197" s="87">
        <v>13545.351123634671</v>
      </c>
      <c r="C197" s="87">
        <v>210.12753066021568</v>
      </c>
      <c r="D197" s="87">
        <v>9232.4622034301756</v>
      </c>
      <c r="E197">
        <f xml:space="preserve"> 0.5*B197+0.3*test1!C197+0.2*test1!D197</f>
        <v>8682.2062617014362</v>
      </c>
    </row>
    <row r="198" spans="1:5">
      <c r="A198" s="86">
        <v>197</v>
      </c>
      <c r="B198" s="87">
        <v>35215.989402502681</v>
      </c>
      <c r="C198" s="87">
        <v>105.18956254362999</v>
      </c>
      <c r="D198" s="87">
        <v>12652.478281452924</v>
      </c>
      <c r="E198">
        <f xml:space="preserve"> 0.5*B198+0.3*test1!C198+0.2*test1!D198</f>
        <v>20170.047226305014</v>
      </c>
    </row>
    <row r="199" spans="1:5">
      <c r="A199" s="86">
        <v>198</v>
      </c>
      <c r="B199" s="87">
        <v>36633.938019997782</v>
      </c>
      <c r="C199" s="87">
        <v>68.125069542542022</v>
      </c>
      <c r="D199" s="87">
        <v>9202.7317787661523</v>
      </c>
      <c r="E199">
        <f xml:space="preserve"> 0.5*B199+0.3*test1!C199+0.2*test1!D199</f>
        <v>20177.952886614887</v>
      </c>
    </row>
    <row r="200" spans="1:5">
      <c r="A200" s="86">
        <v>199</v>
      </c>
      <c r="B200" s="87">
        <v>111373.89317155106</v>
      </c>
      <c r="C200" s="87">
        <v>1.3637035533962112</v>
      </c>
      <c r="D200" s="87">
        <v>1912.6291632153107</v>
      </c>
      <c r="E200">
        <f xml:space="preserve"> 0.5*B200+0.3*test1!C200+0.2*test1!D200</f>
        <v>56069.881529484606</v>
      </c>
    </row>
    <row r="201" spans="1:5">
      <c r="A201" s="86">
        <v>200</v>
      </c>
      <c r="B201" s="87">
        <v>4727.018927000744</v>
      </c>
      <c r="C201" s="87">
        <v>23.13227919196158</v>
      </c>
      <c r="D201" s="87">
        <v>13857.908339832396</v>
      </c>
      <c r="E201">
        <f xml:space="preserve"> 0.5*B201+0.3*test1!C201+0.2*test1!D201</f>
        <v>5142.0308152244397</v>
      </c>
    </row>
    <row r="202" spans="1:5">
      <c r="A202" s="86">
        <v>201</v>
      </c>
      <c r="B202" s="87">
        <v>40138.056381363705</v>
      </c>
      <c r="C202" s="87">
        <v>685.63859787534989</v>
      </c>
      <c r="D202" s="87">
        <v>2769.511487132027</v>
      </c>
      <c r="E202">
        <f xml:space="preserve"> 0.5*B202+0.3*test1!C202+0.2*test1!D202</f>
        <v>20828.622067470864</v>
      </c>
    </row>
    <row r="203" spans="1:5">
      <c r="A203" s="86">
        <v>202</v>
      </c>
      <c r="B203" s="87">
        <v>98577.383162428509</v>
      </c>
      <c r="C203" s="87">
        <v>80.733486079307582</v>
      </c>
      <c r="D203" s="87">
        <v>9713.9305528330078</v>
      </c>
      <c r="E203">
        <f xml:space="preserve"> 0.5*B203+0.3*test1!C203+0.2*test1!D203</f>
        <v>51255.697737604649</v>
      </c>
    </row>
    <row r="204" spans="1:5">
      <c r="A204" s="86">
        <v>203</v>
      </c>
      <c r="B204" s="87">
        <v>29761.008502889952</v>
      </c>
      <c r="C204" s="87">
        <v>174.32291676238174</v>
      </c>
      <c r="D204" s="87">
        <v>813.29147456123815</v>
      </c>
      <c r="E204">
        <f xml:space="preserve"> 0.5*B204+0.3*test1!C204+0.2*test1!D204</f>
        <v>15095.459421385938</v>
      </c>
    </row>
    <row r="205" spans="1:5">
      <c r="A205" s="86">
        <v>204</v>
      </c>
      <c r="B205" s="87">
        <v>18887.888302795651</v>
      </c>
      <c r="C205" s="87">
        <v>215.225258218454</v>
      </c>
      <c r="D205" s="87">
        <v>15203.22917956862</v>
      </c>
      <c r="E205">
        <f xml:space="preserve"> 0.5*B205+0.3*test1!C205+0.2*test1!D205</f>
        <v>12549.157564777084</v>
      </c>
    </row>
    <row r="206" spans="1:5">
      <c r="A206" s="86">
        <v>205</v>
      </c>
      <c r="B206" s="87">
        <v>52437.709023630006</v>
      </c>
      <c r="C206" s="87">
        <v>208.82213501007578</v>
      </c>
      <c r="D206" s="87">
        <v>10513.640756646442</v>
      </c>
      <c r="E206">
        <f xml:space="preserve"> 0.5*B206+0.3*test1!C206+0.2*test1!D206</f>
        <v>28384.229303647313</v>
      </c>
    </row>
    <row r="207" spans="1:5">
      <c r="A207" s="86">
        <v>206</v>
      </c>
      <c r="B207" s="87">
        <v>104203.70359479215</v>
      </c>
      <c r="C207" s="87">
        <v>314.59694736379129</v>
      </c>
      <c r="D207" s="87">
        <v>13123.830365342586</v>
      </c>
      <c r="E207">
        <f xml:space="preserve"> 0.5*B207+0.3*test1!C207+0.2*test1!D207</f>
        <v>54820.996954673734</v>
      </c>
    </row>
    <row r="208" spans="1:5">
      <c r="A208" s="86">
        <v>207</v>
      </c>
      <c r="B208" s="87">
        <v>65175.248196196953</v>
      </c>
      <c r="C208" s="87">
        <v>22.743769733886683</v>
      </c>
      <c r="D208" s="87">
        <v>5063.6462712211032</v>
      </c>
      <c r="E208">
        <f xml:space="preserve"> 0.5*B208+0.3*test1!C208+0.2*test1!D208</f>
        <v>33607.176483262861</v>
      </c>
    </row>
    <row r="209" spans="1:5">
      <c r="A209" s="86">
        <v>208</v>
      </c>
      <c r="B209" s="87">
        <v>103016.20913727178</v>
      </c>
      <c r="C209" s="87">
        <v>93.369654903388636</v>
      </c>
      <c r="D209" s="87">
        <v>8973.5345304317361</v>
      </c>
      <c r="E209">
        <f xml:space="preserve"> 0.5*B209+0.3*test1!C209+0.2*test1!D209</f>
        <v>53330.822371193259</v>
      </c>
    </row>
    <row r="210" spans="1:5">
      <c r="A210" s="86">
        <v>209</v>
      </c>
      <c r="B210" s="87">
        <v>13394.3354578043</v>
      </c>
      <c r="C210" s="87">
        <v>71.194913719403715</v>
      </c>
      <c r="D210" s="87">
        <v>4152.4825324971907</v>
      </c>
      <c r="E210">
        <f xml:space="preserve"> 0.5*B210+0.3*test1!C210+0.2*test1!D210</f>
        <v>7549.0227095174096</v>
      </c>
    </row>
    <row r="211" spans="1:5">
      <c r="A211" s="86">
        <v>210</v>
      </c>
      <c r="B211" s="87">
        <v>160414.30124201329</v>
      </c>
      <c r="C211" s="87">
        <v>583.65855371496491</v>
      </c>
      <c r="D211" s="87">
        <v>2393.4729889164933</v>
      </c>
      <c r="E211">
        <f xml:space="preserve"> 0.5*B211+0.3*test1!C211+0.2*test1!D211</f>
        <v>80860.94278490443</v>
      </c>
    </row>
    <row r="212" spans="1:5">
      <c r="A212" s="86">
        <v>211</v>
      </c>
      <c r="B212" s="87">
        <v>3406.9835849592519</v>
      </c>
      <c r="C212" s="87">
        <v>157.90905431411738</v>
      </c>
      <c r="D212" s="87">
        <v>3925.371632178752</v>
      </c>
      <c r="E212">
        <f xml:space="preserve"> 0.5*B212+0.3*test1!C212+0.2*test1!D212</f>
        <v>2535.9388352096116</v>
      </c>
    </row>
    <row r="213" spans="1:5">
      <c r="A213" s="86">
        <v>212</v>
      </c>
      <c r="B213" s="87">
        <v>30472.380311287736</v>
      </c>
      <c r="C213" s="87">
        <v>170.13261954493262</v>
      </c>
      <c r="D213" s="87">
        <v>1298.8030231348612</v>
      </c>
      <c r="E213">
        <f xml:space="preserve"> 0.5*B213+0.3*test1!C213+0.2*test1!D213</f>
        <v>15546.990546134321</v>
      </c>
    </row>
    <row r="214" spans="1:5">
      <c r="A214" s="86">
        <v>213</v>
      </c>
      <c r="B214" s="87">
        <v>23383.779686136921</v>
      </c>
      <c r="C214" s="87">
        <v>355.43421629059748</v>
      </c>
      <c r="D214" s="87">
        <v>11525.421890250447</v>
      </c>
      <c r="E214">
        <f xml:space="preserve"> 0.5*B214+0.3*test1!C214+0.2*test1!D214</f>
        <v>14103.604486005728</v>
      </c>
    </row>
    <row r="215" spans="1:5">
      <c r="A215" s="86">
        <v>214</v>
      </c>
      <c r="B215" s="87">
        <v>8247.5640624361495</v>
      </c>
      <c r="C215" s="87">
        <v>121.39834235176056</v>
      </c>
      <c r="D215" s="87">
        <v>10946.222022894324</v>
      </c>
      <c r="E215">
        <f xml:space="preserve"> 0.5*B215+0.3*test1!C215+0.2*test1!D215</f>
        <v>6349.4459385024675</v>
      </c>
    </row>
    <row r="216" spans="1:5">
      <c r="A216" s="86">
        <v>215</v>
      </c>
      <c r="B216" s="87">
        <v>38950.996069814253</v>
      </c>
      <c r="C216" s="87">
        <v>151.80002849851854</v>
      </c>
      <c r="D216" s="87">
        <v>722.50939380975797</v>
      </c>
      <c r="E216">
        <f xml:space="preserve"> 0.5*B216+0.3*test1!C216+0.2*test1!D216</f>
        <v>19665.539922218635</v>
      </c>
    </row>
    <row r="217" spans="1:5">
      <c r="A217" s="86">
        <v>216</v>
      </c>
      <c r="B217" s="87">
        <v>5040.0431279587474</v>
      </c>
      <c r="C217" s="87">
        <v>81.118435982865151</v>
      </c>
      <c r="D217" s="87">
        <v>13886.632772317796</v>
      </c>
      <c r="E217">
        <f xml:space="preserve"> 0.5*B217+0.3*test1!C217+0.2*test1!D217</f>
        <v>5321.6836492377934</v>
      </c>
    </row>
    <row r="218" spans="1:5">
      <c r="A218" s="86">
        <v>217</v>
      </c>
      <c r="B218" s="87">
        <v>91035.964244565403</v>
      </c>
      <c r="C218" s="87">
        <v>130.18943237675018</v>
      </c>
      <c r="D218" s="87">
        <v>7905.2868683739352</v>
      </c>
      <c r="E218">
        <f xml:space="preserve"> 0.5*B218+0.3*test1!C218+0.2*test1!D218</f>
        <v>47138.096325670514</v>
      </c>
    </row>
    <row r="219" spans="1:5">
      <c r="A219" s="86">
        <v>218</v>
      </c>
      <c r="B219" s="87">
        <v>30776.623982757628</v>
      </c>
      <c r="C219" s="87">
        <v>298.96732095111713</v>
      </c>
      <c r="D219" s="87">
        <v>642.86954469924808</v>
      </c>
      <c r="E219">
        <f xml:space="preserve"> 0.5*B219+0.3*test1!C219+0.2*test1!D219</f>
        <v>15606.576096604</v>
      </c>
    </row>
    <row r="220" spans="1:5">
      <c r="A220" s="86">
        <v>219</v>
      </c>
      <c r="B220" s="87">
        <v>13064.750550847943</v>
      </c>
      <c r="C220" s="87">
        <v>173.07405121850965</v>
      </c>
      <c r="D220" s="87">
        <v>4565.4100284052283</v>
      </c>
      <c r="E220">
        <f xml:space="preserve"> 0.5*B220+0.3*test1!C220+0.2*test1!D220</f>
        <v>7497.3794964705703</v>
      </c>
    </row>
    <row r="221" spans="1:5">
      <c r="A221" s="86">
        <v>220</v>
      </c>
      <c r="B221" s="87">
        <v>9795.1491366092141</v>
      </c>
      <c r="C221" s="87">
        <v>76.071824844651815</v>
      </c>
      <c r="D221" s="87">
        <v>2842.3078848680921</v>
      </c>
      <c r="E221">
        <f xml:space="preserve"> 0.5*B221+0.3*test1!C221+0.2*test1!D221</f>
        <v>5488.8576927316208</v>
      </c>
    </row>
    <row r="222" spans="1:5">
      <c r="A222" s="86">
        <v>221</v>
      </c>
      <c r="B222" s="87">
        <v>791.47432204194945</v>
      </c>
      <c r="C222" s="87">
        <v>235.42036013621467</v>
      </c>
      <c r="D222" s="87">
        <v>543.28211978791921</v>
      </c>
      <c r="E222">
        <f xml:space="preserve"> 0.5*B222+0.3*test1!C222+0.2*test1!D222</f>
        <v>575.0196930194229</v>
      </c>
    </row>
    <row r="223" spans="1:5">
      <c r="A223" s="86">
        <v>222</v>
      </c>
      <c r="B223" s="87">
        <v>57870.806976306194</v>
      </c>
      <c r="C223" s="87">
        <v>308.5235267362541</v>
      </c>
      <c r="D223" s="87">
        <v>2701.6288390551845</v>
      </c>
      <c r="E223">
        <f xml:space="preserve"> 0.5*B223+0.3*test1!C223+0.2*test1!D223</f>
        <v>29568.286313985012</v>
      </c>
    </row>
    <row r="224" spans="1:5">
      <c r="A224" s="86">
        <v>223</v>
      </c>
      <c r="B224" s="87">
        <v>12918.564360477065</v>
      </c>
      <c r="C224" s="87">
        <v>428.90729049327689</v>
      </c>
      <c r="D224" s="87">
        <v>2719.7215626903449</v>
      </c>
      <c r="E224">
        <f xml:space="preserve"> 0.5*B224+0.3*test1!C224+0.2*test1!D224</f>
        <v>7131.8986799245849</v>
      </c>
    </row>
    <row r="225" spans="1:5">
      <c r="A225" s="86">
        <v>224</v>
      </c>
      <c r="B225" s="87">
        <v>10276.20072542197</v>
      </c>
      <c r="C225" s="87">
        <v>1495.2428810224901</v>
      </c>
      <c r="D225" s="87">
        <v>774.49384479833225</v>
      </c>
      <c r="E225">
        <f xml:space="preserve"> 0.5*B225+0.3*test1!C225+0.2*test1!D225</f>
        <v>5741.5719959773978</v>
      </c>
    </row>
    <row r="226" spans="1:5">
      <c r="A226" s="86">
        <v>225</v>
      </c>
      <c r="B226" s="87">
        <v>40956.925142091561</v>
      </c>
      <c r="C226" s="87">
        <v>91.284868577213359</v>
      </c>
      <c r="D226" s="87">
        <v>4041.1733489280837</v>
      </c>
      <c r="E226">
        <f xml:space="preserve"> 0.5*B226+0.3*test1!C226+0.2*test1!D226</f>
        <v>21314.082701404561</v>
      </c>
    </row>
    <row r="227" spans="1:5">
      <c r="A227" s="86">
        <v>226</v>
      </c>
      <c r="B227" s="87">
        <v>24936.957637610762</v>
      </c>
      <c r="C227" s="87">
        <v>390.84752982701002</v>
      </c>
      <c r="D227" s="87">
        <v>442.81730605985825</v>
      </c>
      <c r="E227">
        <f xml:space="preserve"> 0.5*B227+0.3*test1!C227+0.2*test1!D227</f>
        <v>12674.296538965456</v>
      </c>
    </row>
    <row r="228" spans="1:5">
      <c r="A228" s="86">
        <v>227</v>
      </c>
      <c r="B228" s="87">
        <v>986.06235146385177</v>
      </c>
      <c r="C228" s="87">
        <v>733.16841800301495</v>
      </c>
      <c r="D228" s="87">
        <v>5237.3464464658364</v>
      </c>
      <c r="E228">
        <f xml:space="preserve"> 0.5*B228+0.3*test1!C228+0.2*test1!D228</f>
        <v>1760.4509904259976</v>
      </c>
    </row>
    <row r="229" spans="1:5">
      <c r="A229" s="86">
        <v>228</v>
      </c>
      <c r="B229" s="87">
        <v>20510.261676960366</v>
      </c>
      <c r="C229" s="87">
        <v>245.85482179818635</v>
      </c>
      <c r="D229" s="87">
        <v>8295.7142694374925</v>
      </c>
      <c r="E229">
        <f xml:space="preserve"> 0.5*B229+0.3*test1!C229+0.2*test1!D229</f>
        <v>11988.030138907137</v>
      </c>
    </row>
    <row r="230" spans="1:5">
      <c r="A230" s="86">
        <v>229</v>
      </c>
      <c r="B230" s="87">
        <v>49145.147373816821</v>
      </c>
      <c r="C230" s="87">
        <v>32.754701980767003</v>
      </c>
      <c r="D230" s="87">
        <v>7650.2383598096512</v>
      </c>
      <c r="E230">
        <f xml:space="preserve"> 0.5*B230+0.3*test1!C230+0.2*test1!D230</f>
        <v>26112.447769464568</v>
      </c>
    </row>
    <row r="231" spans="1:5">
      <c r="A231" s="86">
        <v>230</v>
      </c>
      <c r="B231" s="87">
        <v>10982.522025994695</v>
      </c>
      <c r="C231" s="87">
        <v>190.04077463426077</v>
      </c>
      <c r="D231" s="87">
        <v>549.39043238200964</v>
      </c>
      <c r="E231">
        <f xml:space="preserve"> 0.5*B231+0.3*test1!C231+0.2*test1!D231</f>
        <v>5658.1513318640273</v>
      </c>
    </row>
    <row r="232" spans="1:5">
      <c r="A232" s="86">
        <v>231</v>
      </c>
      <c r="B232" s="87">
        <v>47466.219438816028</v>
      </c>
      <c r="C232" s="87">
        <v>367.74531650614398</v>
      </c>
      <c r="D232" s="87">
        <v>12083.323295004851</v>
      </c>
      <c r="E232">
        <f xml:space="preserve"> 0.5*B232+0.3*test1!C232+0.2*test1!D232</f>
        <v>26260.097973360826</v>
      </c>
    </row>
    <row r="233" spans="1:5">
      <c r="A233" s="86">
        <v>232</v>
      </c>
      <c r="B233" s="87">
        <v>45635.369301442421</v>
      </c>
      <c r="C233" s="87">
        <v>254.39588016185036</v>
      </c>
      <c r="D233" s="87">
        <v>11569.48221311668</v>
      </c>
      <c r="E233">
        <f xml:space="preserve"> 0.5*B233+0.3*test1!C233+0.2*test1!D233</f>
        <v>25207.899857393102</v>
      </c>
    </row>
    <row r="234" spans="1:5">
      <c r="A234" s="86">
        <v>233</v>
      </c>
      <c r="B234" s="87">
        <v>94952.115711802588</v>
      </c>
      <c r="C234" s="87">
        <v>79.64842905763112</v>
      </c>
      <c r="D234" s="87">
        <v>4120.2542830994053</v>
      </c>
      <c r="E234">
        <f xml:space="preserve"> 0.5*B234+0.3*test1!C234+0.2*test1!D234</f>
        <v>48324.003241238468</v>
      </c>
    </row>
    <row r="235" spans="1:5">
      <c r="A235" s="86">
        <v>234</v>
      </c>
      <c r="B235" s="87">
        <v>11628.155082806828</v>
      </c>
      <c r="C235" s="87">
        <v>275.81222483398022</v>
      </c>
      <c r="D235" s="87">
        <v>18908.668047713025</v>
      </c>
      <c r="E235">
        <f xml:space="preserve"> 0.5*B235+0.3*test1!C235+0.2*test1!D235</f>
        <v>9678.5548183962128</v>
      </c>
    </row>
    <row r="236" spans="1:5">
      <c r="A236" s="86">
        <v>235</v>
      </c>
      <c r="B236" s="87">
        <v>4627.7385230052259</v>
      </c>
      <c r="C236" s="87">
        <v>58.56653094897392</v>
      </c>
      <c r="D236" s="87">
        <v>16133.272107780076</v>
      </c>
      <c r="E236">
        <f xml:space="preserve"> 0.5*B236+0.3*test1!C236+0.2*test1!D236</f>
        <v>5558.0936423433204</v>
      </c>
    </row>
    <row r="237" spans="1:5">
      <c r="A237" s="86">
        <v>236</v>
      </c>
      <c r="B237" s="87">
        <v>32735.384762439546</v>
      </c>
      <c r="C237" s="87">
        <v>79.244523620061486</v>
      </c>
      <c r="D237" s="87">
        <v>1743.1935940821222</v>
      </c>
      <c r="E237">
        <f xml:space="preserve"> 0.5*B237+0.3*test1!C237+0.2*test1!D237</f>
        <v>16740.104457122216</v>
      </c>
    </row>
    <row r="238" spans="1:5">
      <c r="A238" s="86">
        <v>237</v>
      </c>
      <c r="B238" s="87">
        <v>45161.095716812888</v>
      </c>
      <c r="C238" s="87">
        <v>410.00845032498967</v>
      </c>
      <c r="D238" s="87">
        <v>404.78916954922988</v>
      </c>
      <c r="E238">
        <f xml:space="preserve"> 0.5*B238+0.3*test1!C238+0.2*test1!D238</f>
        <v>22784.508227413786</v>
      </c>
    </row>
    <row r="239" spans="1:5">
      <c r="A239" s="86">
        <v>238</v>
      </c>
      <c r="B239" s="87">
        <v>17418.936178293821</v>
      </c>
      <c r="C239" s="87">
        <v>145.67871122971681</v>
      </c>
      <c r="D239" s="87">
        <v>5483.5338529748915</v>
      </c>
      <c r="E239">
        <f xml:space="preserve"> 0.5*B239+0.3*test1!C239+0.2*test1!D239</f>
        <v>9849.8784731108026</v>
      </c>
    </row>
    <row r="240" spans="1:5">
      <c r="A240" s="86">
        <v>239</v>
      </c>
      <c r="B240" s="87">
        <v>29943.428267275845</v>
      </c>
      <c r="C240" s="87">
        <v>572.07826180425707</v>
      </c>
      <c r="D240" s="87">
        <v>365.23095821864143</v>
      </c>
      <c r="E240">
        <f xml:space="preserve"> 0.5*B240+0.3*test1!C240+0.2*test1!D240</f>
        <v>15216.383803822928</v>
      </c>
    </row>
    <row r="241" spans="1:5">
      <c r="A241" s="86">
        <v>240</v>
      </c>
      <c r="B241" s="87">
        <v>60062.658996237107</v>
      </c>
      <c r="C241" s="87">
        <v>53.55700896390853</v>
      </c>
      <c r="D241" s="87">
        <v>12042.076183911353</v>
      </c>
      <c r="E241">
        <f xml:space="preserve"> 0.5*B241+0.3*test1!C241+0.2*test1!D241</f>
        <v>32455.811837589998</v>
      </c>
    </row>
    <row r="242" spans="1:5">
      <c r="A242" s="86">
        <v>241</v>
      </c>
      <c r="B242" s="87">
        <v>40765.530309894966</v>
      </c>
      <c r="C242" s="87">
        <v>336.58769696312055</v>
      </c>
      <c r="D242" s="87">
        <v>15422.243148218971</v>
      </c>
      <c r="E242">
        <f xml:space="preserve"> 0.5*B242+0.3*test1!C242+0.2*test1!D242</f>
        <v>23568.190093680212</v>
      </c>
    </row>
    <row r="243" spans="1:5">
      <c r="A243" s="86">
        <v>242</v>
      </c>
      <c r="B243" s="87">
        <v>129598.0492337912</v>
      </c>
      <c r="C243" s="87">
        <v>41.082334621671741</v>
      </c>
      <c r="D243" s="87">
        <v>4950.7977969244102</v>
      </c>
      <c r="E243">
        <f xml:space="preserve"> 0.5*B243+0.3*test1!C243+0.2*test1!D243</f>
        <v>65801.50887666698</v>
      </c>
    </row>
    <row r="244" spans="1:5">
      <c r="A244" s="86">
        <v>243</v>
      </c>
      <c r="B244" s="87">
        <v>23767.442971638284</v>
      </c>
      <c r="C244" s="87">
        <v>156.67980135317578</v>
      </c>
      <c r="D244" s="87">
        <v>380.32105119902326</v>
      </c>
      <c r="E244">
        <f xml:space="preserve"> 0.5*B244+0.3*test1!C244+0.2*test1!D244</f>
        <v>12006.7896364649</v>
      </c>
    </row>
    <row r="245" spans="1:5">
      <c r="A245" s="86">
        <v>244</v>
      </c>
      <c r="B245" s="87">
        <v>7250.7064561757506</v>
      </c>
      <c r="C245" s="87">
        <v>589.39743360277851</v>
      </c>
      <c r="D245" s="87">
        <v>1208.5628851054346</v>
      </c>
      <c r="E245">
        <f xml:space="preserve"> 0.5*B245+0.3*test1!C245+0.2*test1!D245</f>
        <v>4043.8850351897959</v>
      </c>
    </row>
    <row r="246" spans="1:5">
      <c r="A246" s="86">
        <v>245</v>
      </c>
      <c r="B246" s="87">
        <v>32632.205132341598</v>
      </c>
      <c r="C246" s="87">
        <v>104.94768439593157</v>
      </c>
      <c r="D246" s="87">
        <v>1368.2946692143494</v>
      </c>
      <c r="E246">
        <f xml:space="preserve"> 0.5*B246+0.3*test1!C246+0.2*test1!D246</f>
        <v>16621.245805332448</v>
      </c>
    </row>
    <row r="247" spans="1:5">
      <c r="A247" s="86">
        <v>246</v>
      </c>
      <c r="B247" s="87">
        <v>28212.753429403117</v>
      </c>
      <c r="C247" s="87">
        <v>317.34316992575367</v>
      </c>
      <c r="D247" s="87">
        <v>11066.305751357329</v>
      </c>
      <c r="E247">
        <f xml:space="preserve"> 0.5*B247+0.3*test1!C247+0.2*test1!D247</f>
        <v>16414.840815950749</v>
      </c>
    </row>
    <row r="248" spans="1:5">
      <c r="A248" s="86">
        <v>247</v>
      </c>
      <c r="B248" s="87">
        <v>72472.837900975777</v>
      </c>
      <c r="C248" s="87">
        <v>122.14963759077942</v>
      </c>
      <c r="D248" s="87">
        <v>5681.3398931254587</v>
      </c>
      <c r="E248">
        <f xml:space="preserve"> 0.5*B248+0.3*test1!C248+0.2*test1!D248</f>
        <v>37409.331820390209</v>
      </c>
    </row>
    <row r="249" spans="1:5">
      <c r="A249" s="86">
        <v>248</v>
      </c>
      <c r="B249" s="87">
        <v>69825.745416426507</v>
      </c>
      <c r="C249" s="87">
        <v>115.08454664603359</v>
      </c>
      <c r="D249" s="87">
        <v>1908.8230945471016</v>
      </c>
      <c r="E249">
        <f xml:space="preserve"> 0.5*B249+0.3*test1!C249+0.2*test1!D249</f>
        <v>35329.162691116486</v>
      </c>
    </row>
    <row r="250" spans="1:5">
      <c r="A250" s="86">
        <v>249</v>
      </c>
      <c r="B250" s="87">
        <v>4625.9630102464098</v>
      </c>
      <c r="C250" s="87">
        <v>380.39576156058473</v>
      </c>
      <c r="D250" s="87">
        <v>4086.6838632143049</v>
      </c>
      <c r="E250">
        <f xml:space="preserve"> 0.5*B250+0.3*test1!C250+0.2*test1!D250</f>
        <v>3244.4370062342414</v>
      </c>
    </row>
    <row r="251" spans="1:5">
      <c r="A251" s="86">
        <v>250</v>
      </c>
      <c r="B251" s="87">
        <v>54078.597680320461</v>
      </c>
      <c r="C251" s="87">
        <v>490.74382766545369</v>
      </c>
      <c r="D251" s="87">
        <v>2570.0542077942928</v>
      </c>
      <c r="E251">
        <f xml:space="preserve"> 0.5*B251+0.3*test1!C251+0.2*test1!D251</f>
        <v>27700.532830018725</v>
      </c>
    </row>
    <row r="252" spans="1:5">
      <c r="A252" s="86">
        <v>251</v>
      </c>
      <c r="B252" s="87">
        <v>29615.287021507465</v>
      </c>
      <c r="C252" s="87">
        <v>479.59060358081643</v>
      </c>
      <c r="D252" s="87">
        <v>887.3297992508634</v>
      </c>
      <c r="E252">
        <f xml:space="preserve"> 0.5*B252+0.3*test1!C252+0.2*test1!D252</f>
        <v>15128.986651678151</v>
      </c>
    </row>
    <row r="253" spans="1:5">
      <c r="A253" s="86">
        <v>252</v>
      </c>
      <c r="B253" s="87">
        <v>31678.860071878073</v>
      </c>
      <c r="C253" s="87">
        <v>18.840499592385868</v>
      </c>
      <c r="D253" s="87">
        <v>4256.9596860701531</v>
      </c>
      <c r="E253">
        <f xml:space="preserve"> 0.5*B253+0.3*test1!C253+0.2*test1!D253</f>
        <v>16696.474123030785</v>
      </c>
    </row>
    <row r="254" spans="1:5">
      <c r="A254" s="86">
        <v>253</v>
      </c>
      <c r="B254" s="87">
        <v>57256.52310177742</v>
      </c>
      <c r="C254" s="87">
        <v>4.1004561539791551</v>
      </c>
      <c r="D254" s="87">
        <v>7078.1953207263532</v>
      </c>
      <c r="E254">
        <f xml:space="preserve"> 0.5*B254+0.3*test1!C254+0.2*test1!D254</f>
        <v>30045.130751880173</v>
      </c>
    </row>
    <row r="255" spans="1:5">
      <c r="A255" s="86">
        <v>254</v>
      </c>
      <c r="B255" s="87">
        <v>1984.025086173104</v>
      </c>
      <c r="C255" s="87">
        <v>157.39960257504578</v>
      </c>
      <c r="D255" s="87">
        <v>7345.5234299871408</v>
      </c>
      <c r="E255">
        <f xml:space="preserve"> 0.5*B255+0.3*test1!C255+0.2*test1!D255</f>
        <v>2508.337109856494</v>
      </c>
    </row>
    <row r="256" spans="1:5">
      <c r="A256" s="86">
        <v>255</v>
      </c>
      <c r="B256" s="87">
        <v>58729.789080515082</v>
      </c>
      <c r="C256" s="87">
        <v>2.2417600836762457</v>
      </c>
      <c r="D256" s="87">
        <v>15709.013933547692</v>
      </c>
      <c r="E256">
        <f xml:space="preserve"> 0.5*B256+0.3*test1!C256+0.2*test1!D256</f>
        <v>32507.369854992183</v>
      </c>
    </row>
    <row r="257" spans="1:5">
      <c r="A257" s="86">
        <v>256</v>
      </c>
      <c r="B257" s="87">
        <v>27096.512658105265</v>
      </c>
      <c r="C257" s="87">
        <v>61.711508243714242</v>
      </c>
      <c r="D257" s="87">
        <v>12390.109580217708</v>
      </c>
      <c r="E257">
        <f xml:space="preserve"> 0.5*B257+0.3*test1!C257+0.2*test1!D257</f>
        <v>16044.79169756929</v>
      </c>
    </row>
    <row r="258" spans="1:5">
      <c r="A258" s="86">
        <v>257</v>
      </c>
      <c r="B258" s="87">
        <v>87890.428398488162</v>
      </c>
      <c r="C258" s="87">
        <v>83.439294063326955</v>
      </c>
      <c r="D258" s="87">
        <v>4871.600163699798</v>
      </c>
      <c r="E258">
        <f xml:space="preserve"> 0.5*B258+0.3*test1!C258+0.2*test1!D258</f>
        <v>44944.566020203041</v>
      </c>
    </row>
    <row r="259" spans="1:5">
      <c r="A259" s="86">
        <v>258</v>
      </c>
      <c r="B259" s="87">
        <v>93528.667383846929</v>
      </c>
      <c r="C259" s="87">
        <v>188.84691640281798</v>
      </c>
      <c r="D259" s="87">
        <v>2673.9789193520155</v>
      </c>
      <c r="E259">
        <f xml:space="preserve"> 0.5*B259+0.3*test1!C259+0.2*test1!D259</f>
        <v>47355.78355071471</v>
      </c>
    </row>
    <row r="260" spans="1:5">
      <c r="A260" s="86">
        <v>259</v>
      </c>
      <c r="B260" s="87">
        <v>51857.221221367661</v>
      </c>
      <c r="C260" s="87">
        <v>50.648452284479859</v>
      </c>
      <c r="D260" s="87">
        <v>365.43648733159199</v>
      </c>
      <c r="E260">
        <f xml:space="preserve"> 0.5*B260+0.3*test1!C260+0.2*test1!D260</f>
        <v>26016.892443835492</v>
      </c>
    </row>
    <row r="261" spans="1:5">
      <c r="A261" s="86">
        <v>260</v>
      </c>
      <c r="B261" s="87">
        <v>71629.620968638235</v>
      </c>
      <c r="C261" s="87">
        <v>176.72402936069241</v>
      </c>
      <c r="D261" s="87">
        <v>8619.1597577700359</v>
      </c>
      <c r="E261">
        <f xml:space="preserve"> 0.5*B261+0.3*test1!C261+0.2*test1!D261</f>
        <v>37591.659644681335</v>
      </c>
    </row>
    <row r="262" spans="1:5">
      <c r="A262" s="86">
        <v>261</v>
      </c>
      <c r="B262" s="87">
        <v>81706.206546946822</v>
      </c>
      <c r="C262" s="87">
        <v>12.751854596010588</v>
      </c>
      <c r="D262" s="87">
        <v>4428.2314195857252</v>
      </c>
      <c r="E262">
        <f xml:space="preserve"> 0.5*B262+0.3*test1!C262+0.2*test1!D262</f>
        <v>41742.575113769359</v>
      </c>
    </row>
    <row r="263" spans="1:5">
      <c r="A263" s="86">
        <v>262</v>
      </c>
      <c r="B263" s="87">
        <v>4186.2841132863632</v>
      </c>
      <c r="C263" s="87">
        <v>62.124897938915254</v>
      </c>
      <c r="D263" s="87">
        <v>12542.613695062017</v>
      </c>
      <c r="E263">
        <f xml:space="preserve"> 0.5*B263+0.3*test1!C263+0.2*test1!D263</f>
        <v>4620.3022650372604</v>
      </c>
    </row>
    <row r="264" spans="1:5">
      <c r="A264" s="86">
        <v>263</v>
      </c>
      <c r="B264" s="87">
        <v>77036.536842990608</v>
      </c>
      <c r="C264" s="87">
        <v>36.293321858528223</v>
      </c>
      <c r="D264" s="87">
        <v>4690.715949112102</v>
      </c>
      <c r="E264">
        <f xml:space="preserve"> 0.5*B264+0.3*test1!C264+0.2*test1!D264</f>
        <v>39467.299607875284</v>
      </c>
    </row>
    <row r="265" spans="1:5">
      <c r="A265" s="86">
        <v>264</v>
      </c>
      <c r="B265" s="87">
        <v>32583.737175142083</v>
      </c>
      <c r="C265" s="87">
        <v>164.66007088086027</v>
      </c>
      <c r="D265" s="87">
        <v>11847.026166117461</v>
      </c>
      <c r="E265">
        <f xml:space="preserve"> 0.5*B265+0.3*test1!C265+0.2*test1!D265</f>
        <v>18710.671842058793</v>
      </c>
    </row>
    <row r="266" spans="1:5">
      <c r="A266" s="86">
        <v>265</v>
      </c>
      <c r="B266" s="87">
        <v>10801.823356629695</v>
      </c>
      <c r="C266" s="87">
        <v>32.795577790840703</v>
      </c>
      <c r="D266" s="87">
        <v>8994.3717580342873</v>
      </c>
      <c r="E266">
        <f xml:space="preserve"> 0.5*B266+0.3*test1!C266+0.2*test1!D266</f>
        <v>7209.6247032589581</v>
      </c>
    </row>
    <row r="267" spans="1:5">
      <c r="A267" s="86">
        <v>266</v>
      </c>
      <c r="B267" s="87">
        <v>24822.611703032879</v>
      </c>
      <c r="C267" s="87">
        <v>543.61019597615768</v>
      </c>
      <c r="D267" s="87">
        <v>2067.846491637139</v>
      </c>
      <c r="E267">
        <f xml:space="preserve"> 0.5*B267+0.3*test1!C267+0.2*test1!D267</f>
        <v>12987.958208636714</v>
      </c>
    </row>
    <row r="268" spans="1:5">
      <c r="A268" s="86">
        <v>267</v>
      </c>
      <c r="B268" s="87">
        <v>64398.589008586947</v>
      </c>
      <c r="C268" s="87">
        <v>90.16175364859518</v>
      </c>
      <c r="D268" s="87">
        <v>430.40175193819869</v>
      </c>
      <c r="E268">
        <f xml:space="preserve"> 0.5*B268+0.3*test1!C268+0.2*test1!D268</f>
        <v>32312.423380775694</v>
      </c>
    </row>
    <row r="269" spans="1:5">
      <c r="A269" s="86">
        <v>268</v>
      </c>
      <c r="B269" s="87">
        <v>22361.147042508175</v>
      </c>
      <c r="C269" s="87">
        <v>68.432465516076036</v>
      </c>
      <c r="D269" s="87">
        <v>5965.2145011252433</v>
      </c>
      <c r="E269">
        <f xml:space="preserve"> 0.5*B269+0.3*test1!C269+0.2*test1!D269</f>
        <v>12394.14616113396</v>
      </c>
    </row>
    <row r="270" spans="1:5">
      <c r="A270" s="86">
        <v>269</v>
      </c>
      <c r="B270" s="87">
        <v>2294.6267633529428</v>
      </c>
      <c r="C270" s="87">
        <v>14.522427050667787</v>
      </c>
      <c r="D270" s="87">
        <v>18125.787509892376</v>
      </c>
      <c r="E270">
        <f xml:space="preserve"> 0.5*B270+0.3*test1!C270+0.2*test1!D270</f>
        <v>4776.8276117701471</v>
      </c>
    </row>
    <row r="271" spans="1:5">
      <c r="A271" s="86">
        <v>270</v>
      </c>
      <c r="B271" s="87">
        <v>3996.1556311601266</v>
      </c>
      <c r="C271" s="87">
        <v>328.59202519406261</v>
      </c>
      <c r="D271" s="87">
        <v>827.3724808548568</v>
      </c>
      <c r="E271">
        <f xml:space="preserve"> 0.5*B271+0.3*test1!C271+0.2*test1!D271</f>
        <v>2262.1299193092532</v>
      </c>
    </row>
    <row r="272" spans="1:5">
      <c r="A272" s="86">
        <v>271</v>
      </c>
      <c r="B272" s="87">
        <v>5503.9374395102159</v>
      </c>
      <c r="C272" s="87">
        <v>232.24554081078162</v>
      </c>
      <c r="D272" s="87">
        <v>3103.4730573288998</v>
      </c>
      <c r="E272">
        <f xml:space="preserve"> 0.5*B272+0.3*test1!C272+0.2*test1!D272</f>
        <v>3442.3369934641223</v>
      </c>
    </row>
    <row r="273" spans="1:5">
      <c r="A273" s="86">
        <v>272</v>
      </c>
      <c r="B273" s="87">
        <v>7874.4052461618958</v>
      </c>
      <c r="C273" s="87">
        <v>278.84240367815084</v>
      </c>
      <c r="D273" s="87">
        <v>533.3540367896743</v>
      </c>
      <c r="E273">
        <f xml:space="preserve"> 0.5*B273+0.3*test1!C273+0.2*test1!D273</f>
        <v>4127.5261515423281</v>
      </c>
    </row>
    <row r="274" spans="1:5">
      <c r="A274" s="86">
        <v>273</v>
      </c>
      <c r="B274" s="87">
        <v>1885.0843935273524</v>
      </c>
      <c r="C274" s="87">
        <v>358.75155024229605</v>
      </c>
      <c r="D274" s="87">
        <v>5961.3746544970227</v>
      </c>
      <c r="E274">
        <f xml:space="preserve"> 0.5*B274+0.3*test1!C274+0.2*test1!D274</f>
        <v>2242.4425927357697</v>
      </c>
    </row>
    <row r="275" spans="1:5">
      <c r="A275" s="86">
        <v>274</v>
      </c>
      <c r="B275" s="87">
        <v>910.18030442626502</v>
      </c>
      <c r="C275" s="87">
        <v>255.23525440879968</v>
      </c>
      <c r="D275" s="87">
        <v>9362.8725203249069</v>
      </c>
      <c r="E275">
        <f xml:space="preserve"> 0.5*B275+0.3*test1!C275+0.2*test1!D275</f>
        <v>2404.235232600754</v>
      </c>
    </row>
    <row r="276" spans="1:5">
      <c r="A276" s="86">
        <v>275</v>
      </c>
      <c r="B276" s="87">
        <v>64810.786836167194</v>
      </c>
      <c r="C276" s="87">
        <v>101.84281321419385</v>
      </c>
      <c r="D276" s="87">
        <v>12246.520788291527</v>
      </c>
      <c r="E276">
        <f xml:space="preserve"> 0.5*B276+0.3*test1!C276+0.2*test1!D276</f>
        <v>34885.250419706164</v>
      </c>
    </row>
    <row r="277" spans="1:5">
      <c r="A277" s="86">
        <v>276</v>
      </c>
      <c r="B277" s="87">
        <v>27845.325636482157</v>
      </c>
      <c r="C277" s="87">
        <v>144.33748556045853</v>
      </c>
      <c r="D277" s="87">
        <v>1122.6018855472414</v>
      </c>
      <c r="E277">
        <f xml:space="preserve"> 0.5*B277+0.3*test1!C277+0.2*test1!D277</f>
        <v>14190.484441018663</v>
      </c>
    </row>
    <row r="278" spans="1:5">
      <c r="A278" s="86">
        <v>277</v>
      </c>
      <c r="B278" s="87">
        <v>43157.377616837191</v>
      </c>
      <c r="C278" s="87">
        <v>19.372765413433896</v>
      </c>
      <c r="D278" s="87">
        <v>5033.5590356906005</v>
      </c>
      <c r="E278">
        <f xml:space="preserve"> 0.5*B278+0.3*test1!C278+0.2*test1!D278</f>
        <v>22591.212445180747</v>
      </c>
    </row>
    <row r="279" spans="1:5">
      <c r="A279" s="86">
        <v>278</v>
      </c>
      <c r="B279" s="87">
        <v>117290.0859767955</v>
      </c>
      <c r="C279" s="87">
        <v>123.23457919314872</v>
      </c>
      <c r="D279" s="87">
        <v>7831.9757801508968</v>
      </c>
      <c r="E279">
        <f xml:space="preserve"> 0.5*B279+0.3*test1!C279+0.2*test1!D279</f>
        <v>60248.408518185875</v>
      </c>
    </row>
    <row r="280" spans="1:5">
      <c r="A280" s="86">
        <v>279</v>
      </c>
      <c r="B280" s="87">
        <v>7969.3173315691456</v>
      </c>
      <c r="C280" s="87">
        <v>167.80254688629765</v>
      </c>
      <c r="D280" s="87">
        <v>13710.529064964328</v>
      </c>
      <c r="E280">
        <f xml:space="preserve"> 0.5*B280+0.3*test1!C280+0.2*test1!D280</f>
        <v>6777.1052428433286</v>
      </c>
    </row>
    <row r="281" spans="1:5">
      <c r="A281" s="86">
        <v>280</v>
      </c>
      <c r="B281" s="87">
        <v>39052.437138472975</v>
      </c>
      <c r="C281" s="87">
        <v>190.99757473165084</v>
      </c>
      <c r="D281" s="87">
        <v>1748.512244473199</v>
      </c>
      <c r="E281">
        <f xml:space="preserve"> 0.5*B281+0.3*test1!C281+0.2*test1!D281</f>
        <v>19933.220290550624</v>
      </c>
    </row>
    <row r="282" spans="1:5">
      <c r="A282" s="86">
        <v>281</v>
      </c>
      <c r="B282" s="87">
        <v>60643.922898206598</v>
      </c>
      <c r="C282" s="87">
        <v>106.28312067755238</v>
      </c>
      <c r="D282" s="87">
        <v>8877.0167288181201</v>
      </c>
      <c r="E282">
        <f xml:space="preserve"> 0.5*B282+0.3*test1!C282+0.2*test1!D282</f>
        <v>32129.249731070191</v>
      </c>
    </row>
    <row r="283" spans="1:5">
      <c r="A283" s="86">
        <v>282</v>
      </c>
      <c r="B283" s="87">
        <v>14355.069886059422</v>
      </c>
      <c r="C283" s="87">
        <v>186.78419977301326</v>
      </c>
      <c r="D283" s="87">
        <v>3919.8868867214842</v>
      </c>
      <c r="E283">
        <f xml:space="preserve"> 0.5*B283+0.3*test1!C283+0.2*test1!D283</f>
        <v>8017.5475803059117</v>
      </c>
    </row>
    <row r="284" spans="1:5">
      <c r="A284" s="86">
        <v>283</v>
      </c>
      <c r="B284" s="87">
        <v>31056.955110316863</v>
      </c>
      <c r="C284" s="87">
        <v>254.21758487985792</v>
      </c>
      <c r="D284" s="87">
        <v>6420.1261195797915</v>
      </c>
      <c r="E284">
        <f xml:space="preserve"> 0.5*B284+0.3*test1!C284+0.2*test1!D284</f>
        <v>16888.768054538348</v>
      </c>
    </row>
    <row r="285" spans="1:5">
      <c r="A285" s="86">
        <v>284</v>
      </c>
      <c r="B285" s="87">
        <v>3278.8899215244678</v>
      </c>
      <c r="C285" s="87">
        <v>226.42431968599766</v>
      </c>
      <c r="D285" s="87">
        <v>8045.8055008205065</v>
      </c>
      <c r="E285">
        <f xml:space="preserve"> 0.5*B285+0.3*test1!C285+0.2*test1!D285</f>
        <v>3316.5333568321348</v>
      </c>
    </row>
    <row r="286" spans="1:5">
      <c r="A286" s="86">
        <v>285</v>
      </c>
      <c r="B286" s="87">
        <v>46550.362191597022</v>
      </c>
      <c r="C286" s="87">
        <v>37.456035408264157</v>
      </c>
      <c r="D286" s="87">
        <v>3003.5142255566911</v>
      </c>
      <c r="E286">
        <f xml:space="preserve"> 0.5*B286+0.3*test1!C286+0.2*test1!D286</f>
        <v>23887.120751532326</v>
      </c>
    </row>
    <row r="287" spans="1:5">
      <c r="A287" s="86">
        <v>286</v>
      </c>
      <c r="B287" s="87">
        <v>37456.32193158177</v>
      </c>
      <c r="C287" s="87">
        <v>47.843462407303903</v>
      </c>
      <c r="D287" s="87">
        <v>9408.4407860009851</v>
      </c>
      <c r="E287">
        <f xml:space="preserve"> 0.5*B287+0.3*test1!C287+0.2*test1!D287</f>
        <v>20624.202161713274</v>
      </c>
    </row>
    <row r="288" spans="1:5">
      <c r="A288" s="86">
        <v>287</v>
      </c>
      <c r="B288" s="87">
        <v>9001.0922664229965</v>
      </c>
      <c r="C288" s="87">
        <v>186.17443775377785</v>
      </c>
      <c r="D288" s="87">
        <v>13350.606354057867</v>
      </c>
      <c r="E288">
        <f xml:space="preserve"> 0.5*B288+0.3*test1!C288+0.2*test1!D288</f>
        <v>7226.5197353492049</v>
      </c>
    </row>
    <row r="289" spans="1:5">
      <c r="A289" s="86">
        <v>288</v>
      </c>
      <c r="B289" s="87">
        <v>4894.3022575825462</v>
      </c>
      <c r="C289" s="87">
        <v>157.58055214665498</v>
      </c>
      <c r="D289" s="87">
        <v>599.13578544513678</v>
      </c>
      <c r="E289">
        <f xml:space="preserve"> 0.5*B289+0.3*test1!C289+0.2*test1!D289</f>
        <v>2614.2524515242972</v>
      </c>
    </row>
    <row r="290" spans="1:5">
      <c r="A290" s="86">
        <v>289</v>
      </c>
      <c r="B290" s="87">
        <v>117635.49583532476</v>
      </c>
      <c r="C290" s="87">
        <v>31.742262119545977</v>
      </c>
      <c r="D290" s="87">
        <v>5975.8015816500947</v>
      </c>
      <c r="E290">
        <f xml:space="preserve"> 0.5*B290+0.3*test1!C290+0.2*test1!D290</f>
        <v>60022.430912628261</v>
      </c>
    </row>
    <row r="291" spans="1:5">
      <c r="A291" s="86">
        <v>290</v>
      </c>
      <c r="B291" s="87">
        <v>60973.952240776649</v>
      </c>
      <c r="C291" s="87">
        <v>129.47323366606253</v>
      </c>
      <c r="D291" s="87">
        <v>6650.2666423509363</v>
      </c>
      <c r="E291">
        <f xml:space="preserve"> 0.5*B291+0.3*test1!C291+0.2*test1!D291</f>
        <v>31855.871418958333</v>
      </c>
    </row>
    <row r="292" spans="1:5">
      <c r="A292" s="86">
        <v>291</v>
      </c>
      <c r="B292" s="87">
        <v>16207.024338902895</v>
      </c>
      <c r="C292" s="87">
        <v>137.82248927690907</v>
      </c>
      <c r="D292" s="87">
        <v>6675.8465977582782</v>
      </c>
      <c r="E292">
        <f xml:space="preserve"> 0.5*B292+0.3*test1!C292+0.2*test1!D292</f>
        <v>9480.0282357861761</v>
      </c>
    </row>
    <row r="293" spans="1:5">
      <c r="A293" s="86">
        <v>292</v>
      </c>
      <c r="B293" s="87">
        <v>8829.7977966752896</v>
      </c>
      <c r="C293" s="87">
        <v>95.89876956840898</v>
      </c>
      <c r="D293" s="87">
        <v>708.8407984072004</v>
      </c>
      <c r="E293">
        <f xml:space="preserve"> 0.5*B293+0.3*test1!C293+0.2*test1!D293</f>
        <v>4585.4366888896075</v>
      </c>
    </row>
    <row r="294" spans="1:5">
      <c r="A294" s="86">
        <v>293</v>
      </c>
      <c r="B294" s="87">
        <v>84305.356354021438</v>
      </c>
      <c r="C294" s="87">
        <v>101.01510172893249</v>
      </c>
      <c r="D294" s="87">
        <v>6666.9318562894596</v>
      </c>
      <c r="E294">
        <f xml:space="preserve"> 0.5*B294+0.3*test1!C294+0.2*test1!D294</f>
        <v>43516.369078787291</v>
      </c>
    </row>
    <row r="295" spans="1:5">
      <c r="A295" s="86">
        <v>294</v>
      </c>
      <c r="B295" s="87">
        <v>28469.567652024842</v>
      </c>
      <c r="C295" s="87">
        <v>112.24500914497077</v>
      </c>
      <c r="D295" s="87">
        <v>6428.7642572238256</v>
      </c>
      <c r="E295">
        <f xml:space="preserve"> 0.5*B295+0.3*test1!C295+0.2*test1!D295</f>
        <v>15554.210180200678</v>
      </c>
    </row>
    <row r="296" spans="1:5">
      <c r="A296" s="86">
        <v>295</v>
      </c>
      <c r="B296" s="87">
        <v>43352.507692584419</v>
      </c>
      <c r="C296" s="87">
        <v>94.236496339722066</v>
      </c>
      <c r="D296" s="87">
        <v>3301.023582565891</v>
      </c>
      <c r="E296">
        <f xml:space="preserve"> 0.5*B296+0.3*test1!C296+0.2*test1!D296</f>
        <v>22364.729511707304</v>
      </c>
    </row>
    <row r="297" spans="1:5">
      <c r="A297" s="86">
        <v>296</v>
      </c>
      <c r="B297" s="87">
        <v>93350.886642377693</v>
      </c>
      <c r="C297" s="87">
        <v>68.655664713235595</v>
      </c>
      <c r="D297" s="87">
        <v>4164.0541826901972</v>
      </c>
      <c r="E297">
        <f xml:space="preserve"> 0.5*B297+0.3*test1!C297+0.2*test1!D297</f>
        <v>47528.850857140853</v>
      </c>
    </row>
    <row r="298" spans="1:5">
      <c r="A298" s="86">
        <v>297</v>
      </c>
      <c r="B298" s="87">
        <v>29473.374701798548</v>
      </c>
      <c r="C298" s="87">
        <v>18.656380333602954</v>
      </c>
      <c r="D298" s="87">
        <v>2464.6797181625507</v>
      </c>
      <c r="E298">
        <f xml:space="preserve"> 0.5*B298+0.3*test1!C298+0.2*test1!D298</f>
        <v>15235.220208631865</v>
      </c>
    </row>
    <row r="299" spans="1:5">
      <c r="A299" s="86">
        <v>298</v>
      </c>
      <c r="B299" s="87">
        <v>26986.409174943114</v>
      </c>
      <c r="C299" s="87">
        <v>90.58089960119807</v>
      </c>
      <c r="D299" s="87">
        <v>17161.623178385886</v>
      </c>
      <c r="E299">
        <f xml:space="preserve"> 0.5*B299+0.3*test1!C299+0.2*test1!D299</f>
        <v>16952.703493029094</v>
      </c>
    </row>
    <row r="300" spans="1:5">
      <c r="A300" s="86">
        <v>299</v>
      </c>
      <c r="B300" s="87">
        <v>8298.1074036520658</v>
      </c>
      <c r="C300" s="87">
        <v>4.9874191983203824</v>
      </c>
      <c r="D300" s="87">
        <v>6603.6525810873673</v>
      </c>
      <c r="E300">
        <f xml:space="preserve"> 0.5*B300+0.3*test1!C300+0.2*test1!D300</f>
        <v>5471.2804438030025</v>
      </c>
    </row>
    <row r="301" spans="1:5">
      <c r="A301" s="86">
        <v>300</v>
      </c>
      <c r="B301" s="87">
        <v>38261.608796619548</v>
      </c>
      <c r="C301" s="87">
        <v>17.066945189679934</v>
      </c>
      <c r="D301" s="87">
        <v>1743.0435125378697</v>
      </c>
      <c r="E301">
        <f xml:space="preserve"> 0.5*B301+0.3*test1!C301+0.2*test1!D301</f>
        <v>19484.533184374253</v>
      </c>
    </row>
    <row r="302" spans="1:5">
      <c r="A302" s="86">
        <v>301</v>
      </c>
      <c r="B302" s="87">
        <v>74634.276628196181</v>
      </c>
      <c r="C302" s="87">
        <v>138.95914560026137</v>
      </c>
      <c r="D302" s="87">
        <v>3294.6902042632028</v>
      </c>
      <c r="E302">
        <f xml:space="preserve"> 0.5*B302+0.3*test1!C302+0.2*test1!D302</f>
        <v>38017.764098630811</v>
      </c>
    </row>
    <row r="303" spans="1:5">
      <c r="A303" s="86">
        <v>302</v>
      </c>
      <c r="B303" s="87">
        <v>80792.617818455503</v>
      </c>
      <c r="C303" s="87">
        <v>120.23798697531014</v>
      </c>
      <c r="D303" s="87">
        <v>8578.2506023311871</v>
      </c>
      <c r="E303">
        <f xml:space="preserve"> 0.5*B303+0.3*test1!C303+0.2*test1!D303</f>
        <v>42148.030425786579</v>
      </c>
    </row>
    <row r="304" spans="1:5">
      <c r="A304" s="86">
        <v>303</v>
      </c>
      <c r="B304" s="87">
        <v>81182.999005067177</v>
      </c>
      <c r="C304" s="87">
        <v>128.25418388994842</v>
      </c>
      <c r="D304" s="87">
        <v>855.33524937359448</v>
      </c>
      <c r="E304">
        <f xml:space="preserve"> 0.5*B304+0.3*test1!C304+0.2*test1!D304</f>
        <v>40801.042807575293</v>
      </c>
    </row>
    <row r="305" spans="1:5">
      <c r="A305" s="86">
        <v>304</v>
      </c>
      <c r="B305" s="87">
        <v>16208.299236703662</v>
      </c>
      <c r="C305" s="87">
        <v>35.072995845199102</v>
      </c>
      <c r="D305" s="87">
        <v>10045.396823146764</v>
      </c>
      <c r="E305">
        <f xml:space="preserve"> 0.5*B305+0.3*test1!C305+0.2*test1!D305</f>
        <v>10123.750881734744</v>
      </c>
    </row>
    <row r="306" spans="1:5">
      <c r="A306" s="86">
        <v>305</v>
      </c>
      <c r="B306" s="87">
        <v>46358.25936292304</v>
      </c>
      <c r="C306" s="87">
        <v>219.7873965079435</v>
      </c>
      <c r="D306" s="87">
        <v>280.64166916605802</v>
      </c>
      <c r="E306">
        <f xml:space="preserve"> 0.5*B306+0.3*test1!C306+0.2*test1!D306</f>
        <v>23301.194234247112</v>
      </c>
    </row>
    <row r="307" spans="1:5">
      <c r="A307" s="86">
        <v>306</v>
      </c>
      <c r="B307" s="87">
        <v>32669.692546988368</v>
      </c>
      <c r="C307" s="87">
        <v>186.35736033846877</v>
      </c>
      <c r="D307" s="87">
        <v>10257.388898831803</v>
      </c>
      <c r="E307">
        <f xml:space="preserve"> 0.5*B307+0.3*test1!C307+0.2*test1!D307</f>
        <v>18442.231261362085</v>
      </c>
    </row>
    <row r="308" spans="1:5">
      <c r="A308" s="86">
        <v>307</v>
      </c>
      <c r="B308" s="87">
        <v>15070.553567481451</v>
      </c>
      <c r="C308" s="87">
        <v>18.180182628775405</v>
      </c>
      <c r="D308" s="87">
        <v>11211.739787949611</v>
      </c>
      <c r="E308">
        <f xml:space="preserve"> 0.5*B308+0.3*test1!C308+0.2*test1!D308</f>
        <v>9783.07879611928</v>
      </c>
    </row>
    <row r="309" spans="1:5">
      <c r="A309" s="86">
        <v>308</v>
      </c>
      <c r="B309" s="87">
        <v>29472.576448661883</v>
      </c>
      <c r="C309" s="87">
        <v>172.77289784109396</v>
      </c>
      <c r="D309" s="87">
        <v>4766.5005234915716</v>
      </c>
      <c r="E309">
        <f xml:space="preserve"> 0.5*B309+0.3*test1!C309+0.2*test1!D309</f>
        <v>15741.420198381584</v>
      </c>
    </row>
    <row r="310" spans="1:5">
      <c r="A310" s="86">
        <v>309</v>
      </c>
      <c r="B310" s="87">
        <v>34256.47454301385</v>
      </c>
      <c r="C310" s="87">
        <v>113.58363688964072</v>
      </c>
      <c r="D310" s="87">
        <v>11290.300202105971</v>
      </c>
      <c r="E310">
        <f xml:space="preserve"> 0.5*B310+0.3*test1!C310+0.2*test1!D310</f>
        <v>19420.372402995014</v>
      </c>
    </row>
    <row r="311" spans="1:5">
      <c r="A311" s="86">
        <v>310</v>
      </c>
      <c r="B311" s="87">
        <v>13080.667820488628</v>
      </c>
      <c r="C311" s="87">
        <v>177.60457091734992</v>
      </c>
      <c r="D311" s="87">
        <v>6395.5646263915942</v>
      </c>
      <c r="E311">
        <f xml:space="preserve"> 0.5*B311+0.3*test1!C311+0.2*test1!D311</f>
        <v>7872.7282067978376</v>
      </c>
    </row>
    <row r="312" spans="1:5">
      <c r="A312" s="86">
        <v>311</v>
      </c>
      <c r="B312" s="87">
        <v>96577.382422898241</v>
      </c>
      <c r="C312" s="87">
        <v>78.918436117546221</v>
      </c>
      <c r="D312" s="87">
        <v>11717.177714221047</v>
      </c>
      <c r="E312">
        <f xml:space="preserve"> 0.5*B312+0.3*test1!C312+0.2*test1!D312</f>
        <v>50655.802285128593</v>
      </c>
    </row>
    <row r="313" spans="1:5">
      <c r="A313" s="86">
        <v>312</v>
      </c>
      <c r="B313" s="87">
        <v>56150.182392454648</v>
      </c>
      <c r="C313" s="87">
        <v>12.807404695945122</v>
      </c>
      <c r="D313" s="87">
        <v>9771.8216223673026</v>
      </c>
      <c r="E313">
        <f xml:space="preserve"> 0.5*B313+0.3*test1!C313+0.2*test1!D313</f>
        <v>30033.297742109567</v>
      </c>
    </row>
    <row r="314" spans="1:5">
      <c r="A314" s="86">
        <v>313</v>
      </c>
      <c r="B314" s="87">
        <v>31855.799761653005</v>
      </c>
      <c r="C314" s="87">
        <v>13.758385264985067</v>
      </c>
      <c r="D314" s="87">
        <v>7723.6410393257174</v>
      </c>
      <c r="E314">
        <f xml:space="preserve"> 0.5*B314+0.3*test1!C314+0.2*test1!D314</f>
        <v>17476.75560427114</v>
      </c>
    </row>
    <row r="315" spans="1:5">
      <c r="A315" s="86">
        <v>314</v>
      </c>
      <c r="B315" s="87">
        <v>16869.402542135987</v>
      </c>
      <c r="C315" s="87">
        <v>16.391528452595384</v>
      </c>
      <c r="D315" s="87">
        <v>9192.3207089805637</v>
      </c>
      <c r="E315">
        <f xml:space="preserve"> 0.5*B315+0.3*test1!C315+0.2*test1!D315</f>
        <v>10278.082871399885</v>
      </c>
    </row>
    <row r="316" spans="1:5">
      <c r="A316" s="86">
        <v>315</v>
      </c>
      <c r="B316" s="87">
        <v>23605.58015298695</v>
      </c>
      <c r="C316" s="87">
        <v>77.382615784114975</v>
      </c>
      <c r="D316" s="87">
        <v>2872.5014244266918</v>
      </c>
      <c r="E316">
        <f xml:space="preserve"> 0.5*B316+0.3*test1!C316+0.2*test1!D316</f>
        <v>12400.505146114048</v>
      </c>
    </row>
    <row r="317" spans="1:5">
      <c r="A317" s="86">
        <v>316</v>
      </c>
      <c r="B317" s="87">
        <v>18081.37703330669</v>
      </c>
      <c r="C317" s="87">
        <v>264.38783828427376</v>
      </c>
      <c r="D317" s="87">
        <v>11723.938516968366</v>
      </c>
      <c r="E317">
        <f xml:space="preserve"> 0.5*B317+0.3*test1!C317+0.2*test1!D317</f>
        <v>11464.7925715323</v>
      </c>
    </row>
    <row r="318" spans="1:5">
      <c r="A318" s="86">
        <v>317</v>
      </c>
      <c r="B318" s="87">
        <v>47537.571773777781</v>
      </c>
      <c r="C318" s="87">
        <v>66.204778479293736</v>
      </c>
      <c r="D318" s="87">
        <v>9025.7179018654169</v>
      </c>
      <c r="E318">
        <f xml:space="preserve"> 0.5*B318+0.3*test1!C318+0.2*test1!D318</f>
        <v>25593.790900805761</v>
      </c>
    </row>
    <row r="319" spans="1:5">
      <c r="A319" s="86">
        <v>318</v>
      </c>
      <c r="B319" s="87">
        <v>17946.529864296175</v>
      </c>
      <c r="C319" s="87">
        <v>371.38909564385676</v>
      </c>
      <c r="D319" s="87">
        <v>5320.5113852382292</v>
      </c>
      <c r="E319">
        <f xml:space="preserve"> 0.5*B319+0.3*test1!C319+0.2*test1!D319</f>
        <v>10148.783937888891</v>
      </c>
    </row>
    <row r="320" spans="1:5">
      <c r="A320" s="86">
        <v>319</v>
      </c>
      <c r="B320" s="87">
        <v>15152.4609223516</v>
      </c>
      <c r="C320" s="87">
        <v>695.37846810090969</v>
      </c>
      <c r="D320" s="87">
        <v>909.4099199824409</v>
      </c>
      <c r="E320">
        <f xml:space="preserve"> 0.5*B320+0.3*test1!C320+0.2*test1!D320</f>
        <v>7966.7259856025612</v>
      </c>
    </row>
    <row r="321" spans="1:5">
      <c r="A321" s="86">
        <v>320</v>
      </c>
      <c r="B321" s="87">
        <v>24446.164495220026</v>
      </c>
      <c r="C321" s="87">
        <v>141.04134974174011</v>
      </c>
      <c r="D321" s="87">
        <v>6000.7669647822213</v>
      </c>
      <c r="E321">
        <f xml:space="preserve"> 0.5*B321+0.3*test1!C321+0.2*test1!D321</f>
        <v>13465.54804548898</v>
      </c>
    </row>
    <row r="322" spans="1:5">
      <c r="A322" s="86">
        <v>321</v>
      </c>
      <c r="B322" s="87">
        <v>52250.153750521771</v>
      </c>
      <c r="C322" s="87">
        <v>5.4439973810267794</v>
      </c>
      <c r="D322" s="87">
        <v>9209.1830544250333</v>
      </c>
      <c r="E322">
        <f xml:space="preserve"> 0.5*B322+0.3*test1!C322+0.2*test1!D322</f>
        <v>27968.546685360201</v>
      </c>
    </row>
    <row r="323" spans="1:5">
      <c r="A323" s="86">
        <v>322</v>
      </c>
      <c r="B323" s="87">
        <v>71103.041974292297</v>
      </c>
      <c r="C323" s="87">
        <v>132.53162427877925</v>
      </c>
      <c r="D323" s="87">
        <v>4458.6066667912737</v>
      </c>
      <c r="E323">
        <f xml:space="preserve"> 0.5*B323+0.3*test1!C323+0.2*test1!D323</f>
        <v>36483.001807788038</v>
      </c>
    </row>
    <row r="324" spans="1:5">
      <c r="A324" s="86">
        <v>323</v>
      </c>
      <c r="B324" s="87">
        <v>57662.009955354682</v>
      </c>
      <c r="C324" s="87">
        <v>273.19806689174879</v>
      </c>
      <c r="D324" s="87">
        <v>2114.5340384363367</v>
      </c>
      <c r="E324">
        <f xml:space="preserve"> 0.5*B324+0.3*test1!C324+0.2*test1!D324</f>
        <v>29335.871205432133</v>
      </c>
    </row>
    <row r="325" spans="1:5">
      <c r="A325" s="86">
        <v>324</v>
      </c>
      <c r="B325" s="87">
        <v>40137.850179996778</v>
      </c>
      <c r="C325" s="87">
        <v>220.83095505200779</v>
      </c>
      <c r="D325" s="87">
        <v>9529.1810552674033</v>
      </c>
      <c r="E325">
        <f xml:space="preserve"> 0.5*B325+0.3*test1!C325+0.2*test1!D325</f>
        <v>22041.010587567471</v>
      </c>
    </row>
    <row r="326" spans="1:5">
      <c r="A326" s="86">
        <v>325</v>
      </c>
      <c r="B326" s="87">
        <v>15127.022812299889</v>
      </c>
      <c r="C326" s="87">
        <v>154.87132702634042</v>
      </c>
      <c r="D326" s="87">
        <v>8836.0877656569846</v>
      </c>
      <c r="E326">
        <f xml:space="preserve"> 0.5*B326+0.3*test1!C326+0.2*test1!D326</f>
        <v>9377.1903573892432</v>
      </c>
    </row>
    <row r="327" spans="1:5">
      <c r="A327" s="86">
        <v>326</v>
      </c>
      <c r="B327" s="87">
        <v>36201.356480807081</v>
      </c>
      <c r="C327" s="87">
        <v>227.8703566084161</v>
      </c>
      <c r="D327" s="87">
        <v>191.52797122572275</v>
      </c>
      <c r="E327">
        <f xml:space="preserve"> 0.5*B327+0.3*test1!C327+0.2*test1!D327</f>
        <v>18207.344941631207</v>
      </c>
    </row>
    <row r="328" spans="1:5">
      <c r="A328" s="86">
        <v>327</v>
      </c>
      <c r="B328" s="87">
        <v>139.24376071063244</v>
      </c>
      <c r="C328" s="87">
        <v>471.61454746543257</v>
      </c>
      <c r="D328" s="87">
        <v>310.52756933220559</v>
      </c>
      <c r="E328">
        <f xml:space="preserve"> 0.5*B328+0.3*test1!C328+0.2*test1!D328</f>
        <v>273.21175846138709</v>
      </c>
    </row>
    <row r="329" spans="1:5">
      <c r="A329" s="86">
        <v>328</v>
      </c>
      <c r="B329" s="87">
        <v>29933.845648359922</v>
      </c>
      <c r="C329" s="87">
        <v>28.112654528032401</v>
      </c>
      <c r="D329" s="87">
        <v>15665.300472894611</v>
      </c>
      <c r="E329">
        <f xml:space="preserve"> 0.5*B329+0.3*test1!C329+0.2*test1!D329</f>
        <v>18108.416715117291</v>
      </c>
    </row>
    <row r="330" spans="1:5">
      <c r="A330" s="86">
        <v>329</v>
      </c>
      <c r="B330" s="87">
        <v>54367.61223743196</v>
      </c>
      <c r="C330" s="87">
        <v>219.27279608870191</v>
      </c>
      <c r="D330" s="87">
        <v>12750.537407336606</v>
      </c>
      <c r="E330">
        <f xml:space="preserve"> 0.5*B330+0.3*test1!C330+0.2*test1!D330</f>
        <v>29799.695439009913</v>
      </c>
    </row>
    <row r="331" spans="1:5">
      <c r="A331" s="86">
        <v>330</v>
      </c>
      <c r="B331" s="87">
        <v>52243.089327533518</v>
      </c>
      <c r="C331" s="87">
        <v>180.57871683760982</v>
      </c>
      <c r="D331" s="87">
        <v>3444.3735375038132</v>
      </c>
      <c r="E331">
        <f xml:space="preserve"> 0.5*B331+0.3*test1!C331+0.2*test1!D331</f>
        <v>26864.592986318807</v>
      </c>
    </row>
    <row r="332" spans="1:5">
      <c r="A332" s="86">
        <v>331</v>
      </c>
      <c r="B332" s="87">
        <v>69786.105128021416</v>
      </c>
      <c r="C332" s="87">
        <v>66.194482754256583</v>
      </c>
      <c r="D332" s="87">
        <v>6121.2333867625821</v>
      </c>
      <c r="E332">
        <f xml:space="preserve"> 0.5*B332+0.3*test1!C332+0.2*test1!D332</f>
        <v>36137.157586189503</v>
      </c>
    </row>
    <row r="333" spans="1:5">
      <c r="A333" s="86">
        <v>332</v>
      </c>
      <c r="B333" s="87">
        <v>5332.6073083960546</v>
      </c>
      <c r="C333" s="87">
        <v>319.30684650546709</v>
      </c>
      <c r="D333" s="87">
        <v>8473.6917434597872</v>
      </c>
      <c r="E333">
        <f xml:space="preserve"> 0.5*B333+0.3*test1!C333+0.2*test1!D333</f>
        <v>4456.8340568416243</v>
      </c>
    </row>
    <row r="334" spans="1:5">
      <c r="A334" s="86">
        <v>333</v>
      </c>
      <c r="B334" s="87">
        <v>44416.981037915859</v>
      </c>
      <c r="C334" s="87">
        <v>7.4148511949516571</v>
      </c>
      <c r="D334" s="87">
        <v>9517.6431901993346</v>
      </c>
      <c r="E334">
        <f xml:space="preserve"> 0.5*B334+0.3*test1!C334+0.2*test1!D334</f>
        <v>24114.243612356284</v>
      </c>
    </row>
    <row r="335" spans="1:5">
      <c r="A335" s="86">
        <v>334</v>
      </c>
      <c r="B335" s="87">
        <v>5876.4798900546439</v>
      </c>
      <c r="C335" s="87">
        <v>90.923375499234695</v>
      </c>
      <c r="D335" s="87">
        <v>9603.814577723213</v>
      </c>
      <c r="E335">
        <f xml:space="preserve"> 0.5*B335+0.3*test1!C335+0.2*test1!D335</f>
        <v>4886.2798732217352</v>
      </c>
    </row>
    <row r="336" spans="1:5">
      <c r="A336" s="86">
        <v>335</v>
      </c>
      <c r="B336" s="87">
        <v>29237.353234810591</v>
      </c>
      <c r="C336" s="87">
        <v>125.74085163004571</v>
      </c>
      <c r="D336" s="87">
        <v>3914.6981157294695</v>
      </c>
      <c r="E336">
        <f xml:space="preserve"> 0.5*B336+0.3*test1!C336+0.2*test1!D336</f>
        <v>15439.338496040204</v>
      </c>
    </row>
    <row r="337" spans="1:5">
      <c r="A337" s="86">
        <v>336</v>
      </c>
      <c r="B337" s="87">
        <v>6902.4156113569506</v>
      </c>
      <c r="C337" s="87">
        <v>98.950806593633217</v>
      </c>
      <c r="D337" s="87">
        <v>12940.350232859621</v>
      </c>
      <c r="E337">
        <f xml:space="preserve"> 0.5*B337+0.3*test1!C337+0.2*test1!D337</f>
        <v>6068.9630942284894</v>
      </c>
    </row>
    <row r="338" spans="1:5">
      <c r="A338" s="86">
        <v>337</v>
      </c>
      <c r="B338" s="87">
        <v>79314.510913685837</v>
      </c>
      <c r="C338" s="87">
        <v>54.812302908014814</v>
      </c>
      <c r="D338" s="87">
        <v>1545.073657976217</v>
      </c>
      <c r="E338">
        <f xml:space="preserve"> 0.5*B338+0.3*test1!C338+0.2*test1!D338</f>
        <v>39982.713879310562</v>
      </c>
    </row>
    <row r="339" spans="1:5">
      <c r="A339" s="86">
        <v>338</v>
      </c>
      <c r="B339" s="87">
        <v>4278.9073393421149</v>
      </c>
      <c r="C339" s="87">
        <v>125.4092671130345</v>
      </c>
      <c r="D339" s="87">
        <v>12642.228995721607</v>
      </c>
      <c r="E339">
        <f xml:space="preserve"> 0.5*B339+0.3*test1!C339+0.2*test1!D339</f>
        <v>4705.5222489492899</v>
      </c>
    </row>
    <row r="340" spans="1:5">
      <c r="A340" s="86">
        <v>339</v>
      </c>
      <c r="B340" s="87">
        <v>15577.241469773679</v>
      </c>
      <c r="C340" s="87">
        <v>121.28069994994011</v>
      </c>
      <c r="D340" s="87">
        <v>13314.795608786433</v>
      </c>
      <c r="E340">
        <f xml:space="preserve"> 0.5*B340+0.3*test1!C340+0.2*test1!D340</f>
        <v>10487.964066629109</v>
      </c>
    </row>
    <row r="341" spans="1:5">
      <c r="A341" s="86">
        <v>340</v>
      </c>
      <c r="B341" s="87">
        <v>34928.796989125316</v>
      </c>
      <c r="C341" s="87">
        <v>127.3929410905349</v>
      </c>
      <c r="D341" s="87">
        <v>9429.6066041856102</v>
      </c>
      <c r="E341">
        <f xml:space="preserve"> 0.5*B341+0.3*test1!C341+0.2*test1!D341</f>
        <v>19388.537697726941</v>
      </c>
    </row>
    <row r="342" spans="1:5">
      <c r="A342" s="86">
        <v>341</v>
      </c>
      <c r="B342" s="87">
        <v>6615.3602571345009</v>
      </c>
      <c r="C342" s="87">
        <v>125.37870675533084</v>
      </c>
      <c r="D342" s="87">
        <v>1663.0123839354549</v>
      </c>
      <c r="E342">
        <f xml:space="preserve"> 0.5*B342+0.3*test1!C342+0.2*test1!D342</f>
        <v>3677.8962173809405</v>
      </c>
    </row>
    <row r="343" spans="1:5">
      <c r="A343" s="86">
        <v>342</v>
      </c>
      <c r="B343" s="87">
        <v>35705.518643559481</v>
      </c>
      <c r="C343" s="87">
        <v>8.756186330631639</v>
      </c>
      <c r="D343" s="87">
        <v>9746.9838693600996</v>
      </c>
      <c r="E343">
        <f xml:space="preserve"> 0.5*B343+0.3*test1!C343+0.2*test1!D343</f>
        <v>19804.782951550951</v>
      </c>
    </row>
    <row r="344" spans="1:5">
      <c r="A344" s="86">
        <v>343</v>
      </c>
      <c r="B344" s="87">
        <v>60768.85824008318</v>
      </c>
      <c r="C344" s="87">
        <v>104.39393813156342</v>
      </c>
      <c r="D344" s="87">
        <v>536.07798825428074</v>
      </c>
      <c r="E344">
        <f xml:space="preserve"> 0.5*B344+0.3*test1!C344+0.2*test1!D344</f>
        <v>30522.962899131915</v>
      </c>
    </row>
    <row r="345" spans="1:5">
      <c r="A345" s="86">
        <v>344</v>
      </c>
      <c r="B345" s="87">
        <v>43822.545979047172</v>
      </c>
      <c r="C345" s="87">
        <v>22.390804641992979</v>
      </c>
      <c r="D345" s="87">
        <v>1073.7098313795188</v>
      </c>
      <c r="E345">
        <f xml:space="preserve"> 0.5*B345+0.3*test1!C345+0.2*test1!D345</f>
        <v>22132.732197192086</v>
      </c>
    </row>
    <row r="346" spans="1:5">
      <c r="A346" s="86">
        <v>345</v>
      </c>
      <c r="B346" s="87">
        <v>8313.3267935044514</v>
      </c>
      <c r="C346" s="87">
        <v>111.45523644972863</v>
      </c>
      <c r="D346" s="87">
        <v>3322.0595618564594</v>
      </c>
      <c r="E346">
        <f xml:space="preserve"> 0.5*B346+0.3*test1!C346+0.2*test1!D346</f>
        <v>4854.511880058436</v>
      </c>
    </row>
    <row r="347" spans="1:5">
      <c r="A347" s="86">
        <v>346</v>
      </c>
      <c r="B347" s="87">
        <v>54879.86365990062</v>
      </c>
      <c r="C347" s="87">
        <v>141.39508827747161</v>
      </c>
      <c r="D347" s="87">
        <v>11199.961021606883</v>
      </c>
      <c r="E347">
        <f xml:space="preserve"> 0.5*B347+0.3*test1!C347+0.2*test1!D347</f>
        <v>29722.342560754929</v>
      </c>
    </row>
    <row r="348" spans="1:5">
      <c r="A348" s="86">
        <v>347</v>
      </c>
      <c r="B348" s="87">
        <v>4520.3871970501796</v>
      </c>
      <c r="C348" s="87">
        <v>1079.254848388437</v>
      </c>
      <c r="D348" s="87">
        <v>1928.0157809104323</v>
      </c>
      <c r="E348">
        <f xml:space="preserve"> 0.5*B348+0.3*test1!C348+0.2*test1!D348</f>
        <v>2969.5732092237072</v>
      </c>
    </row>
    <row r="349" spans="1:5">
      <c r="A349" s="86">
        <v>348</v>
      </c>
      <c r="B349" s="87">
        <v>37951.514813895606</v>
      </c>
      <c r="C349" s="87">
        <v>12.308871439581822</v>
      </c>
      <c r="D349" s="87">
        <v>6866.1633667014312</v>
      </c>
      <c r="E349">
        <f xml:space="preserve"> 0.5*B349+0.3*test1!C349+0.2*test1!D349</f>
        <v>20352.682741719967</v>
      </c>
    </row>
    <row r="350" spans="1:5">
      <c r="A350" s="86">
        <v>349</v>
      </c>
      <c r="B350" s="87">
        <v>56619.35882409141</v>
      </c>
      <c r="C350" s="87">
        <v>71.212168189378943</v>
      </c>
      <c r="D350" s="87">
        <v>5036.7358797034976</v>
      </c>
      <c r="E350">
        <f xml:space="preserve"> 0.5*B350+0.3*test1!C350+0.2*test1!D350</f>
        <v>29338.390238443219</v>
      </c>
    </row>
    <row r="351" spans="1:5">
      <c r="A351" s="86">
        <v>350</v>
      </c>
      <c r="B351" s="87">
        <v>69828.243491825648</v>
      </c>
      <c r="C351" s="87">
        <v>417.63418360286715</v>
      </c>
      <c r="D351" s="87">
        <v>7363.1313323155791</v>
      </c>
      <c r="E351">
        <f xml:space="preserve"> 0.5*B351+0.3*test1!C351+0.2*test1!D351</f>
        <v>36512.038267456795</v>
      </c>
    </row>
    <row r="352" spans="1:5">
      <c r="A352" s="86">
        <v>351</v>
      </c>
      <c r="B352" s="87">
        <v>27678.999398387525</v>
      </c>
      <c r="C352" s="87">
        <v>315.15219735611799</v>
      </c>
      <c r="D352" s="87">
        <v>1237.155284281291</v>
      </c>
      <c r="E352">
        <f xml:space="preserve"> 0.5*B352+0.3*test1!C352+0.2*test1!D352</f>
        <v>14181.476415256855</v>
      </c>
    </row>
    <row r="353" spans="1:5">
      <c r="A353" s="86">
        <v>352</v>
      </c>
      <c r="B353" s="87">
        <v>14568.355231261083</v>
      </c>
      <c r="C353" s="87">
        <v>534.55673062574306</v>
      </c>
      <c r="D353" s="87">
        <v>7248.3363718294995</v>
      </c>
      <c r="E353">
        <f xml:space="preserve"> 0.5*B353+0.3*test1!C353+0.2*test1!D353</f>
        <v>8894.2119091841632</v>
      </c>
    </row>
    <row r="354" spans="1:5">
      <c r="A354" s="86">
        <v>353</v>
      </c>
      <c r="B354" s="87">
        <v>21389.194516948046</v>
      </c>
      <c r="C354" s="87">
        <v>353.77356759512855</v>
      </c>
      <c r="D354" s="87">
        <v>5036.2618768637203</v>
      </c>
      <c r="E354">
        <f xml:space="preserve"> 0.5*B354+0.3*test1!C354+0.2*test1!D354</f>
        <v>11807.981704125305</v>
      </c>
    </row>
    <row r="355" spans="1:5">
      <c r="A355" s="86">
        <v>354</v>
      </c>
      <c r="B355" s="87">
        <v>12367.235774605293</v>
      </c>
      <c r="C355" s="87">
        <v>32.441211573688939</v>
      </c>
      <c r="D355" s="87">
        <v>8598.6808035329213</v>
      </c>
      <c r="E355">
        <f xml:space="preserve"> 0.5*B355+0.3*test1!C355+0.2*test1!D355</f>
        <v>7913.0864114813376</v>
      </c>
    </row>
    <row r="356" spans="1:5">
      <c r="A356" s="86">
        <v>355</v>
      </c>
      <c r="B356" s="87">
        <v>10019.236206091135</v>
      </c>
      <c r="C356" s="87">
        <v>51.423484905300604</v>
      </c>
      <c r="D356" s="87">
        <v>5623.8203141038011</v>
      </c>
      <c r="E356">
        <f xml:space="preserve"> 0.5*B356+0.3*test1!C356+0.2*test1!D356</f>
        <v>6149.8092113379171</v>
      </c>
    </row>
    <row r="357" spans="1:5">
      <c r="A357" s="86">
        <v>356</v>
      </c>
      <c r="B357" s="87">
        <v>47391.285156391627</v>
      </c>
      <c r="C357" s="87">
        <v>130.37148474245268</v>
      </c>
      <c r="D357" s="87">
        <v>7259.199070922612</v>
      </c>
      <c r="E357">
        <f xml:space="preserve"> 0.5*B357+0.3*test1!C357+0.2*test1!D357</f>
        <v>25186.59383780307</v>
      </c>
    </row>
    <row r="358" spans="1:5">
      <c r="A358" s="86">
        <v>357</v>
      </c>
      <c r="B358" s="87">
        <v>44189.470831031358</v>
      </c>
      <c r="C358" s="87">
        <v>300.7220015590255</v>
      </c>
      <c r="D358" s="87">
        <v>7178.7121374375638</v>
      </c>
      <c r="E358">
        <f xml:space="preserve"> 0.5*B358+0.3*test1!C358+0.2*test1!D358</f>
        <v>23620.6944434709</v>
      </c>
    </row>
    <row r="359" spans="1:5">
      <c r="A359" s="86">
        <v>358</v>
      </c>
      <c r="B359" s="87">
        <v>42732.768571553141</v>
      </c>
      <c r="C359" s="87">
        <v>338.92179594624668</v>
      </c>
      <c r="D359" s="87">
        <v>3637.9102370588566</v>
      </c>
      <c r="E359">
        <f xml:space="preserve"> 0.5*B359+0.3*test1!C359+0.2*test1!D359</f>
        <v>22195.642871972217</v>
      </c>
    </row>
    <row r="360" spans="1:5">
      <c r="A360" s="86">
        <v>359</v>
      </c>
      <c r="B360" s="87">
        <v>48659.390437849652</v>
      </c>
      <c r="C360" s="87">
        <v>366.11486582316138</v>
      </c>
      <c r="D360" s="87">
        <v>2837.4755099200106</v>
      </c>
      <c r="E360">
        <f xml:space="preserve"> 0.5*B360+0.3*test1!C360+0.2*test1!D360</f>
        <v>25007.024780655775</v>
      </c>
    </row>
    <row r="361" spans="1:5">
      <c r="A361" s="86">
        <v>360</v>
      </c>
      <c r="B361" s="87">
        <v>18106.379831953163</v>
      </c>
      <c r="C361" s="87">
        <v>144.44312692768898</v>
      </c>
      <c r="D361" s="87">
        <v>4854.9070534478269</v>
      </c>
      <c r="E361">
        <f xml:space="preserve"> 0.5*B361+0.3*test1!C361+0.2*test1!D361</f>
        <v>10067.504264744453</v>
      </c>
    </row>
    <row r="362" spans="1:5">
      <c r="A362" s="86">
        <v>361</v>
      </c>
      <c r="B362" s="87">
        <v>62471.37899624616</v>
      </c>
      <c r="C362" s="87">
        <v>226.64745414042167</v>
      </c>
      <c r="D362" s="87">
        <v>3849.8741382998055</v>
      </c>
      <c r="E362">
        <f xml:space="preserve"> 0.5*B362+0.3*test1!C362+0.2*test1!D362</f>
        <v>32073.658562025168</v>
      </c>
    </row>
    <row r="363" spans="1:5">
      <c r="A363" s="86">
        <v>362</v>
      </c>
      <c r="B363" s="87">
        <v>30192.63583083393</v>
      </c>
      <c r="C363" s="87">
        <v>325.27996552204837</v>
      </c>
      <c r="D363" s="87">
        <v>8390.0645972516522</v>
      </c>
      <c r="E363">
        <f xml:space="preserve"> 0.5*B363+0.3*test1!C363+0.2*test1!D363</f>
        <v>16871.914824523908</v>
      </c>
    </row>
    <row r="364" spans="1:5">
      <c r="A364" s="86">
        <v>363</v>
      </c>
      <c r="B364" s="87">
        <v>20274.982350064962</v>
      </c>
      <c r="C364" s="87">
        <v>15.827293570760297</v>
      </c>
      <c r="D364" s="87">
        <v>10767.957321683238</v>
      </c>
      <c r="E364">
        <f xml:space="preserve"> 0.5*B364+0.3*test1!C364+0.2*test1!D364</f>
        <v>12295.830827440357</v>
      </c>
    </row>
    <row r="365" spans="1:5">
      <c r="A365" s="86">
        <v>364</v>
      </c>
      <c r="B365" s="87">
        <v>31352.754230301722</v>
      </c>
      <c r="C365" s="87">
        <v>150.98216154305405</v>
      </c>
      <c r="D365" s="87">
        <v>220.53145190860812</v>
      </c>
      <c r="E365">
        <f xml:space="preserve"> 0.5*B365+0.3*test1!C365+0.2*test1!D365</f>
        <v>15765.778053995498</v>
      </c>
    </row>
    <row r="366" spans="1:5">
      <c r="A366" s="86">
        <v>365</v>
      </c>
      <c r="B366" s="87">
        <v>33896.374999409585</v>
      </c>
      <c r="C366" s="87">
        <v>157.75703648560363</v>
      </c>
      <c r="D366" s="87">
        <v>3351.1467382579272</v>
      </c>
      <c r="E366">
        <f xml:space="preserve"> 0.5*B366+0.3*test1!C366+0.2*test1!D366</f>
        <v>17665.743958302057</v>
      </c>
    </row>
    <row r="367" spans="1:5">
      <c r="A367" s="86">
        <v>366</v>
      </c>
      <c r="B367" s="87">
        <v>11568.614614198552</v>
      </c>
      <c r="C367" s="87">
        <v>38.930831387437699</v>
      </c>
      <c r="D367" s="87">
        <v>4266.6769048418528</v>
      </c>
      <c r="E367">
        <f xml:space="preserve"> 0.5*B367+0.3*test1!C367+0.2*test1!D367</f>
        <v>6649.3219374838773</v>
      </c>
    </row>
    <row r="368" spans="1:5">
      <c r="A368" s="86">
        <v>367</v>
      </c>
      <c r="B368" s="87">
        <v>43868.268056753259</v>
      </c>
      <c r="C368" s="87">
        <v>322.59530960982983</v>
      </c>
      <c r="D368" s="87">
        <v>3178.9999229985451</v>
      </c>
      <c r="E368">
        <f xml:space="preserve"> 0.5*B368+0.3*test1!C368+0.2*test1!D368</f>
        <v>22666.712605859288</v>
      </c>
    </row>
    <row r="369" spans="1:5">
      <c r="A369" s="86">
        <v>368</v>
      </c>
      <c r="B369" s="87">
        <v>22353.36330656366</v>
      </c>
      <c r="C369" s="87">
        <v>476.47401700749469</v>
      </c>
      <c r="D369" s="87">
        <v>1472.0651667039508</v>
      </c>
      <c r="E369">
        <f xml:space="preserve"> 0.5*B369+0.3*test1!C369+0.2*test1!D369</f>
        <v>11614.036891724869</v>
      </c>
    </row>
    <row r="370" spans="1:5">
      <c r="A370" s="86">
        <v>369</v>
      </c>
      <c r="B370" s="87">
        <v>38303.42114606034</v>
      </c>
      <c r="C370" s="87">
        <v>571.35653360553783</v>
      </c>
      <c r="D370" s="87">
        <v>3282.2977842607434</v>
      </c>
      <c r="E370">
        <f xml:space="preserve"> 0.5*B370+0.3*test1!C370+0.2*test1!D370</f>
        <v>19979.577089963979</v>
      </c>
    </row>
    <row r="371" spans="1:5">
      <c r="A371" s="86">
        <v>370</v>
      </c>
      <c r="B371" s="87">
        <v>24270.510937865645</v>
      </c>
      <c r="C371" s="87">
        <v>804.33029576209503</v>
      </c>
      <c r="D371" s="87">
        <v>963.42420623203168</v>
      </c>
      <c r="E371">
        <f xml:space="preserve"> 0.5*B371+0.3*test1!C371+0.2*test1!D371</f>
        <v>12569.239398907857</v>
      </c>
    </row>
    <row r="372" spans="1:5">
      <c r="A372" s="86">
        <v>371</v>
      </c>
      <c r="B372" s="87">
        <v>4161.4935393983424</v>
      </c>
      <c r="C372" s="87">
        <v>10.285479607598241</v>
      </c>
      <c r="D372" s="87">
        <v>8816.8209015745142</v>
      </c>
      <c r="E372">
        <f xml:space="preserve"> 0.5*B372+0.3*test1!C372+0.2*test1!D372</f>
        <v>3847.1965938963535</v>
      </c>
    </row>
    <row r="373" spans="1:5">
      <c r="A373" s="86">
        <v>372</v>
      </c>
      <c r="B373" s="87">
        <v>12725.441480995443</v>
      </c>
      <c r="C373" s="87">
        <v>443.76490210524582</v>
      </c>
      <c r="D373" s="87">
        <v>2865.101377138752</v>
      </c>
      <c r="E373">
        <f xml:space="preserve"> 0.5*B373+0.3*test1!C373+0.2*test1!D373</f>
        <v>7068.8704865570462</v>
      </c>
    </row>
    <row r="374" spans="1:5">
      <c r="A374" s="86">
        <v>373</v>
      </c>
      <c r="B374" s="87">
        <v>38789.7691316333</v>
      </c>
      <c r="C374" s="87">
        <v>76.926020986657505</v>
      </c>
      <c r="D374" s="87">
        <v>3463.7438619404761</v>
      </c>
      <c r="E374">
        <f xml:space="preserve"> 0.5*B374+0.3*test1!C374+0.2*test1!D374</f>
        <v>20110.711144500743</v>
      </c>
    </row>
    <row r="375" spans="1:5">
      <c r="A375" s="86">
        <v>374</v>
      </c>
      <c r="B375" s="87">
        <v>9682.3402666016354</v>
      </c>
      <c r="C375" s="87">
        <v>804.30849046230435</v>
      </c>
      <c r="D375" s="87">
        <v>2681.2311796628474</v>
      </c>
      <c r="E375">
        <f xml:space="preserve"> 0.5*B375+0.3*test1!C375+0.2*test1!D375</f>
        <v>5618.7089163720784</v>
      </c>
    </row>
    <row r="376" spans="1:5">
      <c r="A376" s="86">
        <v>375</v>
      </c>
      <c r="B376" s="87">
        <v>24591.031747172608</v>
      </c>
      <c r="C376" s="87">
        <v>55.708516220102105</v>
      </c>
      <c r="D376" s="87">
        <v>5311.6040171644072</v>
      </c>
      <c r="E376">
        <f xml:space="preserve"> 0.5*B376+0.3*test1!C376+0.2*test1!D376</f>
        <v>13374.549231885218</v>
      </c>
    </row>
    <row r="377" spans="1:5">
      <c r="A377" s="86">
        <v>376</v>
      </c>
      <c r="B377" s="87">
        <v>77514.109240902791</v>
      </c>
      <c r="C377" s="87">
        <v>218.94803713554387</v>
      </c>
      <c r="D377" s="87">
        <v>3979.0108985231427</v>
      </c>
      <c r="E377">
        <f xml:space="preserve"> 0.5*B377+0.3*test1!C377+0.2*test1!D377</f>
        <v>39618.541211296688</v>
      </c>
    </row>
    <row r="378" spans="1:5">
      <c r="A378" s="86">
        <v>377</v>
      </c>
      <c r="B378" s="87">
        <v>39933.147907068167</v>
      </c>
      <c r="C378" s="87">
        <v>66.112565855374299</v>
      </c>
      <c r="D378" s="87">
        <v>13358.244472230925</v>
      </c>
      <c r="E378">
        <f xml:space="preserve"> 0.5*B378+0.3*test1!C378+0.2*test1!D378</f>
        <v>22658.056617736882</v>
      </c>
    </row>
    <row r="379" spans="1:5">
      <c r="A379" s="86">
        <v>378</v>
      </c>
      <c r="B379" s="87">
        <v>67813.26317561754</v>
      </c>
      <c r="C379" s="87">
        <v>223.28546493472246</v>
      </c>
      <c r="D379" s="87">
        <v>7235.0395849366369</v>
      </c>
      <c r="E379">
        <f xml:space="preserve"> 0.5*B379+0.3*test1!C379+0.2*test1!D379</f>
        <v>35420.625144276513</v>
      </c>
    </row>
    <row r="380" spans="1:5">
      <c r="A380" s="86">
        <v>379</v>
      </c>
      <c r="B380" s="87">
        <v>36895.373209292819</v>
      </c>
      <c r="C380" s="87">
        <v>72.866819832218255</v>
      </c>
      <c r="D380" s="87">
        <v>3237.2122539491465</v>
      </c>
      <c r="E380">
        <f xml:space="preserve"> 0.5*B380+0.3*test1!C380+0.2*test1!D380</f>
        <v>19116.989101385905</v>
      </c>
    </row>
    <row r="381" spans="1:5">
      <c r="A381" s="86">
        <v>380</v>
      </c>
      <c r="B381" s="87">
        <v>33845.19349107505</v>
      </c>
      <c r="C381" s="87">
        <v>413.17223539096813</v>
      </c>
      <c r="D381" s="87">
        <v>116.04650564563283</v>
      </c>
      <c r="E381">
        <f xml:space="preserve"> 0.5*B381+0.3*test1!C381+0.2*test1!D381</f>
        <v>17069.757717283941</v>
      </c>
    </row>
    <row r="382" spans="1:5">
      <c r="A382" s="86">
        <v>381</v>
      </c>
      <c r="B382" s="87">
        <v>50193.367652355584</v>
      </c>
      <c r="C382" s="87">
        <v>215.35056359294592</v>
      </c>
      <c r="D382" s="87">
        <v>4662.1759107916059</v>
      </c>
      <c r="E382">
        <f xml:space="preserve"> 0.5*B382+0.3*test1!C382+0.2*test1!D382</f>
        <v>26093.724177413998</v>
      </c>
    </row>
    <row r="383" spans="1:5">
      <c r="A383" s="86">
        <v>382</v>
      </c>
      <c r="B383" s="87">
        <v>52662.128492753174</v>
      </c>
      <c r="C383" s="87">
        <v>10.704489489397181</v>
      </c>
      <c r="D383" s="87">
        <v>3939.8215972405778</v>
      </c>
      <c r="E383">
        <f xml:space="preserve"> 0.5*B383+0.3*test1!C383+0.2*test1!D383</f>
        <v>27122.239912671521</v>
      </c>
    </row>
    <row r="384" spans="1:5">
      <c r="A384" s="86">
        <v>383</v>
      </c>
      <c r="B384" s="87">
        <v>1030.7945594052183</v>
      </c>
      <c r="C384" s="87">
        <v>186.33690504874988</v>
      </c>
      <c r="D384" s="87">
        <v>1625.0231174367809</v>
      </c>
      <c r="E384">
        <f xml:space="preserve"> 0.5*B384+0.3*test1!C384+0.2*test1!D384</f>
        <v>896.30297470459027</v>
      </c>
    </row>
    <row r="385" spans="1:5">
      <c r="A385" s="86">
        <v>384</v>
      </c>
      <c r="B385" s="87">
        <v>10688.795405084064</v>
      </c>
      <c r="C385" s="87">
        <v>183.62000823498292</v>
      </c>
      <c r="D385" s="87">
        <v>4195.10888422273</v>
      </c>
      <c r="E385">
        <f xml:space="preserve"> 0.5*B385+0.3*test1!C385+0.2*test1!D385</f>
        <v>6238.5054818570734</v>
      </c>
    </row>
    <row r="386" spans="1:5">
      <c r="A386" s="86">
        <v>385</v>
      </c>
      <c r="B386" s="87">
        <v>19562.723859244627</v>
      </c>
      <c r="C386" s="87">
        <v>46.698859128370138</v>
      </c>
      <c r="D386" s="87">
        <v>854.72120655991932</v>
      </c>
      <c r="E386">
        <f xml:space="preserve"> 0.5*B386+0.3*test1!C386+0.2*test1!D386</f>
        <v>9966.3158286728067</v>
      </c>
    </row>
    <row r="387" spans="1:5">
      <c r="A387" s="86">
        <v>386</v>
      </c>
      <c r="B387" s="87">
        <v>7550.1944712903232</v>
      </c>
      <c r="C387" s="87">
        <v>156.61332453452846</v>
      </c>
      <c r="D387" s="87">
        <v>10806.037973510851</v>
      </c>
      <c r="E387">
        <f xml:space="preserve"> 0.5*B387+0.3*test1!C387+0.2*test1!D387</f>
        <v>5983.2888277076909</v>
      </c>
    </row>
    <row r="388" spans="1:5">
      <c r="A388" s="86">
        <v>387</v>
      </c>
      <c r="B388" s="87">
        <v>89027.960748655882</v>
      </c>
      <c r="C388" s="87">
        <v>118.8343698555482</v>
      </c>
      <c r="D388" s="87">
        <v>5814.7835581362551</v>
      </c>
      <c r="E388">
        <f xml:space="preserve"> 0.5*B388+0.3*test1!C388+0.2*test1!D388</f>
        <v>45712.587396911855</v>
      </c>
    </row>
    <row r="389" spans="1:5">
      <c r="A389" s="86">
        <v>388</v>
      </c>
      <c r="B389" s="87">
        <v>45119.055227738754</v>
      </c>
      <c r="C389" s="87">
        <v>119.12009253542708</v>
      </c>
      <c r="D389" s="87">
        <v>6058.4023423624622</v>
      </c>
      <c r="E389">
        <f xml:space="preserve"> 0.5*B389+0.3*test1!C389+0.2*test1!D389</f>
        <v>23806.944110102497</v>
      </c>
    </row>
    <row r="390" spans="1:5">
      <c r="A390" s="86">
        <v>389</v>
      </c>
      <c r="B390" s="87">
        <v>83442.748894786637</v>
      </c>
      <c r="C390" s="87">
        <v>117.66301175940173</v>
      </c>
      <c r="D390" s="87">
        <v>104.93584155080426</v>
      </c>
      <c r="E390">
        <f xml:space="preserve"> 0.5*B390+0.3*test1!C390+0.2*test1!D390</f>
        <v>41777.6605192313</v>
      </c>
    </row>
    <row r="391" spans="1:5">
      <c r="A391" s="86">
        <v>390</v>
      </c>
      <c r="B391" s="87">
        <v>46327.180017819046</v>
      </c>
      <c r="C391" s="87">
        <v>136.84057593365927</v>
      </c>
      <c r="D391" s="87">
        <v>7786.4481095245492</v>
      </c>
      <c r="E391">
        <f xml:space="preserve"> 0.5*B391+0.3*test1!C391+0.2*test1!D391</f>
        <v>24761.931803594533</v>
      </c>
    </row>
    <row r="392" spans="1:5">
      <c r="A392" s="86">
        <v>391</v>
      </c>
      <c r="B392" s="87">
        <v>12329.79325722021</v>
      </c>
      <c r="C392" s="87">
        <v>181.98734317113878</v>
      </c>
      <c r="D392" s="87">
        <v>10798.728412757131</v>
      </c>
      <c r="E392">
        <f xml:space="preserve"> 0.5*B392+0.3*test1!C392+0.2*test1!D392</f>
        <v>8379.2385141128725</v>
      </c>
    </row>
    <row r="393" spans="1:5">
      <c r="A393" s="86">
        <v>392</v>
      </c>
      <c r="B393" s="87">
        <v>52044.62420882166</v>
      </c>
      <c r="C393" s="87">
        <v>207.23914670935298</v>
      </c>
      <c r="D393" s="87">
        <v>7456.8303636163237</v>
      </c>
      <c r="E393">
        <f xml:space="preserve"> 0.5*B393+0.3*test1!C393+0.2*test1!D393</f>
        <v>27575.849921146899</v>
      </c>
    </row>
    <row r="394" spans="1:5">
      <c r="A394" s="86">
        <v>393</v>
      </c>
      <c r="B394" s="87">
        <v>50333.931124934752</v>
      </c>
      <c r="C394" s="87">
        <v>177.9321173258719</v>
      </c>
      <c r="D394" s="87">
        <v>11189.458109021185</v>
      </c>
      <c r="E394">
        <f xml:space="preserve"> 0.5*B394+0.3*test1!C394+0.2*test1!D394</f>
        <v>27458.236819469374</v>
      </c>
    </row>
    <row r="395" spans="1:5">
      <c r="A395" s="86">
        <v>394</v>
      </c>
      <c r="B395" s="87">
        <v>74367.716378957339</v>
      </c>
      <c r="C395" s="87">
        <v>72.114499732648355</v>
      </c>
      <c r="D395" s="87">
        <v>247.15218419926887</v>
      </c>
      <c r="E395">
        <f xml:space="preserve"> 0.5*B395+0.3*test1!C395+0.2*test1!D395</f>
        <v>37254.922976238318</v>
      </c>
    </row>
    <row r="396" spans="1:5">
      <c r="A396" s="86">
        <v>395</v>
      </c>
      <c r="B396" s="87">
        <v>21723.683810382336</v>
      </c>
      <c r="C396" s="87">
        <v>41.032762309165122</v>
      </c>
      <c r="D396" s="87">
        <v>6370.9980516684636</v>
      </c>
      <c r="E396">
        <f xml:space="preserve"> 0.5*B396+0.3*test1!C396+0.2*test1!D396</f>
        <v>12148.35134421761</v>
      </c>
    </row>
    <row r="397" spans="1:5">
      <c r="A397" s="86">
        <v>396</v>
      </c>
      <c r="B397" s="87">
        <v>39437.223816651342</v>
      </c>
      <c r="C397" s="87">
        <v>165.69351235850846</v>
      </c>
      <c r="D397" s="87">
        <v>8158.4036602564338</v>
      </c>
      <c r="E397">
        <f xml:space="preserve"> 0.5*B397+0.3*test1!C397+0.2*test1!D397</f>
        <v>21400.000694084509</v>
      </c>
    </row>
    <row r="398" spans="1:5">
      <c r="A398" s="86">
        <v>397</v>
      </c>
      <c r="B398" s="87">
        <v>33478.156620893133</v>
      </c>
      <c r="C398" s="87">
        <v>99.799588358502348</v>
      </c>
      <c r="D398" s="87">
        <v>2516.3949448924313</v>
      </c>
      <c r="E398">
        <f xml:space="preserve"> 0.5*B398+0.3*test1!C398+0.2*test1!D398</f>
        <v>17272.297175932603</v>
      </c>
    </row>
    <row r="399" spans="1:5">
      <c r="A399" s="86">
        <v>398</v>
      </c>
      <c r="B399" s="87">
        <v>11152.030611666647</v>
      </c>
      <c r="C399" s="87">
        <v>375.03166863645583</v>
      </c>
      <c r="D399" s="87">
        <v>3276.9652092474894</v>
      </c>
      <c r="E399">
        <f xml:space="preserve"> 0.5*B399+0.3*test1!C399+0.2*test1!D399</f>
        <v>6343.9178482737589</v>
      </c>
    </row>
    <row r="400" spans="1:5">
      <c r="A400" s="86">
        <v>399</v>
      </c>
      <c r="B400" s="87">
        <v>5281.1400205195005</v>
      </c>
      <c r="C400" s="87">
        <v>591.9546497890741</v>
      </c>
      <c r="D400" s="87">
        <v>82.99942259324186</v>
      </c>
      <c r="E400">
        <f xml:space="preserve"> 0.5*B400+0.3*test1!C400+0.2*test1!D400</f>
        <v>2834.7562897151206</v>
      </c>
    </row>
    <row r="401" spans="1:5">
      <c r="A401" s="86">
        <v>400</v>
      </c>
      <c r="B401" s="87">
        <v>43728.049641191479</v>
      </c>
      <c r="C401" s="87">
        <v>49.954385979146586</v>
      </c>
      <c r="D401" s="87">
        <v>9694.3964883378285</v>
      </c>
      <c r="E401">
        <f xml:space="preserve"> 0.5*B401+0.3*test1!C401+0.2*test1!D401</f>
        <v>23817.890434057048</v>
      </c>
    </row>
    <row r="402" spans="1:5">
      <c r="A402" s="86">
        <v>401</v>
      </c>
      <c r="B402" s="87">
        <v>8951.8610179853604</v>
      </c>
      <c r="C402" s="87">
        <v>145.67132041283401</v>
      </c>
      <c r="D402" s="87">
        <v>4492.4080076272539</v>
      </c>
      <c r="E402">
        <f xml:space="preserve"> 0.5*B402+0.3*test1!C402+0.2*test1!D402</f>
        <v>5418.1135066419811</v>
      </c>
    </row>
    <row r="403" spans="1:5">
      <c r="A403" s="86">
        <v>402</v>
      </c>
      <c r="B403" s="87">
        <v>31752.516435855094</v>
      </c>
      <c r="C403" s="87">
        <v>32.157834913602066</v>
      </c>
      <c r="D403" s="87">
        <v>8029.3878938458211</v>
      </c>
      <c r="E403">
        <f xml:space="preserve"> 0.5*B403+0.3*test1!C403+0.2*test1!D403</f>
        <v>17491.78314717079</v>
      </c>
    </row>
    <row r="404" spans="1:5">
      <c r="A404" s="86">
        <v>403</v>
      </c>
      <c r="B404" s="87">
        <v>11021.355710424445</v>
      </c>
      <c r="C404" s="87">
        <v>41.572258831540395</v>
      </c>
      <c r="D404" s="87">
        <v>30.253268299388314</v>
      </c>
      <c r="E404">
        <f xml:space="preserve"> 0.5*B404+0.3*test1!C404+0.2*test1!D404</f>
        <v>5529.2001865215625</v>
      </c>
    </row>
    <row r="405" spans="1:5">
      <c r="A405" s="86">
        <v>404</v>
      </c>
      <c r="B405" s="87">
        <v>53348.554295170303</v>
      </c>
      <c r="C405" s="87">
        <v>231.14626491508895</v>
      </c>
      <c r="D405" s="87">
        <v>7482.6442237242554</v>
      </c>
      <c r="E405">
        <f xml:space="preserve"> 0.5*B405+0.3*test1!C405+0.2*test1!D405</f>
        <v>28240.14987180453</v>
      </c>
    </row>
    <row r="406" spans="1:5">
      <c r="A406" s="86">
        <v>405</v>
      </c>
      <c r="B406" s="87">
        <v>9584.0015770771606</v>
      </c>
      <c r="C406" s="87">
        <v>91.93021284421873</v>
      </c>
      <c r="D406" s="87">
        <v>15825.348298274903</v>
      </c>
      <c r="E406">
        <f xml:space="preserve"> 0.5*B406+0.3*test1!C406+0.2*test1!D406</f>
        <v>7984.6495120468262</v>
      </c>
    </row>
    <row r="407" spans="1:5">
      <c r="A407" s="86">
        <v>406</v>
      </c>
      <c r="B407" s="87">
        <v>3698.8001564479378</v>
      </c>
      <c r="C407" s="87">
        <v>255.71702720483489</v>
      </c>
      <c r="D407" s="87">
        <v>1288.9156640318517</v>
      </c>
      <c r="E407">
        <f xml:space="preserve"> 0.5*B407+0.3*test1!C407+0.2*test1!D407</f>
        <v>2183.8983191917896</v>
      </c>
    </row>
    <row r="408" spans="1:5">
      <c r="A408" s="86">
        <v>407</v>
      </c>
      <c r="B408" s="87">
        <v>11504.645899453048</v>
      </c>
      <c r="C408" s="87">
        <v>46.313163217054488</v>
      </c>
      <c r="D408" s="87">
        <v>4756.0808634584646</v>
      </c>
      <c r="E408">
        <f xml:space="preserve"> 0.5*B408+0.3*test1!C408+0.2*test1!D408</f>
        <v>6717.4330713833333</v>
      </c>
    </row>
    <row r="409" spans="1:5">
      <c r="A409" s="86">
        <v>408</v>
      </c>
      <c r="B409" s="87">
        <v>103229.02318676283</v>
      </c>
      <c r="C409" s="87">
        <v>79.887647550510025</v>
      </c>
      <c r="D409" s="87">
        <v>2301.2934626374176</v>
      </c>
      <c r="E409">
        <f xml:space="preserve"> 0.5*B409+0.3*test1!C409+0.2*test1!D409</f>
        <v>52098.736580174053</v>
      </c>
    </row>
    <row r="410" spans="1:5">
      <c r="A410" s="86">
        <v>409</v>
      </c>
      <c r="B410" s="87">
        <v>17829.640626016408</v>
      </c>
      <c r="C410" s="87">
        <v>31.917928360763153</v>
      </c>
      <c r="D410" s="87">
        <v>6375.151219555044</v>
      </c>
      <c r="E410">
        <f xml:space="preserve"> 0.5*B410+0.3*test1!C410+0.2*test1!D410</f>
        <v>10199.425935427442</v>
      </c>
    </row>
    <row r="411" spans="1:5">
      <c r="A411" s="86">
        <v>410</v>
      </c>
      <c r="B411" s="87">
        <v>13893.554483262031</v>
      </c>
      <c r="C411" s="87">
        <v>241.52451700994482</v>
      </c>
      <c r="D411" s="87">
        <v>435.4149829721585</v>
      </c>
      <c r="E411">
        <f xml:space="preserve"> 0.5*B411+0.3*test1!C411+0.2*test1!D411</f>
        <v>7106.3175933284301</v>
      </c>
    </row>
    <row r="412" spans="1:5">
      <c r="A412" s="86">
        <v>411</v>
      </c>
      <c r="B412" s="87">
        <v>48227.325529550835</v>
      </c>
      <c r="C412" s="87">
        <v>103.05972201613737</v>
      </c>
      <c r="D412" s="87">
        <v>12165.926053685096</v>
      </c>
      <c r="E412">
        <f xml:space="preserve"> 0.5*B412+0.3*test1!C412+0.2*test1!D412</f>
        <v>26577.765892117277</v>
      </c>
    </row>
    <row r="413" spans="1:5">
      <c r="A413" s="86">
        <v>412</v>
      </c>
      <c r="B413" s="87">
        <v>55375.120329585166</v>
      </c>
      <c r="C413" s="87">
        <v>3.1121580722603785</v>
      </c>
      <c r="D413" s="87">
        <v>8412.6281311711173</v>
      </c>
      <c r="E413">
        <f xml:space="preserve"> 0.5*B413+0.3*test1!C413+0.2*test1!D413</f>
        <v>29371.019438448486</v>
      </c>
    </row>
    <row r="414" spans="1:5">
      <c r="A414" s="86">
        <v>413</v>
      </c>
      <c r="B414" s="87">
        <v>8067.6294316216145</v>
      </c>
      <c r="C414" s="87">
        <v>105.26017463203945</v>
      </c>
      <c r="D414" s="87">
        <v>9014.3328478389503</v>
      </c>
      <c r="E414">
        <f xml:space="preserve"> 0.5*B414+0.3*test1!C414+0.2*test1!D414</f>
        <v>5868.2593377682097</v>
      </c>
    </row>
    <row r="415" spans="1:5">
      <c r="A415" s="86">
        <v>414</v>
      </c>
      <c r="B415" s="87">
        <v>41504.204884596562</v>
      </c>
      <c r="C415" s="87">
        <v>274.95465349475967</v>
      </c>
      <c r="D415" s="87">
        <v>6692.8118490086963</v>
      </c>
      <c r="E415">
        <f xml:space="preserve"> 0.5*B415+0.3*test1!C415+0.2*test1!D415</f>
        <v>22173.151208148451</v>
      </c>
    </row>
    <row r="416" spans="1:5">
      <c r="A416" s="86">
        <v>415</v>
      </c>
      <c r="B416" s="87">
        <v>3258.9121542483863</v>
      </c>
      <c r="C416" s="87">
        <v>601.16058575933687</v>
      </c>
      <c r="D416" s="87">
        <v>11.873498288333122</v>
      </c>
      <c r="E416">
        <f xml:space="preserve"> 0.5*B416+0.3*test1!C416+0.2*test1!D416</f>
        <v>1812.1789525096608</v>
      </c>
    </row>
    <row r="417" spans="1:5">
      <c r="A417" s="86">
        <v>416</v>
      </c>
      <c r="B417" s="87">
        <v>82915.804410875411</v>
      </c>
      <c r="C417" s="87">
        <v>30.915763034036178</v>
      </c>
      <c r="D417" s="87">
        <v>7335.05192730618</v>
      </c>
      <c r="E417">
        <f xml:space="preserve"> 0.5*B417+0.3*test1!C417+0.2*test1!D417</f>
        <v>42934.187319809156</v>
      </c>
    </row>
    <row r="418" spans="1:5">
      <c r="A418" s="86">
        <v>417</v>
      </c>
      <c r="B418" s="87">
        <v>18361.169674010805</v>
      </c>
      <c r="C418" s="87">
        <v>138.92490950221733</v>
      </c>
      <c r="D418" s="87">
        <v>579.25848534658326</v>
      </c>
      <c r="E418">
        <f xml:space="preserve"> 0.5*B418+0.3*test1!C418+0.2*test1!D418</f>
        <v>9338.1140069253834</v>
      </c>
    </row>
    <row r="419" spans="1:5">
      <c r="A419" s="86">
        <v>418</v>
      </c>
      <c r="B419" s="87">
        <v>3641.617216559071</v>
      </c>
      <c r="C419" s="87">
        <v>39.357816588809634</v>
      </c>
      <c r="D419" s="87">
        <v>6262.3631160245641</v>
      </c>
      <c r="E419">
        <f xml:space="preserve"> 0.5*B419+0.3*test1!C419+0.2*test1!D419</f>
        <v>3085.0885764610912</v>
      </c>
    </row>
    <row r="420" spans="1:5">
      <c r="A420" s="86">
        <v>419</v>
      </c>
      <c r="B420" s="87">
        <v>41569.324921166663</v>
      </c>
      <c r="C420" s="87">
        <v>154.17755508635588</v>
      </c>
      <c r="D420" s="87">
        <v>5409.266848375737</v>
      </c>
      <c r="E420">
        <f xml:space="preserve"> 0.5*B420+0.3*test1!C420+0.2*test1!D420</f>
        <v>21912.769096784385</v>
      </c>
    </row>
    <row r="421" spans="1:5">
      <c r="A421" s="86">
        <v>420</v>
      </c>
      <c r="B421" s="87">
        <v>30997.787628654314</v>
      </c>
      <c r="C421" s="87">
        <v>25.242486533983588</v>
      </c>
      <c r="D421" s="87">
        <v>7527.8655981421707</v>
      </c>
      <c r="E421">
        <f xml:space="preserve"> 0.5*B421+0.3*test1!C421+0.2*test1!D421</f>
        <v>17012.039679915786</v>
      </c>
    </row>
    <row r="422" spans="1:5">
      <c r="A422" s="86">
        <v>421</v>
      </c>
      <c r="B422" s="87">
        <v>23312.854937778418</v>
      </c>
      <c r="C422" s="87">
        <v>369.92699262434178</v>
      </c>
      <c r="D422" s="87">
        <v>3540.8338662595479</v>
      </c>
      <c r="E422">
        <f xml:space="preserve"> 0.5*B422+0.3*test1!C422+0.2*test1!D422</f>
        <v>12475.572339928422</v>
      </c>
    </row>
    <row r="423" spans="1:5">
      <c r="A423" s="86">
        <v>422</v>
      </c>
      <c r="B423" s="87">
        <v>704.35696131639259</v>
      </c>
      <c r="C423" s="87">
        <v>182.92802733971752</v>
      </c>
      <c r="D423" s="87">
        <v>7184.5240183075121</v>
      </c>
      <c r="E423">
        <f xml:space="preserve"> 0.5*B423+0.3*test1!C423+0.2*test1!D423</f>
        <v>1843.9616925216139</v>
      </c>
    </row>
    <row r="424" spans="1:5">
      <c r="A424" s="86">
        <v>423</v>
      </c>
      <c r="B424" s="87">
        <v>53221.653311520604</v>
      </c>
      <c r="C424" s="87">
        <v>52.565872077260288</v>
      </c>
      <c r="D424" s="87">
        <v>303.15806456536586</v>
      </c>
      <c r="E424">
        <f xml:space="preserve"> 0.5*B424+0.3*test1!C424+0.2*test1!D424</f>
        <v>26687.228030296552</v>
      </c>
    </row>
    <row r="425" spans="1:5">
      <c r="A425" s="86">
        <v>424</v>
      </c>
      <c r="B425" s="87">
        <v>37102.836002172735</v>
      </c>
      <c r="C425" s="87">
        <v>214.16696036081697</v>
      </c>
      <c r="D425" s="87">
        <v>2594.3008973392416</v>
      </c>
      <c r="E425">
        <f xml:space="preserve"> 0.5*B425+0.3*test1!C425+0.2*test1!D425</f>
        <v>19134.52826866246</v>
      </c>
    </row>
    <row r="426" spans="1:5">
      <c r="A426" s="86">
        <v>425</v>
      </c>
      <c r="B426" s="87">
        <v>13044.821945059934</v>
      </c>
      <c r="C426" s="87">
        <v>156.52382500999116</v>
      </c>
      <c r="D426" s="87">
        <v>145.60565910500048</v>
      </c>
      <c r="E426">
        <f xml:space="preserve"> 0.5*B426+0.3*test1!C426+0.2*test1!D426</f>
        <v>6598.4892518539637</v>
      </c>
    </row>
    <row r="427" spans="1:5">
      <c r="A427" s="86">
        <v>426</v>
      </c>
      <c r="B427" s="87">
        <v>47760.323748267278</v>
      </c>
      <c r="C427" s="87">
        <v>117.59150012159003</v>
      </c>
      <c r="D427" s="87">
        <v>9493.4369928950782</v>
      </c>
      <c r="E427">
        <f xml:space="preserve"> 0.5*B427+0.3*test1!C427+0.2*test1!D427</f>
        <v>25814.12672274913</v>
      </c>
    </row>
    <row r="428" spans="1:5">
      <c r="A428" s="86">
        <v>427</v>
      </c>
      <c r="B428" s="87">
        <v>5609.995743808613</v>
      </c>
      <c r="C428" s="87">
        <v>165.21794620208075</v>
      </c>
      <c r="D428" s="87">
        <v>7918.126483879093</v>
      </c>
      <c r="E428">
        <f xml:space="preserve"> 0.5*B428+0.3*test1!C428+0.2*test1!D428</f>
        <v>4438.1885525407488</v>
      </c>
    </row>
    <row r="429" spans="1:5">
      <c r="A429" s="86">
        <v>428</v>
      </c>
      <c r="B429" s="87">
        <v>12839.393882388258</v>
      </c>
      <c r="C429" s="87">
        <v>32.880516477980478</v>
      </c>
      <c r="D429" s="87">
        <v>1326.6811709287999</v>
      </c>
      <c r="E429">
        <f xml:space="preserve"> 0.5*B429+0.3*test1!C429+0.2*test1!D429</f>
        <v>6694.8973303232833</v>
      </c>
    </row>
    <row r="430" spans="1:5">
      <c r="A430" s="86">
        <v>429</v>
      </c>
      <c r="B430" s="87">
        <v>32293.736388107482</v>
      </c>
      <c r="C430" s="87">
        <v>65.554154273663229</v>
      </c>
      <c r="D430" s="87">
        <v>10320.397681116496</v>
      </c>
      <c r="E430">
        <f xml:space="preserve"> 0.5*B430+0.3*test1!C430+0.2*test1!D430</f>
        <v>18230.61397655914</v>
      </c>
    </row>
    <row r="431" spans="1:5">
      <c r="A431" s="86">
        <v>430</v>
      </c>
      <c r="B431" s="87">
        <v>35677.034413519221</v>
      </c>
      <c r="C431" s="87">
        <v>440.17195893033227</v>
      </c>
      <c r="D431" s="87">
        <v>858.63654261998477</v>
      </c>
      <c r="E431">
        <f xml:space="preserve"> 0.5*B431+0.3*test1!C431+0.2*test1!D431</f>
        <v>18142.296102962708</v>
      </c>
    </row>
    <row r="432" spans="1:5">
      <c r="A432" s="86">
        <v>431</v>
      </c>
      <c r="B432" s="87">
        <v>8218.699305571552</v>
      </c>
      <c r="C432" s="87">
        <v>62.865199483047292</v>
      </c>
      <c r="D432" s="87">
        <v>5661.0563164743107</v>
      </c>
      <c r="E432">
        <f xml:space="preserve"> 0.5*B432+0.3*test1!C432+0.2*test1!D432</f>
        <v>5260.4204759255517</v>
      </c>
    </row>
    <row r="433" spans="1:5">
      <c r="A433" s="86">
        <v>432</v>
      </c>
      <c r="B433" s="87">
        <v>9242.9372742859105</v>
      </c>
      <c r="C433" s="87">
        <v>32.692923468869722</v>
      </c>
      <c r="D433" s="87">
        <v>10963.508286336228</v>
      </c>
      <c r="E433">
        <f xml:space="preserve"> 0.5*B433+0.3*test1!C433+0.2*test1!D433</f>
        <v>6823.9781714508617</v>
      </c>
    </row>
    <row r="434" spans="1:5">
      <c r="A434" s="86">
        <v>433</v>
      </c>
      <c r="B434" s="87">
        <v>33073.132609021377</v>
      </c>
      <c r="C434" s="87">
        <v>151.73572508621675</v>
      </c>
      <c r="D434" s="87">
        <v>5268.5988319559583</v>
      </c>
      <c r="E434">
        <f xml:space="preserve"> 0.5*B434+0.3*test1!C434+0.2*test1!D434</f>
        <v>17635.806788427744</v>
      </c>
    </row>
    <row r="435" spans="1:5">
      <c r="A435" s="86">
        <v>434</v>
      </c>
      <c r="B435" s="87">
        <v>56134.584832457746</v>
      </c>
      <c r="C435" s="87">
        <v>3.6280385557886086</v>
      </c>
      <c r="D435" s="87">
        <v>4095.6777365131579</v>
      </c>
      <c r="E435">
        <f xml:space="preserve"> 0.5*B435+0.3*test1!C435+0.2*test1!D435</f>
        <v>28887.516375098239</v>
      </c>
    </row>
    <row r="436" spans="1:5">
      <c r="A436" s="86">
        <v>435</v>
      </c>
      <c r="B436" s="87">
        <v>54610.691580241561</v>
      </c>
      <c r="C436" s="87">
        <v>4.2039979268036989</v>
      </c>
      <c r="D436" s="87">
        <v>2675.8537313597581</v>
      </c>
      <c r="E436">
        <f xml:space="preserve"> 0.5*B436+0.3*test1!C436+0.2*test1!D436</f>
        <v>27841.777735770775</v>
      </c>
    </row>
    <row r="437" spans="1:5">
      <c r="A437" s="86">
        <v>436</v>
      </c>
      <c r="B437" s="87">
        <v>51585.30640493489</v>
      </c>
      <c r="C437" s="87">
        <v>150.86286247431769</v>
      </c>
      <c r="D437" s="87">
        <v>10845.020012467947</v>
      </c>
      <c r="E437">
        <f xml:space="preserve"> 0.5*B437+0.3*test1!C437+0.2*test1!D437</f>
        <v>28006.916063703327</v>
      </c>
    </row>
    <row r="438" spans="1:5">
      <c r="A438" s="86">
        <v>437</v>
      </c>
      <c r="B438" s="87">
        <v>31305.95509352734</v>
      </c>
      <c r="C438" s="87">
        <v>42.681315764518047</v>
      </c>
      <c r="D438" s="87">
        <v>3475.0087602296535</v>
      </c>
      <c r="E438">
        <f xml:space="preserve"> 0.5*B438+0.3*test1!C438+0.2*test1!D438</f>
        <v>16360.783693538957</v>
      </c>
    </row>
    <row r="439" spans="1:5">
      <c r="A439" s="86">
        <v>438</v>
      </c>
      <c r="B439" s="87">
        <v>36188.914709698591</v>
      </c>
      <c r="C439" s="87">
        <v>111.8682003617801</v>
      </c>
      <c r="D439" s="87">
        <v>3423.0039662809404</v>
      </c>
      <c r="E439">
        <f xml:space="preserve"> 0.5*B439+0.3*test1!C439+0.2*test1!D439</f>
        <v>18812.618608214016</v>
      </c>
    </row>
    <row r="440" spans="1:5">
      <c r="A440" s="86">
        <v>439</v>
      </c>
      <c r="B440" s="87">
        <v>1036.7504103411447</v>
      </c>
      <c r="C440" s="87">
        <v>105.47816846505607</v>
      </c>
      <c r="D440" s="87">
        <v>12919.960476275259</v>
      </c>
      <c r="E440">
        <f xml:space="preserve"> 0.5*B440+0.3*test1!C440+0.2*test1!D440</f>
        <v>3134.0107509651411</v>
      </c>
    </row>
    <row r="441" spans="1:5">
      <c r="A441" s="86">
        <v>440</v>
      </c>
      <c r="B441" s="87">
        <v>75821.014581657073</v>
      </c>
      <c r="C441" s="87">
        <v>183.48771976243873</v>
      </c>
      <c r="D441" s="87">
        <v>1239.6359212192224</v>
      </c>
      <c r="E441">
        <f xml:space="preserve"> 0.5*B441+0.3*test1!C441+0.2*test1!D441</f>
        <v>38213.480791001115</v>
      </c>
    </row>
    <row r="442" spans="1:5">
      <c r="A442" s="86">
        <v>441</v>
      </c>
      <c r="B442" s="87">
        <v>13883.716952965033</v>
      </c>
      <c r="C442" s="87">
        <v>17.681101988853229</v>
      </c>
      <c r="D442" s="87">
        <v>3427.1431866793978</v>
      </c>
      <c r="E442">
        <f xml:space="preserve"> 0.5*B442+0.3*test1!C442+0.2*test1!D442</f>
        <v>7632.5914444150512</v>
      </c>
    </row>
    <row r="443" spans="1:5">
      <c r="A443" s="86">
        <v>442</v>
      </c>
      <c r="B443" s="87">
        <v>8029.6528652994939</v>
      </c>
      <c r="C443" s="87">
        <v>19.520907825736245</v>
      </c>
      <c r="D443" s="87">
        <v>15769.221050074424</v>
      </c>
      <c r="E443">
        <f xml:space="preserve"> 0.5*B443+0.3*test1!C443+0.2*test1!D443</f>
        <v>7174.5269150123531</v>
      </c>
    </row>
    <row r="444" spans="1:5">
      <c r="A444" s="86">
        <v>443</v>
      </c>
      <c r="B444" s="87">
        <v>24124.923634239185</v>
      </c>
      <c r="C444" s="87">
        <v>61.428635605888488</v>
      </c>
      <c r="D444" s="87">
        <v>1783.2569155370099</v>
      </c>
      <c r="E444">
        <f xml:space="preserve"> 0.5*B444+0.3*test1!C444+0.2*test1!D444</f>
        <v>12437.541790908761</v>
      </c>
    </row>
    <row r="445" spans="1:5">
      <c r="A445" s="86">
        <v>444</v>
      </c>
      <c r="B445" s="87">
        <v>43787.118077019368</v>
      </c>
      <c r="C445" s="87">
        <v>243.5341703598942</v>
      </c>
      <c r="D445" s="87">
        <v>3367.7559119844313</v>
      </c>
      <c r="E445">
        <f xml:space="preserve"> 0.5*B445+0.3*test1!C445+0.2*test1!D445</f>
        <v>22640.170472014535</v>
      </c>
    </row>
    <row r="446" spans="1:5">
      <c r="A446" s="86">
        <v>445</v>
      </c>
      <c r="B446" s="87">
        <v>31783.604487586548</v>
      </c>
      <c r="C446" s="87">
        <v>131.40902551349058</v>
      </c>
      <c r="D446" s="87">
        <v>13459.88116542945</v>
      </c>
      <c r="E446">
        <f xml:space="preserve"> 0.5*B446+0.3*test1!C446+0.2*test1!D446</f>
        <v>18623.201184533209</v>
      </c>
    </row>
    <row r="447" spans="1:5">
      <c r="A447" s="86">
        <v>446</v>
      </c>
      <c r="B447" s="87">
        <v>26317.609005327064</v>
      </c>
      <c r="C447" s="87">
        <v>36.983150484306634</v>
      </c>
      <c r="D447" s="87">
        <v>531.78096320072029</v>
      </c>
      <c r="E447">
        <f xml:space="preserve"> 0.5*B447+0.3*test1!C447+0.2*test1!D447</f>
        <v>13276.255640448968</v>
      </c>
    </row>
    <row r="448" spans="1:5">
      <c r="A448" s="86">
        <v>447</v>
      </c>
      <c r="B448" s="87">
        <v>50537.688456212061</v>
      </c>
      <c r="C448" s="87">
        <v>155.88453350283578</v>
      </c>
      <c r="D448" s="87">
        <v>11221.222132971381</v>
      </c>
      <c r="E448">
        <f xml:space="preserve"> 0.5*B448+0.3*test1!C448+0.2*test1!D448</f>
        <v>27559.854014751156</v>
      </c>
    </row>
    <row r="449" spans="1:5">
      <c r="A449" s="86">
        <v>448</v>
      </c>
      <c r="B449" s="87">
        <v>3726.7915752419103</v>
      </c>
      <c r="C449" s="87">
        <v>89.931962860061461</v>
      </c>
      <c r="D449" s="87">
        <v>6847.5981791175673</v>
      </c>
      <c r="E449">
        <f xml:space="preserve"> 0.5*B449+0.3*test1!C449+0.2*test1!D449</f>
        <v>3259.895012302487</v>
      </c>
    </row>
    <row r="450" spans="1:5">
      <c r="A450" s="86">
        <v>449</v>
      </c>
      <c r="B450" s="87">
        <v>38681.274382753007</v>
      </c>
      <c r="C450" s="87">
        <v>30.327934027110061</v>
      </c>
      <c r="D450" s="87">
        <v>6170.8845814122715</v>
      </c>
      <c r="E450">
        <f xml:space="preserve"> 0.5*B450+0.3*test1!C450+0.2*test1!D450</f>
        <v>20583.912487867088</v>
      </c>
    </row>
    <row r="451" spans="1:5">
      <c r="A451" s="86">
        <v>450</v>
      </c>
      <c r="B451" s="87">
        <v>48972.572712495712</v>
      </c>
      <c r="C451" s="87">
        <v>141.1531840691699</v>
      </c>
      <c r="D451" s="87">
        <v>9268.5559578241628</v>
      </c>
      <c r="E451">
        <f xml:space="preserve"> 0.5*B451+0.3*test1!C451+0.2*test1!D451</f>
        <v>26382.343503033437</v>
      </c>
    </row>
    <row r="452" spans="1:5">
      <c r="A452" s="86">
        <v>451</v>
      </c>
      <c r="B452" s="87">
        <v>53384.354067454893</v>
      </c>
      <c r="C452" s="87">
        <v>308.29362094370106</v>
      </c>
      <c r="D452" s="87">
        <v>2624.0228057819472</v>
      </c>
      <c r="E452">
        <f xml:space="preserve"> 0.5*B452+0.3*test1!C452+0.2*test1!D452</f>
        <v>27309.469681166946</v>
      </c>
    </row>
    <row r="453" spans="1:5">
      <c r="A453" s="86">
        <v>452</v>
      </c>
      <c r="B453" s="87">
        <v>14410.308487982187</v>
      </c>
      <c r="C453" s="87">
        <v>545.96444932399538</v>
      </c>
      <c r="D453" s="87">
        <v>2948.3757627426321</v>
      </c>
      <c r="E453">
        <f xml:space="preserve"> 0.5*B453+0.3*test1!C453+0.2*test1!D453</f>
        <v>7958.6187313368182</v>
      </c>
    </row>
    <row r="454" spans="1:5">
      <c r="A454" s="86">
        <v>453</v>
      </c>
      <c r="B454" s="87">
        <v>44878.606102570368</v>
      </c>
      <c r="C454" s="87">
        <v>66.34909402584384</v>
      </c>
      <c r="D454" s="87">
        <v>2655.3394638243194</v>
      </c>
      <c r="E454">
        <f xml:space="preserve"> 0.5*B454+0.3*test1!C454+0.2*test1!D454</f>
        <v>22990.275672257798</v>
      </c>
    </row>
    <row r="455" spans="1:5">
      <c r="A455" s="86">
        <v>454</v>
      </c>
      <c r="B455" s="87">
        <v>49134.202467820774</v>
      </c>
      <c r="C455" s="87">
        <v>169.21367290624286</v>
      </c>
      <c r="D455" s="87">
        <v>2924.5409834993775</v>
      </c>
      <c r="E455">
        <f xml:space="preserve"> 0.5*B455+0.3*test1!C455+0.2*test1!D455</f>
        <v>25202.773532482133</v>
      </c>
    </row>
    <row r="456" spans="1:5">
      <c r="A456" s="86">
        <v>455</v>
      </c>
      <c r="B456" s="87">
        <v>80281.984534010946</v>
      </c>
      <c r="C456" s="87">
        <v>102.29230167810373</v>
      </c>
      <c r="D456" s="87">
        <v>4821.1121107188292</v>
      </c>
      <c r="E456">
        <f xml:space="preserve"> 0.5*B456+0.3*test1!C456+0.2*test1!D456</f>
        <v>41135.902379652667</v>
      </c>
    </row>
    <row r="457" spans="1:5">
      <c r="A457" s="86">
        <v>456</v>
      </c>
      <c r="B457" s="87">
        <v>42685.041561649457</v>
      </c>
      <c r="C457" s="87">
        <v>130.72840425493195</v>
      </c>
      <c r="D457" s="87">
        <v>2539.9311899154995</v>
      </c>
      <c r="E457">
        <f xml:space="preserve"> 0.5*B457+0.3*test1!C457+0.2*test1!D457</f>
        <v>21889.725540084306</v>
      </c>
    </row>
    <row r="458" spans="1:5">
      <c r="A458" s="86">
        <v>457</v>
      </c>
      <c r="B458" s="87">
        <v>69983.722748502623</v>
      </c>
      <c r="C458" s="87">
        <v>73.500737071359836</v>
      </c>
      <c r="D458" s="87">
        <v>2708.1067915720814</v>
      </c>
      <c r="E458">
        <f xml:space="preserve"> 0.5*B458+0.3*test1!C458+0.2*test1!D458</f>
        <v>35555.532953687129</v>
      </c>
    </row>
    <row r="459" spans="1:5">
      <c r="A459" s="86">
        <v>458</v>
      </c>
      <c r="B459" s="87">
        <v>57471.261253329671</v>
      </c>
      <c r="C459" s="87">
        <v>121.61415539048411</v>
      </c>
      <c r="D459" s="87">
        <v>2488.7892234196802</v>
      </c>
      <c r="E459">
        <f xml:space="preserve"> 0.5*B459+0.3*test1!C459+0.2*test1!D459</f>
        <v>29269.872717965918</v>
      </c>
    </row>
    <row r="460" spans="1:5">
      <c r="A460" s="86">
        <v>459</v>
      </c>
      <c r="B460" s="87">
        <v>42340.216129937617</v>
      </c>
      <c r="C460" s="87">
        <v>305.97827904402965</v>
      </c>
      <c r="D460" s="87">
        <v>10567.775814429062</v>
      </c>
      <c r="E460">
        <f xml:space="preserve"> 0.5*B460+0.3*test1!C460+0.2*test1!D460</f>
        <v>23375.456711567829</v>
      </c>
    </row>
    <row r="461" spans="1:5">
      <c r="A461" s="86">
        <v>460</v>
      </c>
      <c r="B461" s="87">
        <v>63901.320077555458</v>
      </c>
      <c r="C461" s="87">
        <v>96.743407613257745</v>
      </c>
      <c r="D461" s="87">
        <v>5429.2576144273025</v>
      </c>
      <c r="E461">
        <f xml:space="preserve"> 0.5*B461+0.3*test1!C461+0.2*test1!D461</f>
        <v>33065.53458394717</v>
      </c>
    </row>
    <row r="462" spans="1:5">
      <c r="A462" s="86">
        <v>461</v>
      </c>
      <c r="B462" s="87">
        <v>15527.070951180227</v>
      </c>
      <c r="C462" s="87">
        <v>5.0927841947155175</v>
      </c>
      <c r="D462" s="87">
        <v>9301.2619651928617</v>
      </c>
      <c r="E462">
        <f xml:space="preserve"> 0.5*B462+0.3*test1!C462+0.2*test1!D462</f>
        <v>9625.3157038870995</v>
      </c>
    </row>
    <row r="463" spans="1:5">
      <c r="A463" s="86">
        <v>462</v>
      </c>
      <c r="B463" s="87">
        <v>78069.69797165737</v>
      </c>
      <c r="C463" s="87">
        <v>107.786964575985</v>
      </c>
      <c r="D463" s="87">
        <v>7873.674369837544</v>
      </c>
      <c r="E463">
        <f xml:space="preserve"> 0.5*B463+0.3*test1!C463+0.2*test1!D463</f>
        <v>40641.919949168987</v>
      </c>
    </row>
    <row r="464" spans="1:5">
      <c r="A464" s="86">
        <v>463</v>
      </c>
      <c r="B464" s="87">
        <v>49199.89407908907</v>
      </c>
      <c r="C464" s="87">
        <v>202.71829943286406</v>
      </c>
      <c r="D464" s="87">
        <v>4910.0552756317966</v>
      </c>
      <c r="E464">
        <f xml:space="preserve"> 0.5*B464+0.3*test1!C464+0.2*test1!D464</f>
        <v>25642.773584500756</v>
      </c>
    </row>
    <row r="465" spans="1:5">
      <c r="A465" s="86">
        <v>464</v>
      </c>
      <c r="B465" s="87">
        <v>32231.671878011515</v>
      </c>
      <c r="C465" s="87">
        <v>66.442076224082655</v>
      </c>
      <c r="D465" s="87">
        <v>9948.51712498901</v>
      </c>
      <c r="E465">
        <f xml:space="preserve"> 0.5*B465+0.3*test1!C465+0.2*test1!D465</f>
        <v>18125.471986870783</v>
      </c>
    </row>
    <row r="466" spans="1:5">
      <c r="A466" s="86">
        <v>465</v>
      </c>
      <c r="B466" s="87">
        <v>48193.67757263955</v>
      </c>
      <c r="C466" s="87">
        <v>73.246065895093281</v>
      </c>
      <c r="D466" s="87">
        <v>10216.235491510022</v>
      </c>
      <c r="E466">
        <f xml:space="preserve"> 0.5*B466+0.3*test1!C466+0.2*test1!D466</f>
        <v>26162.059704390307</v>
      </c>
    </row>
    <row r="467" spans="1:5">
      <c r="A467" s="86">
        <v>466</v>
      </c>
      <c r="B467" s="87">
        <v>58103.497231689922</v>
      </c>
      <c r="C467" s="87">
        <v>52.403153883460611</v>
      </c>
      <c r="D467" s="87">
        <v>8743.5296606625143</v>
      </c>
      <c r="E467">
        <f xml:space="preserve"> 0.5*B467+0.3*test1!C467+0.2*test1!D467</f>
        <v>30816.175494142502</v>
      </c>
    </row>
    <row r="468" spans="1:5">
      <c r="A468" s="86">
        <v>467</v>
      </c>
      <c r="B468" s="87">
        <v>36406.168828634567</v>
      </c>
      <c r="C468" s="87">
        <v>146.01311541499464</v>
      </c>
      <c r="D468" s="87">
        <v>1281.6849840271921</v>
      </c>
      <c r="E468">
        <f xml:space="preserve"> 0.5*B468+0.3*test1!C468+0.2*test1!D468</f>
        <v>18503.225345747222</v>
      </c>
    </row>
    <row r="469" spans="1:5">
      <c r="A469" s="86">
        <v>468</v>
      </c>
      <c r="B469" s="87">
        <v>63814.716212363615</v>
      </c>
      <c r="C469" s="87">
        <v>101.12269431990111</v>
      </c>
      <c r="D469" s="87">
        <v>8969.1503938268615</v>
      </c>
      <c r="E469">
        <f xml:space="preserve"> 0.5*B469+0.3*test1!C469+0.2*test1!D469</f>
        <v>33731.524993243154</v>
      </c>
    </row>
    <row r="470" spans="1:5">
      <c r="A470" s="86">
        <v>469</v>
      </c>
      <c r="B470" s="87">
        <v>41795.508311505495</v>
      </c>
      <c r="C470" s="87">
        <v>17.480435438045863</v>
      </c>
      <c r="D470" s="87">
        <v>2456.7555348272854</v>
      </c>
      <c r="E470">
        <f xml:space="preserve"> 0.5*B470+0.3*test1!C470+0.2*test1!D470</f>
        <v>21394.349393349617</v>
      </c>
    </row>
    <row r="471" spans="1:5">
      <c r="A471" s="86">
        <v>470</v>
      </c>
      <c r="B471" s="87">
        <v>10817.05958014297</v>
      </c>
      <c r="C471" s="87">
        <v>257.96411946043736</v>
      </c>
      <c r="D471" s="87">
        <v>5903.3449634901599</v>
      </c>
      <c r="E471">
        <f xml:space="preserve"> 0.5*B471+0.3*test1!C471+0.2*test1!D471</f>
        <v>6666.5880186076483</v>
      </c>
    </row>
    <row r="472" spans="1:5">
      <c r="A472" s="86">
        <v>471</v>
      </c>
      <c r="B472" s="87">
        <v>6528.4256727360271</v>
      </c>
      <c r="C472" s="87">
        <v>24.538728340272936</v>
      </c>
      <c r="D472" s="87">
        <v>2646.5100732814899</v>
      </c>
      <c r="E472">
        <f xml:space="preserve"> 0.5*B472+0.3*test1!C472+0.2*test1!D472</f>
        <v>3800.8764695263935</v>
      </c>
    </row>
    <row r="473" spans="1:5">
      <c r="A473" s="86">
        <v>472</v>
      </c>
      <c r="B473" s="87">
        <v>24139.259628428015</v>
      </c>
      <c r="C473" s="87">
        <v>56.854888463347883</v>
      </c>
      <c r="D473" s="87">
        <v>5428.4343026859642</v>
      </c>
      <c r="E473">
        <f xml:space="preserve"> 0.5*B473+0.3*test1!C473+0.2*test1!D473</f>
        <v>13172.373141290205</v>
      </c>
    </row>
    <row r="474" spans="1:5">
      <c r="A474" s="86">
        <v>473</v>
      </c>
      <c r="B474" s="87">
        <v>20573.515058710615</v>
      </c>
      <c r="C474" s="87">
        <v>46.523333828682709</v>
      </c>
      <c r="D474" s="87">
        <v>334.79454567440041</v>
      </c>
      <c r="E474">
        <f xml:space="preserve"> 0.5*B474+0.3*test1!C474+0.2*test1!D474</f>
        <v>10367.673438638793</v>
      </c>
    </row>
    <row r="475" spans="1:5">
      <c r="A475" s="86">
        <v>474</v>
      </c>
      <c r="B475" s="87">
        <v>36689.823674792584</v>
      </c>
      <c r="C475" s="87">
        <v>197.06129800450566</v>
      </c>
      <c r="D475" s="87">
        <v>2711.4462079577384</v>
      </c>
      <c r="E475">
        <f xml:space="preserve"> 0.5*B475+0.3*test1!C475+0.2*test1!D475</f>
        <v>18946.319468389192</v>
      </c>
    </row>
    <row r="476" spans="1:5">
      <c r="A476" s="86">
        <v>475</v>
      </c>
      <c r="B476" s="87">
        <v>7234.2955543290745</v>
      </c>
      <c r="C476" s="87">
        <v>72.754077616824489</v>
      </c>
      <c r="D476" s="87">
        <v>266.85378577333398</v>
      </c>
      <c r="E476">
        <f xml:space="preserve"> 0.5*B476+0.3*test1!C476+0.2*test1!D476</f>
        <v>3692.3447576042518</v>
      </c>
    </row>
    <row r="477" spans="1:5">
      <c r="A477" s="86">
        <v>476</v>
      </c>
      <c r="B477" s="87">
        <v>20545.563755268395</v>
      </c>
      <c r="C477" s="87">
        <v>359.44650055716488</v>
      </c>
      <c r="D477" s="87">
        <v>4915.3065223521544</v>
      </c>
      <c r="E477">
        <f xml:space="preserve"> 0.5*B477+0.3*test1!C477+0.2*test1!D477</f>
        <v>11363.677132271778</v>
      </c>
    </row>
    <row r="478" spans="1:5">
      <c r="A478" s="86">
        <v>477</v>
      </c>
      <c r="B478" s="87">
        <v>9596.6895874342226</v>
      </c>
      <c r="C478" s="87">
        <v>134.01655760652093</v>
      </c>
      <c r="D478" s="87">
        <v>8156.5952856469175</v>
      </c>
      <c r="E478">
        <f xml:space="preserve"> 0.5*B478+0.3*test1!C478+0.2*test1!D478</f>
        <v>6469.8688181284515</v>
      </c>
    </row>
    <row r="479" spans="1:5">
      <c r="A479" s="86">
        <v>478</v>
      </c>
      <c r="B479" s="87">
        <v>37985.109877321993</v>
      </c>
      <c r="C479" s="87">
        <v>184.90185335943994</v>
      </c>
      <c r="D479" s="87">
        <v>3672.3202685718479</v>
      </c>
      <c r="E479">
        <f xml:space="preserve"> 0.5*B479+0.3*test1!C479+0.2*test1!D479</f>
        <v>19782.489548383201</v>
      </c>
    </row>
    <row r="480" spans="1:5">
      <c r="A480" s="86">
        <v>479</v>
      </c>
      <c r="B480" s="87">
        <v>46708.463130045799</v>
      </c>
      <c r="C480" s="87">
        <v>48.852293456809406</v>
      </c>
      <c r="D480" s="87">
        <v>4665.6312087662373</v>
      </c>
      <c r="E480">
        <f xml:space="preserve"> 0.5*B480+0.3*test1!C480+0.2*test1!D480</f>
        <v>24302.013494813193</v>
      </c>
    </row>
    <row r="481" spans="1:5">
      <c r="A481" s="86">
        <v>480</v>
      </c>
      <c r="B481" s="87">
        <v>47358.653017421842</v>
      </c>
      <c r="C481" s="87">
        <v>130.20298814931687</v>
      </c>
      <c r="D481" s="87">
        <v>2407.5296794686637</v>
      </c>
      <c r="E481">
        <f xml:space="preserve"> 0.5*B481+0.3*test1!C481+0.2*test1!D481</f>
        <v>24199.89334104945</v>
      </c>
    </row>
    <row r="482" spans="1:5">
      <c r="A482" s="86">
        <v>481</v>
      </c>
      <c r="B482" s="87">
        <v>455.65485276680113</v>
      </c>
      <c r="C482" s="87">
        <v>34.024446131589009</v>
      </c>
      <c r="D482" s="87">
        <v>1908.4617253657464</v>
      </c>
      <c r="E482">
        <f xml:space="preserve"> 0.5*B482+0.3*test1!C482+0.2*test1!D482</f>
        <v>619.72710529602659</v>
      </c>
    </row>
    <row r="483" spans="1:5">
      <c r="A483" s="86">
        <v>482</v>
      </c>
      <c r="B483" s="87">
        <v>40855.504343989793</v>
      </c>
      <c r="C483" s="87">
        <v>106.57059175910689</v>
      </c>
      <c r="D483" s="87">
        <v>9421.7466650370079</v>
      </c>
      <c r="E483">
        <f xml:space="preserve"> 0.5*B483+0.3*test1!C483+0.2*test1!D483</f>
        <v>22344.07268253003</v>
      </c>
    </row>
    <row r="484" spans="1:5">
      <c r="A484" s="86">
        <v>483</v>
      </c>
      <c r="B484" s="87">
        <v>23244.994436799807</v>
      </c>
      <c r="C484" s="87">
        <v>35.432823218323428</v>
      </c>
      <c r="D484" s="87">
        <v>10551.505794804774</v>
      </c>
      <c r="E484">
        <f xml:space="preserve"> 0.5*B484+0.3*test1!C484+0.2*test1!D484</f>
        <v>13743.428224326355</v>
      </c>
    </row>
    <row r="485" spans="1:5">
      <c r="A485" s="86">
        <v>484</v>
      </c>
      <c r="B485" s="87">
        <v>13987.361906488704</v>
      </c>
      <c r="C485" s="87">
        <v>64.572009733994562</v>
      </c>
      <c r="D485" s="87">
        <v>11637.537231455346</v>
      </c>
      <c r="E485">
        <f xml:space="preserve"> 0.5*B485+0.3*test1!C485+0.2*test1!D485</f>
        <v>9340.5600024556206</v>
      </c>
    </row>
    <row r="486" spans="1:5">
      <c r="A486" s="86">
        <v>485</v>
      </c>
      <c r="B486" s="87">
        <v>19652.109483065771</v>
      </c>
      <c r="C486" s="87">
        <v>359.86360991715662</v>
      </c>
      <c r="D486" s="87">
        <v>2501.125969238466</v>
      </c>
      <c r="E486">
        <f xml:space="preserve"> 0.5*B486+0.3*test1!C486+0.2*test1!D486</f>
        <v>10434.239018355725</v>
      </c>
    </row>
    <row r="487" spans="1:5">
      <c r="A487" s="86">
        <v>486</v>
      </c>
      <c r="B487" s="87">
        <v>12474.119150596922</v>
      </c>
      <c r="C487" s="87">
        <v>469.3412462889807</v>
      </c>
      <c r="D487" s="87">
        <v>1925.6662295035478</v>
      </c>
      <c r="E487">
        <f xml:space="preserve"> 0.5*B487+0.3*test1!C487+0.2*test1!D487</f>
        <v>6762.9951950858649</v>
      </c>
    </row>
    <row r="488" spans="1:5">
      <c r="A488" s="86">
        <v>487</v>
      </c>
      <c r="B488" s="87">
        <v>30847.228370854464</v>
      </c>
      <c r="C488" s="87">
        <v>55.496727660680008</v>
      </c>
      <c r="D488" s="87">
        <v>708.74668283930794</v>
      </c>
      <c r="E488">
        <f xml:space="preserve"> 0.5*B488+0.3*test1!C488+0.2*test1!D488</f>
        <v>15582.012540293297</v>
      </c>
    </row>
    <row r="489" spans="1:5">
      <c r="A489" s="86">
        <v>488</v>
      </c>
      <c r="B489" s="87">
        <v>39671.138294042263</v>
      </c>
      <c r="C489" s="87">
        <v>68.580543447713112</v>
      </c>
      <c r="D489" s="87">
        <v>4942.5090831671814</v>
      </c>
      <c r="E489">
        <f xml:space="preserve"> 0.5*B489+0.3*test1!C489+0.2*test1!D489</f>
        <v>20844.645126688883</v>
      </c>
    </row>
    <row r="490" spans="1:5">
      <c r="A490" s="86">
        <v>489</v>
      </c>
      <c r="B490" s="87">
        <v>37097.195709917032</v>
      </c>
      <c r="C490" s="87">
        <v>115.34438016848031</v>
      </c>
      <c r="D490" s="87">
        <v>6138.6195813965169</v>
      </c>
      <c r="E490">
        <f xml:space="preserve"> 0.5*B490+0.3*test1!C490+0.2*test1!D490</f>
        <v>19810.925085288363</v>
      </c>
    </row>
    <row r="491" spans="1:5">
      <c r="A491" s="86">
        <v>490</v>
      </c>
      <c r="B491" s="87">
        <v>38905.599222131968</v>
      </c>
      <c r="C491" s="87">
        <v>76.803640797524096</v>
      </c>
      <c r="D491" s="87">
        <v>208.25647066834023</v>
      </c>
      <c r="E491">
        <f xml:space="preserve"> 0.5*B491+0.3*test1!C491+0.2*test1!D491</f>
        <v>19517.491997438912</v>
      </c>
    </row>
    <row r="492" spans="1:5">
      <c r="A492" s="86">
        <v>491</v>
      </c>
      <c r="B492" s="87">
        <v>4160.8779035661337</v>
      </c>
      <c r="C492" s="87">
        <v>160.62143187573471</v>
      </c>
      <c r="D492" s="87">
        <v>11069.052772866808</v>
      </c>
      <c r="E492">
        <f xml:space="preserve"> 0.5*B492+0.3*test1!C492+0.2*test1!D492</f>
        <v>4342.4359359191494</v>
      </c>
    </row>
    <row r="493" spans="1:5">
      <c r="A493" s="86">
        <v>492</v>
      </c>
      <c r="B493" s="87">
        <v>37067.369006494169</v>
      </c>
      <c r="C493" s="87">
        <v>444.07793886119731</v>
      </c>
      <c r="D493" s="87">
        <v>4758.1473170973741</v>
      </c>
      <c r="E493">
        <f xml:space="preserve"> 0.5*B493+0.3*test1!C493+0.2*test1!D493</f>
        <v>19618.537348324917</v>
      </c>
    </row>
    <row r="494" spans="1:5">
      <c r="A494" s="86">
        <v>493</v>
      </c>
      <c r="B494" s="87">
        <v>2058.2725093096687</v>
      </c>
      <c r="C494" s="87">
        <v>136.09093120665429</v>
      </c>
      <c r="D494" s="87">
        <v>2064.5678747176084</v>
      </c>
      <c r="E494">
        <f xml:space="preserve"> 0.5*B494+0.3*test1!C494+0.2*test1!D494</f>
        <v>1482.8771089603524</v>
      </c>
    </row>
    <row r="495" spans="1:5">
      <c r="A495" s="86">
        <v>494</v>
      </c>
      <c r="B495" s="87">
        <v>7152.8944032637392</v>
      </c>
      <c r="C495" s="87">
        <v>129.47345274736679</v>
      </c>
      <c r="D495" s="87">
        <v>7916.7661758175991</v>
      </c>
      <c r="E495">
        <f xml:space="preserve"> 0.5*B495+0.3*test1!C495+0.2*test1!D495</f>
        <v>5198.6424726196001</v>
      </c>
    </row>
    <row r="496" spans="1:5">
      <c r="A496" s="86">
        <v>495</v>
      </c>
      <c r="B496" s="87">
        <v>2510.3164108087094</v>
      </c>
      <c r="C496" s="87">
        <v>104.41477000754857</v>
      </c>
      <c r="D496" s="87">
        <v>560.35898115025452</v>
      </c>
      <c r="E496">
        <f xml:space="preserve"> 0.5*B496+0.3*test1!C496+0.2*test1!D496</f>
        <v>1398.5544326366703</v>
      </c>
    </row>
    <row r="497" spans="1:5">
      <c r="A497" s="86">
        <v>496</v>
      </c>
      <c r="B497" s="87">
        <v>32845.084420874977</v>
      </c>
      <c r="C497" s="87">
        <v>162.36685066367517</v>
      </c>
      <c r="D497" s="87">
        <v>7644.7210724910819</v>
      </c>
      <c r="E497">
        <f xml:space="preserve"> 0.5*B497+0.3*test1!C497+0.2*test1!D497</f>
        <v>18000.196480134808</v>
      </c>
    </row>
    <row r="498" spans="1:5">
      <c r="A498" s="86">
        <v>497</v>
      </c>
      <c r="B498" s="87">
        <v>25106.57712031974</v>
      </c>
      <c r="C498" s="87">
        <v>2.3067838598838057</v>
      </c>
      <c r="D498" s="87">
        <v>1223.8799981901718</v>
      </c>
      <c r="E498">
        <f xml:space="preserve"> 0.5*B498+0.3*test1!C498+0.2*test1!D498</f>
        <v>12798.756594955868</v>
      </c>
    </row>
    <row r="499" spans="1:5">
      <c r="A499" s="86">
        <v>498</v>
      </c>
      <c r="B499" s="87">
        <v>23845.185190280041</v>
      </c>
      <c r="C499" s="87">
        <v>12.160432029757876</v>
      </c>
      <c r="D499" s="87">
        <v>3998.087226314994</v>
      </c>
      <c r="E499">
        <f xml:space="preserve"> 0.5*B499+0.3*test1!C499+0.2*test1!D499</f>
        <v>12725.858170011947</v>
      </c>
    </row>
    <row r="500" spans="1:5">
      <c r="A500" s="86">
        <v>499</v>
      </c>
      <c r="B500" s="87">
        <v>5313.1343658101268</v>
      </c>
      <c r="C500" s="87">
        <v>163.29526479513999</v>
      </c>
      <c r="D500" s="87">
        <v>5770.8969340623007</v>
      </c>
      <c r="E500">
        <f xml:space="preserve"> 0.5*B500+0.3*test1!C500+0.2*test1!D500</f>
        <v>3859.7351491560657</v>
      </c>
    </row>
    <row r="501" spans="1:5">
      <c r="A501" s="86">
        <v>500</v>
      </c>
      <c r="B501" s="87">
        <v>49297.498889559334</v>
      </c>
      <c r="C501" s="87">
        <v>112.85819751735252</v>
      </c>
      <c r="D501" s="87">
        <v>4732.6755914002915</v>
      </c>
      <c r="E501">
        <f xml:space="preserve"> 0.5*B501+0.3*test1!C501+0.2*test1!D501</f>
        <v>25629.142022314933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3" sqref="D3"/>
    </sheetView>
  </sheetViews>
  <sheetFormatPr defaultColWidth="8.81640625" defaultRowHeight="14.5"/>
  <sheetData>
    <row r="1" spans="1:4">
      <c r="A1" s="86" t="s">
        <v>17</v>
      </c>
      <c r="B1" s="86" t="s">
        <v>18</v>
      </c>
      <c r="C1" s="86" t="s">
        <v>19</v>
      </c>
      <c r="D1" s="86" t="s">
        <v>69</v>
      </c>
    </row>
    <row r="2" spans="1:4">
      <c r="A2" s="86">
        <v>1</v>
      </c>
      <c r="B2" s="88">
        <v>-545.9621548960813</v>
      </c>
      <c r="C2" s="88">
        <v>658.64600326264303</v>
      </c>
      <c r="D2">
        <f>(B2-C2)/C2*100</f>
        <v>-182.89159156688487</v>
      </c>
    </row>
    <row r="3" spans="1:4">
      <c r="A3" s="86">
        <v>2</v>
      </c>
      <c r="B3" s="88">
        <v>301.62601626016362</v>
      </c>
      <c r="C3" s="88">
        <v>234.32501599488066</v>
      </c>
      <c r="D3">
        <f t="shared" ref="D3:D14" si="0">(B3-C3)/C3*100</f>
        <v>28.721218679764565</v>
      </c>
    </row>
    <row r="4" spans="1:4">
      <c r="A4" s="86">
        <v>3</v>
      </c>
      <c r="B4" s="88">
        <v>2982.90830168204</v>
      </c>
      <c r="C4" s="88">
        <v>-3026.79943861525</v>
      </c>
      <c r="D4">
        <f t="shared" si="0"/>
        <v>-198.54991591536407</v>
      </c>
    </row>
    <row r="5" spans="1:4">
      <c r="A5" s="86">
        <v>4</v>
      </c>
      <c r="B5" s="88">
        <v>-244.94446026772977</v>
      </c>
      <c r="C5" s="88">
        <v>196.97040754115301</v>
      </c>
      <c r="D5">
        <f t="shared" si="0"/>
        <v>-224.35596967354275</v>
      </c>
    </row>
    <row r="6" spans="1:4">
      <c r="A6" s="86">
        <v>5</v>
      </c>
      <c r="B6" s="88">
        <v>-134.80555186022758</v>
      </c>
      <c r="C6" s="88">
        <v>-100.95246455690598</v>
      </c>
      <c r="D6">
        <f t="shared" si="0"/>
        <v>33.533690783981726</v>
      </c>
    </row>
    <row r="7" spans="1:4">
      <c r="A7" s="86">
        <v>6</v>
      </c>
      <c r="B7" s="88">
        <v>314.51036454610335</v>
      </c>
      <c r="C7" s="88">
        <v>357.20240080026724</v>
      </c>
      <c r="D7">
        <f t="shared" si="0"/>
        <v>-11.951777524036158</v>
      </c>
    </row>
    <row r="8" spans="1:4">
      <c r="A8" s="86">
        <v>7</v>
      </c>
      <c r="B8" s="88">
        <v>1268.7547259919609</v>
      </c>
      <c r="C8" s="88">
        <v>1286.702232760324</v>
      </c>
      <c r="D8">
        <f t="shared" si="0"/>
        <v>-1.3948453893532851</v>
      </c>
    </row>
    <row r="9" spans="1:4">
      <c r="A9" s="86">
        <v>8</v>
      </c>
      <c r="B9" s="88">
        <v>-347.49698950627999</v>
      </c>
      <c r="C9" s="88">
        <v>314.99556344276812</v>
      </c>
      <c r="D9">
        <f t="shared" si="0"/>
        <v>-210.31805835875431</v>
      </c>
    </row>
    <row r="10" spans="1:4">
      <c r="A10" s="86">
        <v>9</v>
      </c>
      <c r="B10" s="88">
        <v>-471.800971354941</v>
      </c>
      <c r="C10" s="88">
        <v>-424.10128575176998</v>
      </c>
      <c r="D10">
        <f t="shared" si="0"/>
        <v>11.247239092571402</v>
      </c>
    </row>
    <row r="11" spans="1:4">
      <c r="A11" s="86">
        <v>10</v>
      </c>
      <c r="B11" s="88">
        <v>992.38586766064577</v>
      </c>
      <c r="C11" s="88">
        <v>885.68355791737827</v>
      </c>
      <c r="D11">
        <f t="shared" si="0"/>
        <v>12.047452929370211</v>
      </c>
    </row>
    <row r="12" spans="1:4">
      <c r="A12" s="86">
        <v>11</v>
      </c>
      <c r="B12" s="88">
        <v>988.52984706462757</v>
      </c>
      <c r="C12" s="88">
        <v>861.7363344051455</v>
      </c>
      <c r="D12">
        <f t="shared" si="0"/>
        <v>14.713724789962271</v>
      </c>
    </row>
    <row r="13" spans="1:4">
      <c r="A13" s="86">
        <v>12</v>
      </c>
      <c r="B13" s="88">
        <v>613.64823304125741</v>
      </c>
      <c r="C13" s="88">
        <v>506.52274301546953</v>
      </c>
      <c r="D13">
        <f t="shared" si="0"/>
        <v>21.149196458196588</v>
      </c>
    </row>
    <row r="14" spans="1:4">
      <c r="A14" s="86">
        <v>13</v>
      </c>
      <c r="B14" s="88">
        <v>709.14551223934643</v>
      </c>
      <c r="C14" s="88">
        <v>-597.01913053278099</v>
      </c>
      <c r="D14">
        <f t="shared" si="0"/>
        <v>-218.78103664894351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9"/>
  <sheetViews>
    <sheetView topLeftCell="AF1" workbookViewId="0">
      <selection activeCell="AU3" sqref="AU3"/>
    </sheetView>
  </sheetViews>
  <sheetFormatPr defaultColWidth="8.81640625" defaultRowHeight="14.5"/>
  <cols>
    <col min="1" max="1" width="6.81640625" bestFit="1" customWidth="1"/>
    <col min="2" max="2" width="10.453125" bestFit="1" customWidth="1"/>
    <col min="3" max="3" width="10.6328125" bestFit="1" customWidth="1"/>
    <col min="4" max="4" width="11.453125" bestFit="1" customWidth="1"/>
    <col min="5" max="6" width="7.453125" bestFit="1" customWidth="1"/>
    <col min="7" max="9" width="6.453125" bestFit="1" customWidth="1"/>
    <col min="10" max="10" width="6.81640625" bestFit="1" customWidth="1"/>
    <col min="11" max="11" width="10.453125" bestFit="1" customWidth="1"/>
    <col min="12" max="12" width="10.6328125" bestFit="1" customWidth="1"/>
    <col min="13" max="13" width="11.453125" bestFit="1" customWidth="1"/>
    <col min="14" max="15" width="7.453125" bestFit="1" customWidth="1"/>
    <col min="16" max="18" width="6.453125" bestFit="1" customWidth="1"/>
    <col min="19" max="19" width="6.81640625" bestFit="1" customWidth="1"/>
    <col min="20" max="20" width="10.453125" bestFit="1" customWidth="1"/>
    <col min="21" max="21" width="10.6328125" bestFit="1" customWidth="1"/>
    <col min="22" max="22" width="11.453125" bestFit="1" customWidth="1"/>
    <col min="23" max="25" width="7.453125" bestFit="1" customWidth="1"/>
    <col min="26" max="26" width="8.453125" bestFit="1" customWidth="1"/>
  </cols>
  <sheetData>
    <row r="1" spans="1:162">
      <c r="A1" s="108" t="s">
        <v>20</v>
      </c>
      <c r="B1" s="110" t="s">
        <v>21</v>
      </c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2"/>
      <c r="Y1" s="110" t="s">
        <v>22</v>
      </c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2"/>
      <c r="AV1" s="110" t="s">
        <v>23</v>
      </c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  <c r="BJ1" s="111"/>
      <c r="BK1" s="111"/>
      <c r="BL1" s="111"/>
      <c r="BM1" s="111"/>
      <c r="BN1" s="111"/>
      <c r="BO1" s="111"/>
      <c r="BP1" s="111"/>
      <c r="BQ1" s="111"/>
      <c r="BR1" s="112"/>
      <c r="BS1" s="110" t="s">
        <v>24</v>
      </c>
      <c r="BT1" s="111"/>
      <c r="BU1" s="111"/>
      <c r="BV1" s="111"/>
      <c r="BW1" s="111"/>
      <c r="BX1" s="111"/>
      <c r="BY1" s="111"/>
      <c r="BZ1" s="111"/>
      <c r="CA1" s="111"/>
      <c r="CB1" s="111"/>
      <c r="CC1" s="111"/>
      <c r="CD1" s="111"/>
      <c r="CE1" s="111"/>
      <c r="CF1" s="111"/>
      <c r="CG1" s="111"/>
      <c r="CH1" s="111"/>
      <c r="CI1" s="111"/>
      <c r="CJ1" s="111"/>
      <c r="CK1" s="111"/>
      <c r="CL1" s="111"/>
      <c r="CM1" s="111"/>
      <c r="CN1" s="111"/>
      <c r="CO1" s="112"/>
      <c r="CP1" s="110" t="s">
        <v>25</v>
      </c>
      <c r="CQ1" s="111"/>
      <c r="CR1" s="111"/>
      <c r="CS1" s="111"/>
      <c r="CT1" s="111"/>
      <c r="CU1" s="111"/>
      <c r="CV1" s="111"/>
      <c r="CW1" s="111"/>
      <c r="CX1" s="111"/>
      <c r="CY1" s="111"/>
      <c r="CZ1" s="111"/>
      <c r="DA1" s="111"/>
      <c r="DB1" s="111"/>
      <c r="DC1" s="111"/>
      <c r="DD1" s="111"/>
      <c r="DE1" s="111"/>
      <c r="DF1" s="111"/>
      <c r="DG1" s="111"/>
      <c r="DH1" s="111"/>
      <c r="DI1" s="111"/>
      <c r="DJ1" s="111"/>
      <c r="DK1" s="111"/>
      <c r="DL1" s="112"/>
      <c r="DM1" s="102" t="s">
        <v>26</v>
      </c>
      <c r="DN1" s="103"/>
      <c r="DO1" s="103"/>
      <c r="DP1" s="103"/>
      <c r="DQ1" s="103"/>
      <c r="DR1" s="103"/>
      <c r="DS1" s="103"/>
      <c r="DT1" s="103"/>
      <c r="DU1" s="103"/>
      <c r="DV1" s="103"/>
      <c r="DW1" s="103"/>
      <c r="DX1" s="103"/>
      <c r="DY1" s="103"/>
      <c r="DZ1" s="103"/>
      <c r="EA1" s="103"/>
      <c r="EB1" s="103"/>
      <c r="EC1" s="103"/>
      <c r="ED1" s="103"/>
      <c r="EE1" s="103"/>
      <c r="EF1" s="103"/>
      <c r="EG1" s="103"/>
      <c r="EH1" s="103"/>
      <c r="EI1" s="104"/>
      <c r="EJ1" s="102" t="s">
        <v>27</v>
      </c>
      <c r="EK1" s="103"/>
      <c r="EL1" s="103"/>
      <c r="EM1" s="103"/>
      <c r="EN1" s="103"/>
      <c r="EO1" s="103"/>
      <c r="EP1" s="103"/>
      <c r="EQ1" s="103"/>
      <c r="ER1" s="103"/>
      <c r="ES1" s="103"/>
      <c r="ET1" s="103"/>
      <c r="EU1" s="103"/>
      <c r="EV1" s="103"/>
      <c r="EW1" s="103"/>
      <c r="EX1" s="103"/>
      <c r="EY1" s="103"/>
      <c r="EZ1" s="103"/>
      <c r="FA1" s="103"/>
      <c r="FB1" s="103"/>
      <c r="FC1" s="103"/>
      <c r="FD1" s="103"/>
      <c r="FE1" s="103"/>
      <c r="FF1" s="104"/>
    </row>
    <row r="2" spans="1:162" ht="15" thickBot="1">
      <c r="A2" s="109"/>
      <c r="B2" s="2" t="s">
        <v>28</v>
      </c>
      <c r="C2" s="3" t="s">
        <v>29</v>
      </c>
      <c r="D2" s="3" t="s">
        <v>30</v>
      </c>
      <c r="E2" s="3" t="s">
        <v>31</v>
      </c>
      <c r="F2" s="3" t="s">
        <v>32</v>
      </c>
      <c r="G2" s="3" t="s">
        <v>33</v>
      </c>
      <c r="H2" s="3" t="s">
        <v>34</v>
      </c>
      <c r="I2" s="3" t="s">
        <v>35</v>
      </c>
      <c r="J2" s="3" t="s">
        <v>36</v>
      </c>
      <c r="K2" s="3" t="s">
        <v>37</v>
      </c>
      <c r="L2" s="3" t="s">
        <v>38</v>
      </c>
      <c r="M2" s="3" t="s">
        <v>39</v>
      </c>
      <c r="N2" s="3" t="s">
        <v>40</v>
      </c>
      <c r="O2" s="3" t="s">
        <v>41</v>
      </c>
      <c r="P2" s="3" t="s">
        <v>42</v>
      </c>
      <c r="Q2" s="3" t="s">
        <v>43</v>
      </c>
      <c r="R2" s="3" t="s">
        <v>44</v>
      </c>
      <c r="S2" s="3" t="s">
        <v>45</v>
      </c>
      <c r="T2" s="3" t="s">
        <v>46</v>
      </c>
      <c r="U2" s="3" t="s">
        <v>47</v>
      </c>
      <c r="V2" s="4" t="s">
        <v>48</v>
      </c>
      <c r="W2" s="4" t="s">
        <v>49</v>
      </c>
      <c r="X2" s="5" t="s">
        <v>50</v>
      </c>
      <c r="Y2" s="2" t="s">
        <v>28</v>
      </c>
      <c r="Z2" s="3" t="s">
        <v>29</v>
      </c>
      <c r="AA2" s="3" t="s">
        <v>30</v>
      </c>
      <c r="AB2" s="3" t="s">
        <v>31</v>
      </c>
      <c r="AC2" s="3" t="s">
        <v>32</v>
      </c>
      <c r="AD2" s="3" t="s">
        <v>33</v>
      </c>
      <c r="AE2" s="3" t="s">
        <v>34</v>
      </c>
      <c r="AF2" s="3" t="s">
        <v>35</v>
      </c>
      <c r="AG2" s="3" t="s">
        <v>36</v>
      </c>
      <c r="AH2" s="3" t="s">
        <v>37</v>
      </c>
      <c r="AI2" s="3" t="s">
        <v>38</v>
      </c>
      <c r="AJ2" s="3" t="s">
        <v>39</v>
      </c>
      <c r="AK2" s="3" t="s">
        <v>40</v>
      </c>
      <c r="AL2" s="3" t="s">
        <v>41</v>
      </c>
      <c r="AM2" s="3" t="s">
        <v>42</v>
      </c>
      <c r="AN2" s="3" t="s">
        <v>43</v>
      </c>
      <c r="AO2" s="3" t="s">
        <v>44</v>
      </c>
      <c r="AP2" s="3" t="s">
        <v>45</v>
      </c>
      <c r="AQ2" s="3" t="s">
        <v>46</v>
      </c>
      <c r="AR2" s="3" t="s">
        <v>47</v>
      </c>
      <c r="AS2" s="4" t="s">
        <v>48</v>
      </c>
      <c r="AT2" s="4" t="s">
        <v>49</v>
      </c>
      <c r="AU2" s="5" t="s">
        <v>50</v>
      </c>
      <c r="AV2" s="2" t="s">
        <v>28</v>
      </c>
      <c r="AW2" s="3" t="s">
        <v>29</v>
      </c>
      <c r="AX2" s="3" t="s">
        <v>30</v>
      </c>
      <c r="AY2" s="3" t="s">
        <v>31</v>
      </c>
      <c r="AZ2" s="3" t="s">
        <v>32</v>
      </c>
      <c r="BA2" s="3" t="s">
        <v>33</v>
      </c>
      <c r="BB2" s="3" t="s">
        <v>34</v>
      </c>
      <c r="BC2" s="3" t="s">
        <v>35</v>
      </c>
      <c r="BD2" s="3" t="s">
        <v>36</v>
      </c>
      <c r="BE2" s="3" t="s">
        <v>37</v>
      </c>
      <c r="BF2" s="3" t="s">
        <v>38</v>
      </c>
      <c r="BG2" s="3" t="s">
        <v>39</v>
      </c>
      <c r="BH2" s="3" t="s">
        <v>40</v>
      </c>
      <c r="BI2" s="3" t="s">
        <v>41</v>
      </c>
      <c r="BJ2" s="3" t="s">
        <v>42</v>
      </c>
      <c r="BK2" s="3" t="s">
        <v>43</v>
      </c>
      <c r="BL2" s="3" t="s">
        <v>44</v>
      </c>
      <c r="BM2" s="3" t="s">
        <v>45</v>
      </c>
      <c r="BN2" s="3" t="s">
        <v>46</v>
      </c>
      <c r="BO2" s="3" t="s">
        <v>47</v>
      </c>
      <c r="BP2" s="4" t="s">
        <v>48</v>
      </c>
      <c r="BQ2" s="4" t="s">
        <v>49</v>
      </c>
      <c r="BR2" s="5" t="s">
        <v>50</v>
      </c>
      <c r="BS2" s="2" t="s">
        <v>28</v>
      </c>
      <c r="BT2" s="3" t="s">
        <v>29</v>
      </c>
      <c r="BU2" s="3" t="s">
        <v>30</v>
      </c>
      <c r="BV2" s="3" t="s">
        <v>31</v>
      </c>
      <c r="BW2" s="3" t="s">
        <v>32</v>
      </c>
      <c r="BX2" s="3" t="s">
        <v>33</v>
      </c>
      <c r="BY2" s="3" t="s">
        <v>34</v>
      </c>
      <c r="BZ2" s="3" t="s">
        <v>35</v>
      </c>
      <c r="CA2" s="3" t="s">
        <v>36</v>
      </c>
      <c r="CB2" s="3" t="s">
        <v>37</v>
      </c>
      <c r="CC2" s="3" t="s">
        <v>38</v>
      </c>
      <c r="CD2" s="3" t="s">
        <v>39</v>
      </c>
      <c r="CE2" s="3" t="s">
        <v>40</v>
      </c>
      <c r="CF2" s="3" t="s">
        <v>41</v>
      </c>
      <c r="CG2" s="3" t="s">
        <v>42</v>
      </c>
      <c r="CH2" s="3" t="s">
        <v>43</v>
      </c>
      <c r="CI2" s="3" t="s">
        <v>44</v>
      </c>
      <c r="CJ2" s="3" t="s">
        <v>45</v>
      </c>
      <c r="CK2" s="3" t="s">
        <v>46</v>
      </c>
      <c r="CL2" s="3" t="s">
        <v>47</v>
      </c>
      <c r="CM2" s="4" t="s">
        <v>48</v>
      </c>
      <c r="CN2" s="4" t="s">
        <v>49</v>
      </c>
      <c r="CO2" s="5" t="s">
        <v>50</v>
      </c>
      <c r="CP2" s="2" t="s">
        <v>28</v>
      </c>
      <c r="CQ2" s="3" t="s">
        <v>29</v>
      </c>
      <c r="CR2" s="3" t="s">
        <v>30</v>
      </c>
      <c r="CS2" s="3" t="s">
        <v>31</v>
      </c>
      <c r="CT2" s="3" t="s">
        <v>32</v>
      </c>
      <c r="CU2" s="3" t="s">
        <v>33</v>
      </c>
      <c r="CV2" s="3" t="s">
        <v>34</v>
      </c>
      <c r="CW2" s="3" t="s">
        <v>35</v>
      </c>
      <c r="CX2" s="3" t="s">
        <v>36</v>
      </c>
      <c r="CY2" s="3" t="s">
        <v>37</v>
      </c>
      <c r="CZ2" s="3" t="s">
        <v>38</v>
      </c>
      <c r="DA2" s="3" t="s">
        <v>39</v>
      </c>
      <c r="DB2" s="3" t="s">
        <v>40</v>
      </c>
      <c r="DC2" s="3" t="s">
        <v>41</v>
      </c>
      <c r="DD2" s="3" t="s">
        <v>42</v>
      </c>
      <c r="DE2" s="3" t="s">
        <v>43</v>
      </c>
      <c r="DF2" s="3" t="s">
        <v>44</v>
      </c>
      <c r="DG2" s="3" t="s">
        <v>45</v>
      </c>
      <c r="DH2" s="3" t="s">
        <v>46</v>
      </c>
      <c r="DI2" s="3" t="s">
        <v>47</v>
      </c>
      <c r="DJ2" s="4" t="s">
        <v>48</v>
      </c>
      <c r="DK2" s="4" t="s">
        <v>49</v>
      </c>
      <c r="DL2" s="5" t="s">
        <v>50</v>
      </c>
      <c r="DM2" s="2" t="s">
        <v>28</v>
      </c>
      <c r="DN2" s="3" t="s">
        <v>29</v>
      </c>
      <c r="DO2" s="3" t="s">
        <v>30</v>
      </c>
      <c r="DP2" s="3" t="s">
        <v>31</v>
      </c>
      <c r="DQ2" s="3" t="s">
        <v>32</v>
      </c>
      <c r="DR2" s="3" t="s">
        <v>33</v>
      </c>
      <c r="DS2" s="3" t="s">
        <v>34</v>
      </c>
      <c r="DT2" s="3" t="s">
        <v>35</v>
      </c>
      <c r="DU2" s="3" t="s">
        <v>36</v>
      </c>
      <c r="DV2" s="3" t="s">
        <v>37</v>
      </c>
      <c r="DW2" s="3" t="s">
        <v>38</v>
      </c>
      <c r="DX2" s="3" t="s">
        <v>39</v>
      </c>
      <c r="DY2" s="3" t="s">
        <v>40</v>
      </c>
      <c r="DZ2" s="3" t="s">
        <v>41</v>
      </c>
      <c r="EA2" s="3" t="s">
        <v>42</v>
      </c>
      <c r="EB2" s="3" t="s">
        <v>43</v>
      </c>
      <c r="EC2" s="3" t="s">
        <v>44</v>
      </c>
      <c r="ED2" s="3" t="s">
        <v>45</v>
      </c>
      <c r="EE2" s="3" t="s">
        <v>46</v>
      </c>
      <c r="EF2" s="3" t="s">
        <v>47</v>
      </c>
      <c r="EG2" s="4" t="s">
        <v>48</v>
      </c>
      <c r="EH2" s="4" t="s">
        <v>49</v>
      </c>
      <c r="EI2" s="5" t="s">
        <v>50</v>
      </c>
      <c r="EJ2" s="2" t="s">
        <v>28</v>
      </c>
      <c r="EK2" s="3" t="s">
        <v>29</v>
      </c>
      <c r="EL2" s="3" t="s">
        <v>30</v>
      </c>
      <c r="EM2" s="3" t="s">
        <v>31</v>
      </c>
      <c r="EN2" s="3" t="s">
        <v>32</v>
      </c>
      <c r="EO2" s="3" t="s">
        <v>33</v>
      </c>
      <c r="EP2" s="3" t="s">
        <v>34</v>
      </c>
      <c r="EQ2" s="3" t="s">
        <v>35</v>
      </c>
      <c r="ER2" s="3" t="s">
        <v>36</v>
      </c>
      <c r="ES2" s="3" t="s">
        <v>37</v>
      </c>
      <c r="ET2" s="3" t="s">
        <v>38</v>
      </c>
      <c r="EU2" s="3" t="s">
        <v>39</v>
      </c>
      <c r="EV2" s="3" t="s">
        <v>40</v>
      </c>
      <c r="EW2" s="3" t="s">
        <v>41</v>
      </c>
      <c r="EX2" s="3" t="s">
        <v>42</v>
      </c>
      <c r="EY2" s="3" t="s">
        <v>43</v>
      </c>
      <c r="EZ2" s="3" t="s">
        <v>44</v>
      </c>
      <c r="FA2" s="3" t="s">
        <v>45</v>
      </c>
      <c r="FB2" s="3" t="s">
        <v>46</v>
      </c>
      <c r="FC2" s="3" t="s">
        <v>47</v>
      </c>
      <c r="FD2" s="4" t="s">
        <v>48</v>
      </c>
      <c r="FE2" s="4" t="s">
        <v>49</v>
      </c>
      <c r="FF2" s="5" t="s">
        <v>50</v>
      </c>
    </row>
    <row r="3" spans="1:162">
      <c r="A3" s="105">
        <v>39</v>
      </c>
      <c r="B3" s="6">
        <v>43153</v>
      </c>
      <c r="C3" s="7">
        <v>75037</v>
      </c>
      <c r="D3" s="8">
        <v>25905</v>
      </c>
      <c r="E3" s="8">
        <v>86225</v>
      </c>
      <c r="F3" s="7">
        <v>12575</v>
      </c>
      <c r="G3" s="7">
        <v>15757</v>
      </c>
      <c r="H3" s="7">
        <v>33621</v>
      </c>
      <c r="I3" s="7">
        <v>6315</v>
      </c>
      <c r="J3" s="7">
        <v>79232</v>
      </c>
      <c r="K3" s="7">
        <v>95768</v>
      </c>
      <c r="L3" s="7">
        <v>73241</v>
      </c>
      <c r="M3" s="7">
        <v>49421</v>
      </c>
      <c r="N3" s="7">
        <v>50852</v>
      </c>
      <c r="O3" s="7">
        <v>85774</v>
      </c>
      <c r="P3" s="7">
        <v>12853</v>
      </c>
      <c r="Q3" s="7">
        <v>52115</v>
      </c>
      <c r="R3" s="7">
        <v>59454</v>
      </c>
      <c r="S3" s="7">
        <v>57847</v>
      </c>
      <c r="T3" s="7">
        <v>18100</v>
      </c>
      <c r="U3" s="7">
        <v>96069</v>
      </c>
      <c r="V3" s="9">
        <v>42894</v>
      </c>
      <c r="W3" s="7">
        <v>47642</v>
      </c>
      <c r="X3" s="10">
        <v>17455</v>
      </c>
      <c r="Y3" s="11">
        <v>37</v>
      </c>
      <c r="Z3" s="12">
        <v>26</v>
      </c>
      <c r="AA3" s="12">
        <v>3</v>
      </c>
      <c r="AB3" s="12">
        <v>92</v>
      </c>
      <c r="AC3" s="12">
        <v>31</v>
      </c>
      <c r="AD3" s="12">
        <v>79</v>
      </c>
      <c r="AE3" s="12">
        <v>74</v>
      </c>
      <c r="AF3" s="12">
        <v>31</v>
      </c>
      <c r="AG3" s="12">
        <v>66</v>
      </c>
      <c r="AH3" s="12">
        <v>7</v>
      </c>
      <c r="AI3" s="12">
        <v>30</v>
      </c>
      <c r="AJ3" s="12">
        <v>16</v>
      </c>
      <c r="AK3" s="12">
        <v>63</v>
      </c>
      <c r="AL3" s="12">
        <v>41</v>
      </c>
      <c r="AM3" s="12">
        <v>8</v>
      </c>
      <c r="AN3" s="12">
        <v>17</v>
      </c>
      <c r="AO3" s="12">
        <v>47</v>
      </c>
      <c r="AP3" s="12">
        <v>32</v>
      </c>
      <c r="AQ3" s="12">
        <v>17</v>
      </c>
      <c r="AR3" s="12">
        <v>48</v>
      </c>
      <c r="AS3" s="13">
        <v>49</v>
      </c>
      <c r="AT3" s="13">
        <v>11</v>
      </c>
      <c r="AU3" s="14">
        <v>90</v>
      </c>
      <c r="AV3" s="15">
        <v>28</v>
      </c>
      <c r="AW3" s="16">
        <v>25</v>
      </c>
      <c r="AX3" s="16">
        <v>33</v>
      </c>
      <c r="AY3" s="16">
        <v>13</v>
      </c>
      <c r="AZ3" s="16">
        <v>8</v>
      </c>
      <c r="BA3" s="16">
        <v>4</v>
      </c>
      <c r="BB3" s="16">
        <v>4</v>
      </c>
      <c r="BC3" s="16">
        <v>12</v>
      </c>
      <c r="BD3" s="16">
        <v>37</v>
      </c>
      <c r="BE3" s="16">
        <v>22</v>
      </c>
      <c r="BF3" s="16">
        <v>13</v>
      </c>
      <c r="BG3" s="16">
        <v>20</v>
      </c>
      <c r="BH3" s="16">
        <v>44</v>
      </c>
      <c r="BI3" s="16">
        <v>1</v>
      </c>
      <c r="BJ3" s="16">
        <v>40</v>
      </c>
      <c r="BK3" s="16">
        <v>32</v>
      </c>
      <c r="BL3" s="16">
        <v>12</v>
      </c>
      <c r="BM3" s="16">
        <v>7</v>
      </c>
      <c r="BN3" s="16">
        <v>13</v>
      </c>
      <c r="BO3" s="16">
        <v>6</v>
      </c>
      <c r="BP3" s="17">
        <v>22</v>
      </c>
      <c r="BQ3" s="17">
        <v>36</v>
      </c>
      <c r="BR3" s="18">
        <v>12</v>
      </c>
      <c r="BS3" s="19">
        <v>3</v>
      </c>
      <c r="BT3" s="20">
        <v>13</v>
      </c>
      <c r="BU3" s="20">
        <v>25</v>
      </c>
      <c r="BV3" s="20">
        <v>16</v>
      </c>
      <c r="BW3" s="20">
        <v>3</v>
      </c>
      <c r="BX3" s="20">
        <v>10</v>
      </c>
      <c r="BY3" s="20">
        <v>16</v>
      </c>
      <c r="BZ3" s="20">
        <v>21</v>
      </c>
      <c r="CA3" s="20">
        <v>22</v>
      </c>
      <c r="CB3" s="20">
        <v>5</v>
      </c>
      <c r="CC3" s="20">
        <v>13</v>
      </c>
      <c r="CD3" s="20">
        <v>22</v>
      </c>
      <c r="CE3" s="20">
        <v>24</v>
      </c>
      <c r="CF3" s="20">
        <v>18</v>
      </c>
      <c r="CG3" s="20">
        <v>2</v>
      </c>
      <c r="CH3" s="20">
        <v>5</v>
      </c>
      <c r="CI3" s="20">
        <v>16</v>
      </c>
      <c r="CJ3" s="20">
        <v>13</v>
      </c>
      <c r="CK3" s="20">
        <v>13</v>
      </c>
      <c r="CL3" s="20">
        <v>17</v>
      </c>
      <c r="CM3" s="21">
        <v>19</v>
      </c>
      <c r="CN3" s="21">
        <v>8</v>
      </c>
      <c r="CO3" s="22">
        <v>19</v>
      </c>
      <c r="CP3" s="23">
        <v>70944</v>
      </c>
      <c r="CQ3" s="24">
        <v>74226</v>
      </c>
      <c r="CR3" s="24">
        <v>89088</v>
      </c>
      <c r="CS3" s="24">
        <v>68231</v>
      </c>
      <c r="CT3" s="24">
        <v>89509</v>
      </c>
      <c r="CU3" s="24">
        <v>30379</v>
      </c>
      <c r="CV3" s="24">
        <v>91691</v>
      </c>
      <c r="CW3" s="24">
        <v>62611</v>
      </c>
      <c r="CX3" s="24">
        <v>27077</v>
      </c>
      <c r="CY3" s="24">
        <v>49648</v>
      </c>
      <c r="CZ3" s="24">
        <v>33305</v>
      </c>
      <c r="DA3" s="24">
        <v>50066</v>
      </c>
      <c r="DB3" s="24">
        <v>42766</v>
      </c>
      <c r="DC3" s="24">
        <v>11500</v>
      </c>
      <c r="DD3" s="24">
        <v>71533</v>
      </c>
      <c r="DE3" s="24">
        <v>42644</v>
      </c>
      <c r="DF3" s="24">
        <v>48692</v>
      </c>
      <c r="DG3" s="24">
        <v>21469</v>
      </c>
      <c r="DH3" s="24">
        <v>9720</v>
      </c>
      <c r="DI3" s="24">
        <v>93500</v>
      </c>
      <c r="DJ3" s="25">
        <v>87072</v>
      </c>
      <c r="DK3" s="25">
        <v>23963</v>
      </c>
      <c r="DL3" s="26">
        <v>91357</v>
      </c>
      <c r="DM3" s="27">
        <v>6438</v>
      </c>
      <c r="DN3" s="28">
        <v>26464</v>
      </c>
      <c r="DO3" s="28">
        <v>13004</v>
      </c>
      <c r="DP3" s="28">
        <v>27100</v>
      </c>
      <c r="DQ3" s="28">
        <v>21667</v>
      </c>
      <c r="DR3" s="28">
        <v>40438</v>
      </c>
      <c r="DS3" s="28">
        <v>3236</v>
      </c>
      <c r="DT3" s="28">
        <v>6928</v>
      </c>
      <c r="DU3" s="28">
        <v>3819</v>
      </c>
      <c r="DV3" s="28">
        <v>47336</v>
      </c>
      <c r="DW3" s="28">
        <v>22917</v>
      </c>
      <c r="DX3" s="28">
        <v>4838</v>
      </c>
      <c r="DY3" s="28">
        <v>15897</v>
      </c>
      <c r="DZ3" s="28">
        <v>48110</v>
      </c>
      <c r="EA3" s="28">
        <v>8147</v>
      </c>
      <c r="EB3" s="28">
        <v>12612</v>
      </c>
      <c r="EC3" s="28">
        <v>44724</v>
      </c>
      <c r="ED3" s="28">
        <v>46709</v>
      </c>
      <c r="EE3" s="28">
        <v>46612</v>
      </c>
      <c r="EF3" s="28">
        <v>13499</v>
      </c>
      <c r="EG3" s="29">
        <v>40825</v>
      </c>
      <c r="EH3" s="29">
        <v>22956</v>
      </c>
      <c r="EI3" s="30">
        <v>27203</v>
      </c>
      <c r="EJ3" s="23">
        <v>69</v>
      </c>
      <c r="EK3" s="24">
        <v>2</v>
      </c>
      <c r="EL3" s="24">
        <v>62</v>
      </c>
      <c r="EM3" s="24">
        <v>16</v>
      </c>
      <c r="EN3" s="24">
        <v>42</v>
      </c>
      <c r="EO3" s="24">
        <v>37</v>
      </c>
      <c r="EP3" s="24">
        <v>30</v>
      </c>
      <c r="EQ3" s="24">
        <v>51</v>
      </c>
      <c r="ER3" s="24">
        <v>80</v>
      </c>
      <c r="ES3" s="24">
        <v>92</v>
      </c>
      <c r="ET3" s="24">
        <v>83</v>
      </c>
      <c r="EU3" s="24">
        <v>5</v>
      </c>
      <c r="EV3" s="24">
        <v>35</v>
      </c>
      <c r="EW3" s="24">
        <v>78</v>
      </c>
      <c r="EX3" s="24">
        <v>19</v>
      </c>
      <c r="EY3" s="24">
        <v>9</v>
      </c>
      <c r="EZ3" s="24">
        <v>45</v>
      </c>
      <c r="FA3" s="24">
        <v>38</v>
      </c>
      <c r="FB3" s="24">
        <v>88</v>
      </c>
      <c r="FC3" s="24">
        <v>61</v>
      </c>
      <c r="FD3" s="25">
        <v>12</v>
      </c>
      <c r="FE3" s="25">
        <v>4</v>
      </c>
      <c r="FF3" s="26">
        <v>78</v>
      </c>
    </row>
    <row r="4" spans="1:162">
      <c r="A4" s="106"/>
      <c r="B4" s="31">
        <v>64712</v>
      </c>
      <c r="C4" s="32">
        <v>49457</v>
      </c>
      <c r="D4" s="33">
        <v>43480</v>
      </c>
      <c r="E4" s="33">
        <v>60709</v>
      </c>
      <c r="F4" s="32">
        <v>13467</v>
      </c>
      <c r="G4" s="32">
        <v>25404</v>
      </c>
      <c r="H4" s="32">
        <v>2434</v>
      </c>
      <c r="I4" s="33">
        <v>67213</v>
      </c>
      <c r="J4" s="33">
        <v>28105</v>
      </c>
      <c r="K4" s="33">
        <v>13127</v>
      </c>
      <c r="L4" s="33">
        <v>98308</v>
      </c>
      <c r="M4" s="33">
        <v>33666</v>
      </c>
      <c r="N4" s="33">
        <v>46478</v>
      </c>
      <c r="O4" s="33">
        <v>71434</v>
      </c>
      <c r="P4" s="33">
        <v>94643</v>
      </c>
      <c r="Q4" s="33">
        <v>34544</v>
      </c>
      <c r="R4" s="33">
        <v>87239</v>
      </c>
      <c r="S4" s="33">
        <v>99303</v>
      </c>
      <c r="T4" s="33">
        <v>5880</v>
      </c>
      <c r="U4" s="33">
        <v>41809</v>
      </c>
      <c r="V4" s="34">
        <v>16846</v>
      </c>
      <c r="W4" s="34">
        <v>8267</v>
      </c>
      <c r="X4" s="35">
        <v>60002</v>
      </c>
      <c r="Y4" s="36">
        <v>55</v>
      </c>
      <c r="Z4" s="37">
        <v>94</v>
      </c>
      <c r="AA4" s="37">
        <v>36</v>
      </c>
      <c r="AB4" s="37">
        <v>41</v>
      </c>
      <c r="AC4" s="37">
        <v>55</v>
      </c>
      <c r="AD4" s="37">
        <v>5</v>
      </c>
      <c r="AE4" s="37">
        <v>26</v>
      </c>
      <c r="AF4" s="37">
        <v>89</v>
      </c>
      <c r="AG4" s="37">
        <v>30</v>
      </c>
      <c r="AH4" s="37">
        <v>82</v>
      </c>
      <c r="AI4" s="37">
        <v>10</v>
      </c>
      <c r="AJ4" s="37">
        <v>49</v>
      </c>
      <c r="AK4" s="37">
        <v>71</v>
      </c>
      <c r="AL4" s="37">
        <v>97</v>
      </c>
      <c r="AM4" s="37">
        <v>37</v>
      </c>
      <c r="AN4" s="37">
        <v>54</v>
      </c>
      <c r="AO4" s="37">
        <v>49</v>
      </c>
      <c r="AP4" s="37">
        <v>62</v>
      </c>
      <c r="AQ4" s="37">
        <v>79</v>
      </c>
      <c r="AR4" s="37">
        <v>30</v>
      </c>
      <c r="AS4" s="38">
        <v>62</v>
      </c>
      <c r="AT4" s="38">
        <v>54</v>
      </c>
      <c r="AU4" s="39">
        <v>39</v>
      </c>
      <c r="AV4" s="40">
        <v>21</v>
      </c>
      <c r="AW4" s="41">
        <v>30</v>
      </c>
      <c r="AX4" s="41">
        <v>27</v>
      </c>
      <c r="AY4" s="41">
        <v>26</v>
      </c>
      <c r="AZ4" s="41">
        <v>27</v>
      </c>
      <c r="BA4" s="41">
        <v>15</v>
      </c>
      <c r="BB4" s="41">
        <v>41</v>
      </c>
      <c r="BC4" s="41">
        <v>24</v>
      </c>
      <c r="BD4" s="41">
        <v>9</v>
      </c>
      <c r="BE4" s="41">
        <v>33</v>
      </c>
      <c r="BF4" s="41">
        <v>5</v>
      </c>
      <c r="BG4" s="41">
        <v>36</v>
      </c>
      <c r="BH4" s="41">
        <v>28</v>
      </c>
      <c r="BI4" s="41">
        <v>15</v>
      </c>
      <c r="BJ4" s="41">
        <v>13</v>
      </c>
      <c r="BK4" s="41">
        <v>31</v>
      </c>
      <c r="BL4" s="41">
        <v>13</v>
      </c>
      <c r="BM4" s="41">
        <v>6</v>
      </c>
      <c r="BN4" s="41">
        <v>19</v>
      </c>
      <c r="BO4" s="41">
        <v>33</v>
      </c>
      <c r="BP4" s="42">
        <v>46</v>
      </c>
      <c r="BQ4" s="42">
        <v>8</v>
      </c>
      <c r="BR4" s="43">
        <v>40</v>
      </c>
      <c r="BS4" s="44">
        <v>18</v>
      </c>
      <c r="BT4" s="45">
        <v>25</v>
      </c>
      <c r="BU4" s="45">
        <v>9</v>
      </c>
      <c r="BV4" s="45">
        <v>22</v>
      </c>
      <c r="BW4" s="45">
        <v>19</v>
      </c>
      <c r="BX4" s="45">
        <v>21</v>
      </c>
      <c r="BY4" s="45">
        <v>20</v>
      </c>
      <c r="BZ4" s="45">
        <v>16</v>
      </c>
      <c r="CA4" s="45">
        <v>9</v>
      </c>
      <c r="CB4" s="45">
        <v>7</v>
      </c>
      <c r="CC4" s="45">
        <v>6</v>
      </c>
      <c r="CD4" s="45">
        <v>9</v>
      </c>
      <c r="CE4" s="45">
        <v>1</v>
      </c>
      <c r="CF4" s="45">
        <v>18</v>
      </c>
      <c r="CG4" s="45">
        <v>25</v>
      </c>
      <c r="CH4" s="45">
        <v>18</v>
      </c>
      <c r="CI4" s="45">
        <v>21</v>
      </c>
      <c r="CJ4" s="45">
        <v>5</v>
      </c>
      <c r="CK4" s="45">
        <v>17</v>
      </c>
      <c r="CL4" s="45">
        <v>20</v>
      </c>
      <c r="CM4" s="46">
        <v>23</v>
      </c>
      <c r="CN4" s="46">
        <v>24</v>
      </c>
      <c r="CO4" s="47">
        <v>1</v>
      </c>
      <c r="CP4" s="48">
        <v>15402</v>
      </c>
      <c r="CQ4" s="49">
        <v>36278</v>
      </c>
      <c r="CR4" s="49">
        <v>72741</v>
      </c>
      <c r="CS4" s="49">
        <v>64557</v>
      </c>
      <c r="CT4" s="49">
        <v>23298</v>
      </c>
      <c r="CU4" s="49">
        <v>57857</v>
      </c>
      <c r="CV4" s="49">
        <v>22734</v>
      </c>
      <c r="CW4" s="49">
        <v>89694</v>
      </c>
      <c r="CX4" s="49">
        <v>22991</v>
      </c>
      <c r="CY4" s="49">
        <v>32189</v>
      </c>
      <c r="CZ4" s="49">
        <v>62698</v>
      </c>
      <c r="DA4" s="49">
        <v>15363</v>
      </c>
      <c r="DB4" s="49">
        <v>96219</v>
      </c>
      <c r="DC4" s="49">
        <v>52434</v>
      </c>
      <c r="DD4" s="49">
        <v>82943</v>
      </c>
      <c r="DE4" s="49">
        <v>90323</v>
      </c>
      <c r="DF4" s="49">
        <v>75219</v>
      </c>
      <c r="DG4" s="49">
        <v>28066</v>
      </c>
      <c r="DH4" s="49">
        <v>99177</v>
      </c>
      <c r="DI4" s="49">
        <v>52913</v>
      </c>
      <c r="DJ4" s="50">
        <v>99471</v>
      </c>
      <c r="DK4" s="50">
        <v>31851</v>
      </c>
      <c r="DL4" s="51">
        <v>59254</v>
      </c>
      <c r="DM4" s="52">
        <v>17883</v>
      </c>
      <c r="DN4" s="53">
        <v>24401</v>
      </c>
      <c r="DO4" s="53">
        <v>39350</v>
      </c>
      <c r="DP4" s="53">
        <v>16678</v>
      </c>
      <c r="DQ4" s="53">
        <v>35662</v>
      </c>
      <c r="DR4" s="53">
        <v>45255</v>
      </c>
      <c r="DS4" s="53">
        <v>32658</v>
      </c>
      <c r="DT4" s="53">
        <v>21670</v>
      </c>
      <c r="DU4" s="53">
        <v>32490</v>
      </c>
      <c r="DV4" s="53">
        <v>46963</v>
      </c>
      <c r="DW4" s="53">
        <v>49902</v>
      </c>
      <c r="DX4" s="53">
        <v>46572</v>
      </c>
      <c r="DY4" s="53">
        <v>15099</v>
      </c>
      <c r="DZ4" s="53">
        <v>23776</v>
      </c>
      <c r="EA4" s="53">
        <v>42755</v>
      </c>
      <c r="EB4" s="53">
        <v>48162</v>
      </c>
      <c r="EC4" s="53">
        <v>36662</v>
      </c>
      <c r="ED4" s="53">
        <v>26559</v>
      </c>
      <c r="EE4" s="53">
        <v>42687</v>
      </c>
      <c r="EF4" s="53">
        <v>14854</v>
      </c>
      <c r="EG4" s="54">
        <v>48406</v>
      </c>
      <c r="EH4" s="54">
        <v>7696</v>
      </c>
      <c r="EI4" s="55">
        <v>43512</v>
      </c>
      <c r="EJ4" s="48">
        <v>41</v>
      </c>
      <c r="EK4" s="49">
        <v>22</v>
      </c>
      <c r="EL4" s="49">
        <v>97</v>
      </c>
      <c r="EM4" s="49">
        <v>64</v>
      </c>
      <c r="EN4" s="49">
        <v>90</v>
      </c>
      <c r="EO4" s="49">
        <v>57</v>
      </c>
      <c r="EP4" s="49">
        <v>60</v>
      </c>
      <c r="EQ4" s="49">
        <v>14</v>
      </c>
      <c r="ER4" s="49">
        <v>45</v>
      </c>
      <c r="ES4" s="49">
        <v>24</v>
      </c>
      <c r="ET4" s="49">
        <v>74</v>
      </c>
      <c r="EU4" s="49">
        <v>57</v>
      </c>
      <c r="EV4" s="49">
        <v>40</v>
      </c>
      <c r="EW4" s="49">
        <v>83</v>
      </c>
      <c r="EX4" s="49">
        <v>63</v>
      </c>
      <c r="EY4" s="49">
        <v>79</v>
      </c>
      <c r="EZ4" s="49">
        <v>16</v>
      </c>
      <c r="FA4" s="49">
        <v>98</v>
      </c>
      <c r="FB4" s="49">
        <v>65</v>
      </c>
      <c r="FC4" s="49">
        <v>81</v>
      </c>
      <c r="FD4" s="50">
        <v>7</v>
      </c>
      <c r="FE4" s="50">
        <v>26</v>
      </c>
      <c r="FF4" s="51">
        <v>90</v>
      </c>
    </row>
    <row r="5" spans="1:162">
      <c r="A5" s="106"/>
      <c r="B5" s="31">
        <v>22883</v>
      </c>
      <c r="C5" s="32">
        <v>728</v>
      </c>
      <c r="D5" s="33">
        <v>99703</v>
      </c>
      <c r="E5" s="33">
        <v>16188</v>
      </c>
      <c r="F5" s="32">
        <v>14816</v>
      </c>
      <c r="G5" s="32">
        <v>88445</v>
      </c>
      <c r="H5" s="32">
        <v>56437</v>
      </c>
      <c r="I5" s="32">
        <v>81877</v>
      </c>
      <c r="J5" s="32">
        <v>80544</v>
      </c>
      <c r="K5" s="32">
        <v>95088</v>
      </c>
      <c r="L5" s="32">
        <v>26853</v>
      </c>
      <c r="M5" s="32">
        <v>41459</v>
      </c>
      <c r="N5" s="32">
        <v>81881</v>
      </c>
      <c r="O5" s="32">
        <v>26692</v>
      </c>
      <c r="P5" s="32">
        <v>91534</v>
      </c>
      <c r="Q5" s="32">
        <v>31797</v>
      </c>
      <c r="R5" s="32">
        <v>54246</v>
      </c>
      <c r="S5" s="32">
        <v>99397</v>
      </c>
      <c r="T5" s="32">
        <v>81939</v>
      </c>
      <c r="U5" s="32">
        <v>54382</v>
      </c>
      <c r="V5" s="56">
        <v>3087</v>
      </c>
      <c r="W5" s="56">
        <v>17834</v>
      </c>
      <c r="X5" s="57">
        <v>29494</v>
      </c>
      <c r="Y5" s="36">
        <v>80</v>
      </c>
      <c r="Z5" s="37">
        <v>87</v>
      </c>
      <c r="AA5" s="37">
        <v>35</v>
      </c>
      <c r="AB5" s="37">
        <v>10</v>
      </c>
      <c r="AC5" s="37">
        <v>26</v>
      </c>
      <c r="AD5" s="37">
        <v>73</v>
      </c>
      <c r="AE5" s="37">
        <v>34</v>
      </c>
      <c r="AF5" s="37">
        <v>67</v>
      </c>
      <c r="AG5" s="37">
        <v>92</v>
      </c>
      <c r="AH5" s="37">
        <v>56</v>
      </c>
      <c r="AI5" s="37">
        <v>42</v>
      </c>
      <c r="AJ5" s="37">
        <v>88</v>
      </c>
      <c r="AK5" s="37">
        <v>52</v>
      </c>
      <c r="AL5" s="37">
        <v>34</v>
      </c>
      <c r="AM5" s="37">
        <v>48</v>
      </c>
      <c r="AN5" s="37">
        <v>5</v>
      </c>
      <c r="AO5" s="37">
        <v>18</v>
      </c>
      <c r="AP5" s="37">
        <v>56</v>
      </c>
      <c r="AQ5" s="37">
        <v>72</v>
      </c>
      <c r="AR5" s="37">
        <v>28</v>
      </c>
      <c r="AS5" s="38">
        <v>83</v>
      </c>
      <c r="AT5" s="38">
        <v>49</v>
      </c>
      <c r="AU5" s="39">
        <v>58</v>
      </c>
      <c r="AV5" s="40">
        <v>37</v>
      </c>
      <c r="AW5" s="41">
        <v>11</v>
      </c>
      <c r="AX5" s="41">
        <v>37</v>
      </c>
      <c r="AY5" s="41">
        <v>14</v>
      </c>
      <c r="AZ5" s="41">
        <v>33</v>
      </c>
      <c r="BA5" s="41">
        <v>39</v>
      </c>
      <c r="BB5" s="41">
        <v>32</v>
      </c>
      <c r="BC5" s="41">
        <v>45</v>
      </c>
      <c r="BD5" s="41">
        <v>10</v>
      </c>
      <c r="BE5" s="41">
        <v>15</v>
      </c>
      <c r="BF5" s="41">
        <v>30</v>
      </c>
      <c r="BG5" s="41">
        <v>17</v>
      </c>
      <c r="BH5" s="41">
        <v>7</v>
      </c>
      <c r="BI5" s="41">
        <v>5</v>
      </c>
      <c r="BJ5" s="41">
        <v>40</v>
      </c>
      <c r="BK5" s="41">
        <v>39</v>
      </c>
      <c r="BL5" s="41">
        <v>19</v>
      </c>
      <c r="BM5" s="41">
        <v>49</v>
      </c>
      <c r="BN5" s="41">
        <v>42</v>
      </c>
      <c r="BO5" s="41">
        <v>1</v>
      </c>
      <c r="BP5" s="42">
        <v>5</v>
      </c>
      <c r="BQ5" s="42">
        <v>40</v>
      </c>
      <c r="BR5" s="43">
        <v>19</v>
      </c>
      <c r="BS5" s="44">
        <v>5</v>
      </c>
      <c r="BT5" s="45">
        <v>23</v>
      </c>
      <c r="BU5" s="45">
        <v>10</v>
      </c>
      <c r="BV5" s="45">
        <v>7</v>
      </c>
      <c r="BW5" s="45">
        <v>21</v>
      </c>
      <c r="BX5" s="45">
        <v>16</v>
      </c>
      <c r="BY5" s="45">
        <v>11</v>
      </c>
      <c r="BZ5" s="45">
        <v>11</v>
      </c>
      <c r="CA5" s="45">
        <v>25</v>
      </c>
      <c r="CB5" s="45">
        <v>24</v>
      </c>
      <c r="CC5" s="45">
        <v>7</v>
      </c>
      <c r="CD5" s="45">
        <v>24</v>
      </c>
      <c r="CE5" s="45">
        <v>7</v>
      </c>
      <c r="CF5" s="45">
        <v>1</v>
      </c>
      <c r="CG5" s="45">
        <v>22</v>
      </c>
      <c r="CH5" s="45">
        <v>19</v>
      </c>
      <c r="CI5" s="45">
        <v>13</v>
      </c>
      <c r="CJ5" s="45">
        <v>7</v>
      </c>
      <c r="CK5" s="45">
        <v>20</v>
      </c>
      <c r="CL5" s="45">
        <v>15</v>
      </c>
      <c r="CM5" s="46">
        <v>14</v>
      </c>
      <c r="CN5" s="46">
        <v>21</v>
      </c>
      <c r="CO5" s="47">
        <v>17</v>
      </c>
      <c r="CP5" s="48">
        <v>20110</v>
      </c>
      <c r="CQ5" s="49">
        <v>93001</v>
      </c>
      <c r="CR5" s="49">
        <v>6684</v>
      </c>
      <c r="CS5" s="49">
        <v>96926</v>
      </c>
      <c r="CT5" s="49">
        <v>20220</v>
      </c>
      <c r="CU5" s="49">
        <v>66562</v>
      </c>
      <c r="CV5" s="49">
        <v>94053</v>
      </c>
      <c r="CW5" s="49">
        <v>87810</v>
      </c>
      <c r="CX5" s="49">
        <v>85913</v>
      </c>
      <c r="CY5" s="49">
        <v>69683</v>
      </c>
      <c r="CZ5" s="49">
        <v>76094</v>
      </c>
      <c r="DA5" s="49">
        <v>9855</v>
      </c>
      <c r="DB5" s="49">
        <v>71361</v>
      </c>
      <c r="DC5" s="49">
        <v>23788</v>
      </c>
      <c r="DD5" s="49">
        <v>83408</v>
      </c>
      <c r="DE5" s="49">
        <v>47962</v>
      </c>
      <c r="DF5" s="49">
        <v>64358</v>
      </c>
      <c r="DG5" s="49">
        <v>45432</v>
      </c>
      <c r="DH5" s="49">
        <v>97947</v>
      </c>
      <c r="DI5" s="49">
        <v>46060</v>
      </c>
      <c r="DJ5" s="50">
        <v>28848</v>
      </c>
      <c r="DK5" s="50">
        <v>76006</v>
      </c>
      <c r="DL5" s="51">
        <v>7334</v>
      </c>
      <c r="DM5" s="52">
        <v>33727</v>
      </c>
      <c r="DN5" s="53">
        <v>11461</v>
      </c>
      <c r="DO5" s="53">
        <v>43240</v>
      </c>
      <c r="DP5" s="53">
        <v>12911</v>
      </c>
      <c r="DQ5" s="53">
        <v>23287</v>
      </c>
      <c r="DR5" s="53">
        <v>30627</v>
      </c>
      <c r="DS5" s="53">
        <v>9068</v>
      </c>
      <c r="DT5" s="53">
        <v>24599</v>
      </c>
      <c r="DU5" s="53">
        <v>9109</v>
      </c>
      <c r="DV5" s="53">
        <v>47645</v>
      </c>
      <c r="DW5" s="53">
        <v>38184</v>
      </c>
      <c r="DX5" s="53">
        <v>44073</v>
      </c>
      <c r="DY5" s="53">
        <v>40759</v>
      </c>
      <c r="DZ5" s="53">
        <v>47956</v>
      </c>
      <c r="EA5" s="53">
        <v>16987</v>
      </c>
      <c r="EB5" s="53">
        <v>31746</v>
      </c>
      <c r="EC5" s="53">
        <v>1811</v>
      </c>
      <c r="ED5" s="53">
        <v>6887</v>
      </c>
      <c r="EE5" s="53">
        <v>39263</v>
      </c>
      <c r="EF5" s="53">
        <v>31718</v>
      </c>
      <c r="EG5" s="54">
        <v>41191</v>
      </c>
      <c r="EH5" s="54">
        <v>36949</v>
      </c>
      <c r="EI5" s="55">
        <v>11952</v>
      </c>
      <c r="EJ5" s="48">
        <v>75</v>
      </c>
      <c r="EK5" s="49">
        <v>43</v>
      </c>
      <c r="EL5" s="49">
        <v>56</v>
      </c>
      <c r="EM5" s="49">
        <v>52</v>
      </c>
      <c r="EN5" s="49">
        <v>39</v>
      </c>
      <c r="EO5" s="49">
        <v>7</v>
      </c>
      <c r="EP5" s="49">
        <v>100</v>
      </c>
      <c r="EQ5" s="49">
        <v>74</v>
      </c>
      <c r="ER5" s="49">
        <v>66</v>
      </c>
      <c r="ES5" s="49">
        <v>10</v>
      </c>
      <c r="ET5" s="49">
        <v>67</v>
      </c>
      <c r="EU5" s="49">
        <v>87</v>
      </c>
      <c r="EV5" s="49">
        <v>41</v>
      </c>
      <c r="EW5" s="49">
        <v>18</v>
      </c>
      <c r="EX5" s="49">
        <v>27</v>
      </c>
      <c r="EY5" s="49">
        <v>29</v>
      </c>
      <c r="EZ5" s="49">
        <v>19</v>
      </c>
      <c r="FA5" s="49">
        <v>41</v>
      </c>
      <c r="FB5" s="49">
        <v>47</v>
      </c>
      <c r="FC5" s="49">
        <v>23</v>
      </c>
      <c r="FD5" s="50">
        <v>6</v>
      </c>
      <c r="FE5" s="50">
        <v>53</v>
      </c>
      <c r="FF5" s="51">
        <v>50</v>
      </c>
    </row>
    <row r="6" spans="1:162">
      <c r="A6" s="106"/>
      <c r="B6" s="31">
        <v>45219</v>
      </c>
      <c r="C6" s="32">
        <v>20117</v>
      </c>
      <c r="D6" s="32">
        <v>85765</v>
      </c>
      <c r="E6" s="32">
        <v>24387</v>
      </c>
      <c r="F6" s="32">
        <v>40243</v>
      </c>
      <c r="G6" s="32">
        <v>25652</v>
      </c>
      <c r="H6" s="32">
        <v>4203</v>
      </c>
      <c r="I6" s="32">
        <v>314</v>
      </c>
      <c r="J6" s="32">
        <v>8540</v>
      </c>
      <c r="K6" s="32">
        <v>97479</v>
      </c>
      <c r="L6" s="32">
        <v>65999</v>
      </c>
      <c r="M6" s="32">
        <v>94121</v>
      </c>
      <c r="N6" s="32">
        <v>57970</v>
      </c>
      <c r="O6" s="32">
        <v>20812</v>
      </c>
      <c r="P6" s="32">
        <v>12983</v>
      </c>
      <c r="Q6" s="32">
        <v>97591</v>
      </c>
      <c r="R6" s="32">
        <v>738</v>
      </c>
      <c r="S6" s="32">
        <v>98419</v>
      </c>
      <c r="T6" s="32">
        <v>5838</v>
      </c>
      <c r="U6" s="32">
        <v>75000</v>
      </c>
      <c r="V6" s="56">
        <v>15505</v>
      </c>
      <c r="W6" s="56">
        <v>66790</v>
      </c>
      <c r="X6" s="57">
        <v>65424</v>
      </c>
      <c r="Y6" s="36">
        <v>77</v>
      </c>
      <c r="Z6" s="37">
        <v>100</v>
      </c>
      <c r="AA6" s="37">
        <v>78</v>
      </c>
      <c r="AB6" s="37">
        <v>34</v>
      </c>
      <c r="AC6" s="37">
        <v>13</v>
      </c>
      <c r="AD6" s="37">
        <v>2</v>
      </c>
      <c r="AE6" s="37">
        <v>22</v>
      </c>
      <c r="AF6" s="37">
        <v>72</v>
      </c>
      <c r="AG6" s="37">
        <v>19</v>
      </c>
      <c r="AH6" s="37">
        <v>44</v>
      </c>
      <c r="AI6" s="37">
        <v>70</v>
      </c>
      <c r="AJ6" s="37">
        <v>85</v>
      </c>
      <c r="AK6" s="37">
        <v>90</v>
      </c>
      <c r="AL6" s="37">
        <v>81</v>
      </c>
      <c r="AM6" s="37">
        <v>10</v>
      </c>
      <c r="AN6" s="37">
        <v>14</v>
      </c>
      <c r="AO6" s="37">
        <v>92</v>
      </c>
      <c r="AP6" s="37">
        <v>33</v>
      </c>
      <c r="AQ6" s="37">
        <v>3</v>
      </c>
      <c r="AR6" s="37">
        <v>58</v>
      </c>
      <c r="AS6" s="38">
        <v>6</v>
      </c>
      <c r="AT6" s="38">
        <v>95</v>
      </c>
      <c r="AU6" s="39">
        <v>21</v>
      </c>
      <c r="AV6" s="40">
        <v>34</v>
      </c>
      <c r="AW6" s="41">
        <v>32</v>
      </c>
      <c r="AX6" s="41">
        <v>38</v>
      </c>
      <c r="AY6" s="41">
        <v>20</v>
      </c>
      <c r="AZ6" s="41">
        <v>36</v>
      </c>
      <c r="BA6" s="41">
        <v>10</v>
      </c>
      <c r="BB6" s="41">
        <v>25</v>
      </c>
      <c r="BC6" s="41">
        <v>37</v>
      </c>
      <c r="BD6" s="41">
        <v>45</v>
      </c>
      <c r="BE6" s="41">
        <v>1</v>
      </c>
      <c r="BF6" s="41">
        <v>42</v>
      </c>
      <c r="BG6" s="41">
        <v>18</v>
      </c>
      <c r="BH6" s="41">
        <v>20</v>
      </c>
      <c r="BI6" s="41">
        <v>22</v>
      </c>
      <c r="BJ6" s="41">
        <v>44</v>
      </c>
      <c r="BK6" s="41">
        <v>33</v>
      </c>
      <c r="BL6" s="41">
        <v>11</v>
      </c>
      <c r="BM6" s="41">
        <v>39</v>
      </c>
      <c r="BN6" s="41">
        <v>3</v>
      </c>
      <c r="BO6" s="41">
        <v>17</v>
      </c>
      <c r="BP6" s="42">
        <v>44</v>
      </c>
      <c r="BQ6" s="42">
        <v>8</v>
      </c>
      <c r="BR6" s="43">
        <v>24</v>
      </c>
      <c r="BS6" s="44">
        <v>18</v>
      </c>
      <c r="BT6" s="45">
        <v>1</v>
      </c>
      <c r="BU6" s="45">
        <v>15</v>
      </c>
      <c r="BV6" s="45">
        <v>9</v>
      </c>
      <c r="BW6" s="45">
        <v>4</v>
      </c>
      <c r="BX6" s="45">
        <v>12</v>
      </c>
      <c r="BY6" s="45">
        <v>21</v>
      </c>
      <c r="BZ6" s="45">
        <v>11</v>
      </c>
      <c r="CA6" s="45">
        <v>1</v>
      </c>
      <c r="CB6" s="45">
        <v>15</v>
      </c>
      <c r="CC6" s="45">
        <v>21</v>
      </c>
      <c r="CD6" s="45">
        <v>8</v>
      </c>
      <c r="CE6" s="45">
        <v>4</v>
      </c>
      <c r="CF6" s="45">
        <v>17</v>
      </c>
      <c r="CG6" s="45">
        <v>6</v>
      </c>
      <c r="CH6" s="45">
        <v>9</v>
      </c>
      <c r="CI6" s="45">
        <v>16</v>
      </c>
      <c r="CJ6" s="45">
        <v>3</v>
      </c>
      <c r="CK6" s="45">
        <v>6</v>
      </c>
      <c r="CL6" s="45">
        <v>21</v>
      </c>
      <c r="CM6" s="46">
        <v>9</v>
      </c>
      <c r="CN6" s="46">
        <v>14</v>
      </c>
      <c r="CO6" s="47">
        <v>20</v>
      </c>
      <c r="CP6" s="48">
        <v>11592</v>
      </c>
      <c r="CQ6" s="49">
        <v>51782</v>
      </c>
      <c r="CR6" s="49">
        <v>68173</v>
      </c>
      <c r="CS6" s="49">
        <v>55285</v>
      </c>
      <c r="CT6" s="49">
        <v>47217</v>
      </c>
      <c r="CU6" s="49">
        <v>42630</v>
      </c>
      <c r="CV6" s="49">
        <v>69294</v>
      </c>
      <c r="CW6" s="49">
        <v>29415</v>
      </c>
      <c r="CX6" s="49">
        <v>27394</v>
      </c>
      <c r="CY6" s="49">
        <v>23344</v>
      </c>
      <c r="CZ6" s="49">
        <v>94070</v>
      </c>
      <c r="DA6" s="49">
        <v>54671</v>
      </c>
      <c r="DB6" s="49">
        <v>56125</v>
      </c>
      <c r="DC6" s="49">
        <v>16118</v>
      </c>
      <c r="DD6" s="49">
        <v>79395</v>
      </c>
      <c r="DE6" s="49">
        <v>81886</v>
      </c>
      <c r="DF6" s="49">
        <v>12006</v>
      </c>
      <c r="DG6" s="49">
        <v>63393</v>
      </c>
      <c r="DH6" s="49">
        <v>9216</v>
      </c>
      <c r="DI6" s="49">
        <v>23772</v>
      </c>
      <c r="DJ6" s="50">
        <v>44066</v>
      </c>
      <c r="DK6" s="50">
        <v>78437</v>
      </c>
      <c r="DL6" s="51">
        <v>95090</v>
      </c>
      <c r="DM6" s="52">
        <v>25010</v>
      </c>
      <c r="DN6" s="53">
        <v>7198</v>
      </c>
      <c r="DO6" s="53">
        <v>46837</v>
      </c>
      <c r="DP6" s="53">
        <v>24414</v>
      </c>
      <c r="DQ6" s="53">
        <v>30092</v>
      </c>
      <c r="DR6" s="53">
        <v>40651</v>
      </c>
      <c r="DS6" s="53">
        <v>16554</v>
      </c>
      <c r="DT6" s="53">
        <v>44581</v>
      </c>
      <c r="DU6" s="53">
        <v>6717</v>
      </c>
      <c r="DV6" s="53">
        <v>28858</v>
      </c>
      <c r="DW6" s="53">
        <v>29576</v>
      </c>
      <c r="DX6" s="53">
        <v>37326</v>
      </c>
      <c r="DY6" s="53">
        <v>27965</v>
      </c>
      <c r="DZ6" s="53">
        <v>8967</v>
      </c>
      <c r="EA6" s="53">
        <v>39148</v>
      </c>
      <c r="EB6" s="53">
        <v>42217</v>
      </c>
      <c r="EC6" s="53">
        <v>29652</v>
      </c>
      <c r="ED6" s="53">
        <v>46596</v>
      </c>
      <c r="EE6" s="53">
        <v>28718</v>
      </c>
      <c r="EF6" s="53">
        <v>34456</v>
      </c>
      <c r="EG6" s="54">
        <v>28296</v>
      </c>
      <c r="EH6" s="54">
        <v>17633</v>
      </c>
      <c r="EI6" s="55">
        <v>32246</v>
      </c>
      <c r="EJ6" s="48">
        <v>1</v>
      </c>
      <c r="EK6" s="49">
        <v>64</v>
      </c>
      <c r="EL6" s="49">
        <v>53</v>
      </c>
      <c r="EM6" s="49">
        <v>7</v>
      </c>
      <c r="EN6" s="49">
        <v>36</v>
      </c>
      <c r="EO6" s="49">
        <v>76</v>
      </c>
      <c r="EP6" s="49">
        <v>15</v>
      </c>
      <c r="EQ6" s="49">
        <v>71</v>
      </c>
      <c r="ER6" s="49">
        <v>31</v>
      </c>
      <c r="ES6" s="49">
        <v>68</v>
      </c>
      <c r="ET6" s="49">
        <v>85</v>
      </c>
      <c r="EU6" s="49">
        <v>3</v>
      </c>
      <c r="EV6" s="49">
        <v>67</v>
      </c>
      <c r="EW6" s="49">
        <v>16</v>
      </c>
      <c r="EX6" s="49">
        <v>92</v>
      </c>
      <c r="EY6" s="49">
        <v>24</v>
      </c>
      <c r="EZ6" s="49">
        <v>67</v>
      </c>
      <c r="FA6" s="49">
        <v>62</v>
      </c>
      <c r="FB6" s="49">
        <v>74</v>
      </c>
      <c r="FC6" s="49">
        <v>81</v>
      </c>
      <c r="FD6" s="50">
        <v>17</v>
      </c>
      <c r="FE6" s="50">
        <v>46</v>
      </c>
      <c r="FF6" s="51">
        <v>61</v>
      </c>
    </row>
    <row r="7" spans="1:162">
      <c r="A7" s="106"/>
      <c r="B7" s="31">
        <v>80966</v>
      </c>
      <c r="C7" s="32">
        <v>16710</v>
      </c>
      <c r="D7" s="32">
        <v>61132</v>
      </c>
      <c r="E7" s="32">
        <v>48532</v>
      </c>
      <c r="F7" s="32">
        <v>92263</v>
      </c>
      <c r="G7" s="32">
        <v>58746</v>
      </c>
      <c r="H7" s="32">
        <v>61777</v>
      </c>
      <c r="I7" s="32">
        <v>56577</v>
      </c>
      <c r="J7" s="32">
        <v>62338</v>
      </c>
      <c r="K7" s="32">
        <v>69541</v>
      </c>
      <c r="L7" s="32">
        <v>3153</v>
      </c>
      <c r="M7" s="32">
        <v>18870</v>
      </c>
      <c r="N7" s="32">
        <v>51615</v>
      </c>
      <c r="O7" s="32">
        <v>92724</v>
      </c>
      <c r="P7" s="32">
        <v>99393</v>
      </c>
      <c r="Q7" s="32">
        <v>45836</v>
      </c>
      <c r="R7" s="32">
        <v>50297</v>
      </c>
      <c r="S7" s="32">
        <v>89276</v>
      </c>
      <c r="T7" s="32">
        <v>94884</v>
      </c>
      <c r="U7" s="32">
        <v>76414</v>
      </c>
      <c r="V7" s="56">
        <v>37937</v>
      </c>
      <c r="W7" s="56">
        <v>17139</v>
      </c>
      <c r="X7" s="57">
        <v>28309</v>
      </c>
      <c r="Y7" s="36">
        <v>36</v>
      </c>
      <c r="Z7" s="37">
        <v>35</v>
      </c>
      <c r="AA7" s="37">
        <v>74</v>
      </c>
      <c r="AB7" s="37">
        <v>68</v>
      </c>
      <c r="AC7" s="37">
        <v>98</v>
      </c>
      <c r="AD7" s="37">
        <v>71</v>
      </c>
      <c r="AE7" s="37">
        <v>80</v>
      </c>
      <c r="AF7" s="37">
        <v>99</v>
      </c>
      <c r="AG7" s="37">
        <v>50</v>
      </c>
      <c r="AH7" s="37">
        <v>64</v>
      </c>
      <c r="AI7" s="37">
        <v>23</v>
      </c>
      <c r="AJ7" s="37">
        <v>36</v>
      </c>
      <c r="AK7" s="37">
        <v>44</v>
      </c>
      <c r="AL7" s="37">
        <v>18</v>
      </c>
      <c r="AM7" s="37">
        <v>76</v>
      </c>
      <c r="AN7" s="37">
        <v>15</v>
      </c>
      <c r="AO7" s="37">
        <v>26</v>
      </c>
      <c r="AP7" s="37">
        <v>5</v>
      </c>
      <c r="AQ7" s="37">
        <v>13</v>
      </c>
      <c r="AR7" s="37">
        <v>64</v>
      </c>
      <c r="AS7" s="38">
        <v>24</v>
      </c>
      <c r="AT7" s="38">
        <v>12</v>
      </c>
      <c r="AU7" s="39">
        <v>61</v>
      </c>
      <c r="AV7" s="40">
        <v>3</v>
      </c>
      <c r="AW7" s="41">
        <v>12</v>
      </c>
      <c r="AX7" s="41">
        <v>32</v>
      </c>
      <c r="AY7" s="41">
        <v>2</v>
      </c>
      <c r="AZ7" s="41">
        <v>25</v>
      </c>
      <c r="BA7" s="41">
        <v>14</v>
      </c>
      <c r="BB7" s="41">
        <v>26</v>
      </c>
      <c r="BC7" s="41">
        <v>12</v>
      </c>
      <c r="BD7" s="41">
        <v>12</v>
      </c>
      <c r="BE7" s="41">
        <v>45</v>
      </c>
      <c r="BF7" s="41">
        <v>29</v>
      </c>
      <c r="BG7" s="41">
        <v>27</v>
      </c>
      <c r="BH7" s="41">
        <v>27</v>
      </c>
      <c r="BI7" s="41">
        <v>31</v>
      </c>
      <c r="BJ7" s="41">
        <v>26</v>
      </c>
      <c r="BK7" s="41">
        <v>6</v>
      </c>
      <c r="BL7" s="41">
        <v>14</v>
      </c>
      <c r="BM7" s="41">
        <v>49</v>
      </c>
      <c r="BN7" s="41">
        <v>2</v>
      </c>
      <c r="BO7" s="41">
        <v>31</v>
      </c>
      <c r="BP7" s="42">
        <v>22</v>
      </c>
      <c r="BQ7" s="42">
        <v>6</v>
      </c>
      <c r="BR7" s="43">
        <v>48</v>
      </c>
      <c r="BS7" s="44">
        <v>12</v>
      </c>
      <c r="BT7" s="45">
        <v>19</v>
      </c>
      <c r="BU7" s="45">
        <v>5</v>
      </c>
      <c r="BV7" s="45">
        <v>7</v>
      </c>
      <c r="BW7" s="45">
        <v>19</v>
      </c>
      <c r="BX7" s="45">
        <v>9</v>
      </c>
      <c r="BY7" s="45">
        <v>25</v>
      </c>
      <c r="BZ7" s="45">
        <v>3</v>
      </c>
      <c r="CA7" s="45">
        <v>2</v>
      </c>
      <c r="CB7" s="45">
        <v>6</v>
      </c>
      <c r="CC7" s="45">
        <v>9</v>
      </c>
      <c r="CD7" s="45">
        <v>15</v>
      </c>
      <c r="CE7" s="45">
        <v>19</v>
      </c>
      <c r="CF7" s="45">
        <v>10</v>
      </c>
      <c r="CG7" s="45">
        <v>24</v>
      </c>
      <c r="CH7" s="45">
        <v>5</v>
      </c>
      <c r="CI7" s="45">
        <v>23</v>
      </c>
      <c r="CJ7" s="45">
        <v>8</v>
      </c>
      <c r="CK7" s="45">
        <v>9</v>
      </c>
      <c r="CL7" s="45">
        <v>4</v>
      </c>
      <c r="CM7" s="46">
        <v>11</v>
      </c>
      <c r="CN7" s="46">
        <v>2</v>
      </c>
      <c r="CO7" s="47">
        <v>12</v>
      </c>
      <c r="CP7" s="48">
        <v>28604</v>
      </c>
      <c r="CQ7" s="49">
        <v>90775</v>
      </c>
      <c r="CR7" s="49">
        <v>85758</v>
      </c>
      <c r="CS7" s="49">
        <v>77100</v>
      </c>
      <c r="CT7" s="49">
        <v>40541</v>
      </c>
      <c r="CU7" s="49">
        <v>96869</v>
      </c>
      <c r="CV7" s="49">
        <v>66941</v>
      </c>
      <c r="CW7" s="49">
        <v>87679</v>
      </c>
      <c r="CX7" s="49">
        <v>83708</v>
      </c>
      <c r="CY7" s="49">
        <v>18723</v>
      </c>
      <c r="CZ7" s="49">
        <v>70949</v>
      </c>
      <c r="DA7" s="49">
        <v>60498</v>
      </c>
      <c r="DB7" s="49">
        <v>66508</v>
      </c>
      <c r="DC7" s="49">
        <v>76552</v>
      </c>
      <c r="DD7" s="49">
        <v>29422</v>
      </c>
      <c r="DE7" s="49">
        <v>23708</v>
      </c>
      <c r="DF7" s="49">
        <v>7439</v>
      </c>
      <c r="DG7" s="49">
        <v>15379</v>
      </c>
      <c r="DH7" s="49">
        <v>29095</v>
      </c>
      <c r="DI7" s="49">
        <v>80147</v>
      </c>
      <c r="DJ7" s="50">
        <v>37472</v>
      </c>
      <c r="DK7" s="50">
        <v>96235</v>
      </c>
      <c r="DL7" s="51">
        <v>20558</v>
      </c>
      <c r="DM7" s="52">
        <v>14497</v>
      </c>
      <c r="DN7" s="53">
        <v>16253</v>
      </c>
      <c r="DO7" s="53">
        <v>21742</v>
      </c>
      <c r="DP7" s="53">
        <v>10447</v>
      </c>
      <c r="DQ7" s="53">
        <v>19501</v>
      </c>
      <c r="DR7" s="53">
        <v>37852</v>
      </c>
      <c r="DS7" s="53">
        <v>26694</v>
      </c>
      <c r="DT7" s="53">
        <v>48964</v>
      </c>
      <c r="DU7" s="53">
        <v>10924</v>
      </c>
      <c r="DV7" s="53">
        <v>42885</v>
      </c>
      <c r="DW7" s="53">
        <v>40888</v>
      </c>
      <c r="DX7" s="53">
        <v>30017</v>
      </c>
      <c r="DY7" s="53">
        <v>13857</v>
      </c>
      <c r="DZ7" s="53">
        <v>25966</v>
      </c>
      <c r="EA7" s="53">
        <v>9015</v>
      </c>
      <c r="EB7" s="53">
        <v>20173</v>
      </c>
      <c r="EC7" s="53">
        <v>48901</v>
      </c>
      <c r="ED7" s="53">
        <v>7591</v>
      </c>
      <c r="EE7" s="53">
        <v>47344</v>
      </c>
      <c r="EF7" s="53">
        <v>38230</v>
      </c>
      <c r="EG7" s="54">
        <v>3273</v>
      </c>
      <c r="EH7" s="54">
        <v>36648</v>
      </c>
      <c r="EI7" s="55">
        <v>40534</v>
      </c>
      <c r="EJ7" s="48">
        <v>70</v>
      </c>
      <c r="EK7" s="49">
        <v>53</v>
      </c>
      <c r="EL7" s="49">
        <v>25</v>
      </c>
      <c r="EM7" s="49">
        <v>100</v>
      </c>
      <c r="EN7" s="49">
        <v>27</v>
      </c>
      <c r="EO7" s="49">
        <v>100</v>
      </c>
      <c r="EP7" s="49">
        <v>84</v>
      </c>
      <c r="EQ7" s="49">
        <v>39</v>
      </c>
      <c r="ER7" s="49">
        <v>84</v>
      </c>
      <c r="ES7" s="49">
        <v>17</v>
      </c>
      <c r="ET7" s="49">
        <v>22</v>
      </c>
      <c r="EU7" s="49">
        <v>49</v>
      </c>
      <c r="EV7" s="49">
        <v>72</v>
      </c>
      <c r="EW7" s="49">
        <v>70</v>
      </c>
      <c r="EX7" s="49">
        <v>88</v>
      </c>
      <c r="EY7" s="49">
        <v>83</v>
      </c>
      <c r="EZ7" s="49">
        <v>3</v>
      </c>
      <c r="FA7" s="49">
        <v>23</v>
      </c>
      <c r="FB7" s="49">
        <v>22</v>
      </c>
      <c r="FC7" s="49">
        <v>68</v>
      </c>
      <c r="FD7" s="50">
        <v>9</v>
      </c>
      <c r="FE7" s="50">
        <v>77</v>
      </c>
      <c r="FF7" s="51">
        <v>33</v>
      </c>
    </row>
    <row r="8" spans="1:162">
      <c r="A8" s="106"/>
      <c r="B8" s="31">
        <v>32831</v>
      </c>
      <c r="C8" s="32">
        <v>82713</v>
      </c>
      <c r="D8" s="32">
        <v>19486</v>
      </c>
      <c r="E8" s="32">
        <v>3251</v>
      </c>
      <c r="F8" s="32">
        <v>69168</v>
      </c>
      <c r="G8" s="32">
        <v>2355</v>
      </c>
      <c r="H8" s="32">
        <v>35495</v>
      </c>
      <c r="I8" s="32">
        <v>57632</v>
      </c>
      <c r="J8" s="32">
        <v>89005</v>
      </c>
      <c r="K8" s="32">
        <v>25044</v>
      </c>
      <c r="L8" s="32">
        <v>27992</v>
      </c>
      <c r="M8" s="32">
        <v>36839</v>
      </c>
      <c r="N8" s="32">
        <v>51095</v>
      </c>
      <c r="O8" s="32">
        <v>81659</v>
      </c>
      <c r="P8" s="32">
        <v>9368</v>
      </c>
      <c r="Q8" s="32">
        <v>11643</v>
      </c>
      <c r="R8" s="32">
        <v>45515</v>
      </c>
      <c r="S8" s="32">
        <v>23313</v>
      </c>
      <c r="T8" s="32">
        <v>86318</v>
      </c>
      <c r="U8" s="32">
        <v>63116</v>
      </c>
      <c r="V8" s="56">
        <v>99863</v>
      </c>
      <c r="W8" s="56">
        <v>10317</v>
      </c>
      <c r="X8" s="57">
        <v>85061</v>
      </c>
      <c r="Y8" s="36">
        <v>45</v>
      </c>
      <c r="Z8" s="37">
        <v>6</v>
      </c>
      <c r="AA8" s="37">
        <v>2</v>
      </c>
      <c r="AB8" s="37">
        <v>47</v>
      </c>
      <c r="AC8" s="37">
        <v>73</v>
      </c>
      <c r="AD8" s="37">
        <v>49</v>
      </c>
      <c r="AE8" s="37">
        <v>56</v>
      </c>
      <c r="AF8" s="37">
        <v>72</v>
      </c>
      <c r="AG8" s="37">
        <v>80</v>
      </c>
      <c r="AH8" s="37">
        <v>22</v>
      </c>
      <c r="AI8" s="37">
        <v>43</v>
      </c>
      <c r="AJ8" s="37">
        <v>93</v>
      </c>
      <c r="AK8" s="37">
        <v>86</v>
      </c>
      <c r="AL8" s="37">
        <v>7</v>
      </c>
      <c r="AM8" s="37">
        <v>13</v>
      </c>
      <c r="AN8" s="37">
        <v>76</v>
      </c>
      <c r="AO8" s="37">
        <v>91</v>
      </c>
      <c r="AP8" s="37">
        <v>1</v>
      </c>
      <c r="AQ8" s="37">
        <v>49</v>
      </c>
      <c r="AR8" s="37">
        <v>20</v>
      </c>
      <c r="AS8" s="38">
        <v>27</v>
      </c>
      <c r="AT8" s="38">
        <v>42</v>
      </c>
      <c r="AU8" s="39">
        <v>41</v>
      </c>
      <c r="AV8" s="40">
        <v>14</v>
      </c>
      <c r="AW8" s="41">
        <v>12</v>
      </c>
      <c r="AX8" s="41">
        <v>6</v>
      </c>
      <c r="AY8" s="41">
        <v>49</v>
      </c>
      <c r="AZ8" s="41">
        <v>42</v>
      </c>
      <c r="BA8" s="41">
        <v>37</v>
      </c>
      <c r="BB8" s="41">
        <v>20</v>
      </c>
      <c r="BC8" s="41">
        <v>23</v>
      </c>
      <c r="BD8" s="41">
        <v>46</v>
      </c>
      <c r="BE8" s="41">
        <v>26</v>
      </c>
      <c r="BF8" s="41">
        <v>43</v>
      </c>
      <c r="BG8" s="41">
        <v>37</v>
      </c>
      <c r="BH8" s="41">
        <v>36</v>
      </c>
      <c r="BI8" s="41">
        <v>34</v>
      </c>
      <c r="BJ8" s="41">
        <v>41</v>
      </c>
      <c r="BK8" s="41">
        <v>6</v>
      </c>
      <c r="BL8" s="41">
        <v>4</v>
      </c>
      <c r="BM8" s="41">
        <v>10</v>
      </c>
      <c r="BN8" s="41">
        <v>2</v>
      </c>
      <c r="BO8" s="41">
        <v>6</v>
      </c>
      <c r="BP8" s="42">
        <v>7</v>
      </c>
      <c r="BQ8" s="42">
        <v>30</v>
      </c>
      <c r="BR8" s="43">
        <v>27</v>
      </c>
      <c r="BS8" s="44">
        <v>2</v>
      </c>
      <c r="BT8" s="45">
        <v>8</v>
      </c>
      <c r="BU8" s="45">
        <v>14</v>
      </c>
      <c r="BV8" s="45">
        <v>23</v>
      </c>
      <c r="BW8" s="45">
        <v>18</v>
      </c>
      <c r="BX8" s="45">
        <v>14</v>
      </c>
      <c r="BY8" s="45">
        <v>21</v>
      </c>
      <c r="BZ8" s="45">
        <v>17</v>
      </c>
      <c r="CA8" s="45">
        <v>10</v>
      </c>
      <c r="CB8" s="45">
        <v>12</v>
      </c>
      <c r="CC8" s="45">
        <v>21</v>
      </c>
      <c r="CD8" s="45">
        <v>20</v>
      </c>
      <c r="CE8" s="45">
        <v>7</v>
      </c>
      <c r="CF8" s="45">
        <v>2</v>
      </c>
      <c r="CG8" s="45">
        <v>19</v>
      </c>
      <c r="CH8" s="45">
        <v>4</v>
      </c>
      <c r="CI8" s="45">
        <v>21</v>
      </c>
      <c r="CJ8" s="45">
        <v>16</v>
      </c>
      <c r="CK8" s="45">
        <v>21</v>
      </c>
      <c r="CL8" s="45">
        <v>1</v>
      </c>
      <c r="CM8" s="46">
        <v>13</v>
      </c>
      <c r="CN8" s="46">
        <v>17</v>
      </c>
      <c r="CO8" s="47">
        <v>14</v>
      </c>
      <c r="CP8" s="48">
        <v>12038</v>
      </c>
      <c r="CQ8" s="49">
        <v>51148</v>
      </c>
      <c r="CR8" s="49">
        <v>24300</v>
      </c>
      <c r="CS8" s="49">
        <v>29132</v>
      </c>
      <c r="CT8" s="49">
        <v>16326</v>
      </c>
      <c r="CU8" s="49">
        <v>71213</v>
      </c>
      <c r="CV8" s="49">
        <v>75938</v>
      </c>
      <c r="CW8" s="49">
        <v>75588</v>
      </c>
      <c r="CX8" s="49">
        <v>85296</v>
      </c>
      <c r="CY8" s="49">
        <v>46471</v>
      </c>
      <c r="CZ8" s="49">
        <v>71290</v>
      </c>
      <c r="DA8" s="49">
        <v>49655</v>
      </c>
      <c r="DB8" s="49">
        <v>71414</v>
      </c>
      <c r="DC8" s="49">
        <v>43234</v>
      </c>
      <c r="DD8" s="49">
        <v>72201</v>
      </c>
      <c r="DE8" s="49">
        <v>46449</v>
      </c>
      <c r="DF8" s="49">
        <v>39374</v>
      </c>
      <c r="DG8" s="49">
        <v>11806</v>
      </c>
      <c r="DH8" s="49">
        <v>78474</v>
      </c>
      <c r="DI8" s="49">
        <v>68257</v>
      </c>
      <c r="DJ8" s="50">
        <v>53007</v>
      </c>
      <c r="DK8" s="50">
        <v>70529</v>
      </c>
      <c r="DL8" s="51">
        <v>92162</v>
      </c>
      <c r="DM8" s="52">
        <v>17220</v>
      </c>
      <c r="DN8" s="53">
        <v>43646</v>
      </c>
      <c r="DO8" s="53">
        <v>35970</v>
      </c>
      <c r="DP8" s="53">
        <v>40569</v>
      </c>
      <c r="DQ8" s="53">
        <v>34847</v>
      </c>
      <c r="DR8" s="53">
        <v>15668</v>
      </c>
      <c r="DS8" s="53">
        <v>29661</v>
      </c>
      <c r="DT8" s="53">
        <v>16822</v>
      </c>
      <c r="DU8" s="53">
        <v>6071</v>
      </c>
      <c r="DV8" s="53">
        <v>45211</v>
      </c>
      <c r="DW8" s="53">
        <v>49160</v>
      </c>
      <c r="DX8" s="53">
        <v>38613</v>
      </c>
      <c r="DY8" s="53">
        <v>22266</v>
      </c>
      <c r="DZ8" s="53">
        <v>38752</v>
      </c>
      <c r="EA8" s="53">
        <v>48508</v>
      </c>
      <c r="EB8" s="53">
        <v>30728</v>
      </c>
      <c r="EC8" s="53">
        <v>29181</v>
      </c>
      <c r="ED8" s="53">
        <v>34948</v>
      </c>
      <c r="EE8" s="53">
        <v>6352</v>
      </c>
      <c r="EF8" s="53">
        <v>2149</v>
      </c>
      <c r="EG8" s="54">
        <v>39127</v>
      </c>
      <c r="EH8" s="54">
        <v>19791</v>
      </c>
      <c r="EI8" s="55">
        <v>47780</v>
      </c>
      <c r="EJ8" s="48">
        <v>77</v>
      </c>
      <c r="EK8" s="49">
        <v>61</v>
      </c>
      <c r="EL8" s="49">
        <v>70</v>
      </c>
      <c r="EM8" s="49">
        <v>19</v>
      </c>
      <c r="EN8" s="49">
        <v>60</v>
      </c>
      <c r="EO8" s="49">
        <v>62</v>
      </c>
      <c r="EP8" s="49">
        <v>50</v>
      </c>
      <c r="EQ8" s="49">
        <v>79</v>
      </c>
      <c r="ER8" s="49">
        <v>27</v>
      </c>
      <c r="ES8" s="49">
        <v>31</v>
      </c>
      <c r="ET8" s="49">
        <v>28</v>
      </c>
      <c r="EU8" s="49">
        <v>8</v>
      </c>
      <c r="EV8" s="49">
        <v>53</v>
      </c>
      <c r="EW8" s="49">
        <v>12</v>
      </c>
      <c r="EX8" s="49">
        <v>70</v>
      </c>
      <c r="EY8" s="49">
        <v>15</v>
      </c>
      <c r="EZ8" s="49">
        <v>100</v>
      </c>
      <c r="FA8" s="49">
        <v>4</v>
      </c>
      <c r="FB8" s="49">
        <v>21</v>
      </c>
      <c r="FC8" s="49">
        <v>7</v>
      </c>
      <c r="FD8" s="50">
        <v>88</v>
      </c>
      <c r="FE8" s="50">
        <v>42</v>
      </c>
      <c r="FF8" s="51">
        <v>14</v>
      </c>
    </row>
    <row r="9" spans="1:162" ht="15" thickBot="1">
      <c r="A9" s="107"/>
      <c r="B9" s="58">
        <v>61984</v>
      </c>
      <c r="C9" s="59">
        <v>79231</v>
      </c>
      <c r="D9" s="59">
        <v>50218</v>
      </c>
      <c r="E9" s="59">
        <v>49873</v>
      </c>
      <c r="F9" s="59">
        <v>32245</v>
      </c>
      <c r="G9" s="59">
        <v>66536</v>
      </c>
      <c r="H9" s="59">
        <v>13581</v>
      </c>
      <c r="I9" s="59">
        <v>26808</v>
      </c>
      <c r="J9" s="59">
        <v>59331</v>
      </c>
      <c r="K9" s="59">
        <v>32831</v>
      </c>
      <c r="L9" s="59">
        <v>25543</v>
      </c>
      <c r="M9" s="59">
        <v>74448</v>
      </c>
      <c r="N9" s="59">
        <v>12219</v>
      </c>
      <c r="O9" s="59">
        <v>80196</v>
      </c>
      <c r="P9" s="59">
        <v>22064</v>
      </c>
      <c r="Q9" s="59">
        <v>26013</v>
      </c>
      <c r="R9" s="59">
        <v>94814</v>
      </c>
      <c r="S9" s="59">
        <v>95645</v>
      </c>
      <c r="T9" s="59">
        <v>3825</v>
      </c>
      <c r="U9" s="59">
        <v>62271</v>
      </c>
      <c r="V9" s="60">
        <v>47975</v>
      </c>
      <c r="W9" s="60">
        <v>20804</v>
      </c>
      <c r="X9" s="61">
        <v>34716</v>
      </c>
      <c r="Y9" s="62">
        <v>17</v>
      </c>
      <c r="Z9" s="63">
        <v>32</v>
      </c>
      <c r="AA9" s="63">
        <v>24</v>
      </c>
      <c r="AB9" s="63">
        <v>75</v>
      </c>
      <c r="AC9" s="63">
        <v>3</v>
      </c>
      <c r="AD9" s="63">
        <v>50</v>
      </c>
      <c r="AE9" s="63">
        <v>37</v>
      </c>
      <c r="AF9" s="63">
        <v>51</v>
      </c>
      <c r="AG9" s="63">
        <v>85</v>
      </c>
      <c r="AH9" s="63">
        <v>38</v>
      </c>
      <c r="AI9" s="63">
        <v>80</v>
      </c>
      <c r="AJ9" s="63">
        <v>30</v>
      </c>
      <c r="AK9" s="63">
        <v>75</v>
      </c>
      <c r="AL9" s="63">
        <v>4</v>
      </c>
      <c r="AM9" s="63">
        <v>64</v>
      </c>
      <c r="AN9" s="63">
        <v>70</v>
      </c>
      <c r="AO9" s="63">
        <v>83</v>
      </c>
      <c r="AP9" s="63">
        <v>93</v>
      </c>
      <c r="AQ9" s="63">
        <v>70</v>
      </c>
      <c r="AR9" s="63">
        <v>23</v>
      </c>
      <c r="AS9" s="64">
        <v>45</v>
      </c>
      <c r="AT9" s="64">
        <v>6</v>
      </c>
      <c r="AU9" s="65">
        <v>31</v>
      </c>
      <c r="AV9" s="66">
        <v>30</v>
      </c>
      <c r="AW9" s="67">
        <v>25</v>
      </c>
      <c r="AX9" s="67">
        <v>21</v>
      </c>
      <c r="AY9" s="67">
        <v>4</v>
      </c>
      <c r="AZ9" s="67">
        <v>31</v>
      </c>
      <c r="BA9" s="67">
        <v>24</v>
      </c>
      <c r="BB9" s="67">
        <v>34</v>
      </c>
      <c r="BC9" s="67">
        <v>48</v>
      </c>
      <c r="BD9" s="67">
        <v>29</v>
      </c>
      <c r="BE9" s="67">
        <v>19</v>
      </c>
      <c r="BF9" s="67">
        <v>18</v>
      </c>
      <c r="BG9" s="67">
        <v>29</v>
      </c>
      <c r="BH9" s="67">
        <v>22</v>
      </c>
      <c r="BI9" s="67">
        <v>24</v>
      </c>
      <c r="BJ9" s="67">
        <v>29</v>
      </c>
      <c r="BK9" s="67">
        <v>5</v>
      </c>
      <c r="BL9" s="67">
        <v>34</v>
      </c>
      <c r="BM9" s="67">
        <v>50</v>
      </c>
      <c r="BN9" s="67">
        <v>7</v>
      </c>
      <c r="BO9" s="67">
        <v>40</v>
      </c>
      <c r="BP9" s="68">
        <v>14</v>
      </c>
      <c r="BQ9" s="68">
        <v>5</v>
      </c>
      <c r="BR9" s="69">
        <v>41</v>
      </c>
      <c r="BS9" s="70">
        <v>14</v>
      </c>
      <c r="BT9" s="71">
        <v>1</v>
      </c>
      <c r="BU9" s="71">
        <v>8</v>
      </c>
      <c r="BV9" s="71">
        <v>24</v>
      </c>
      <c r="BW9" s="71">
        <v>12</v>
      </c>
      <c r="BX9" s="71">
        <v>17</v>
      </c>
      <c r="BY9" s="71">
        <v>7</v>
      </c>
      <c r="BZ9" s="71">
        <v>25</v>
      </c>
      <c r="CA9" s="71">
        <v>24</v>
      </c>
      <c r="CB9" s="71">
        <v>9</v>
      </c>
      <c r="CC9" s="71">
        <v>4</v>
      </c>
      <c r="CD9" s="71">
        <v>20</v>
      </c>
      <c r="CE9" s="71">
        <v>6</v>
      </c>
      <c r="CF9" s="71">
        <v>21</v>
      </c>
      <c r="CG9" s="71">
        <v>15</v>
      </c>
      <c r="CH9" s="71">
        <v>14</v>
      </c>
      <c r="CI9" s="71">
        <v>3</v>
      </c>
      <c r="CJ9" s="71">
        <v>13</v>
      </c>
      <c r="CK9" s="71">
        <v>16</v>
      </c>
      <c r="CL9" s="71">
        <v>3</v>
      </c>
      <c r="CM9" s="72">
        <v>17</v>
      </c>
      <c r="CN9" s="72">
        <v>20</v>
      </c>
      <c r="CO9" s="73">
        <v>8</v>
      </c>
      <c r="CP9" s="74">
        <v>66910</v>
      </c>
      <c r="CQ9" s="75">
        <v>60190</v>
      </c>
      <c r="CR9" s="75">
        <v>63589</v>
      </c>
      <c r="CS9" s="75">
        <v>77427</v>
      </c>
      <c r="CT9" s="75">
        <v>69232</v>
      </c>
      <c r="CU9" s="75">
        <v>21178</v>
      </c>
      <c r="CV9" s="75">
        <v>42708</v>
      </c>
      <c r="CW9" s="75">
        <v>66246</v>
      </c>
      <c r="CX9" s="75">
        <v>6173</v>
      </c>
      <c r="CY9" s="75">
        <v>95149</v>
      </c>
      <c r="CZ9" s="75">
        <v>51009</v>
      </c>
      <c r="DA9" s="75">
        <v>22477</v>
      </c>
      <c r="DB9" s="75">
        <v>25366</v>
      </c>
      <c r="DC9" s="75">
        <v>5153</v>
      </c>
      <c r="DD9" s="75">
        <v>48080</v>
      </c>
      <c r="DE9" s="75">
        <v>67877</v>
      </c>
      <c r="DF9" s="75">
        <v>53397</v>
      </c>
      <c r="DG9" s="75">
        <v>36362</v>
      </c>
      <c r="DH9" s="75">
        <v>89563</v>
      </c>
      <c r="DI9" s="75">
        <v>64075</v>
      </c>
      <c r="DJ9" s="76">
        <v>89754</v>
      </c>
      <c r="DK9" s="76">
        <v>54363</v>
      </c>
      <c r="DL9" s="77">
        <v>30475</v>
      </c>
      <c r="DM9" s="78">
        <v>4778</v>
      </c>
      <c r="DN9" s="79">
        <v>42636</v>
      </c>
      <c r="DO9" s="79">
        <v>48868</v>
      </c>
      <c r="DP9" s="79">
        <v>22274</v>
      </c>
      <c r="DQ9" s="79">
        <v>15953</v>
      </c>
      <c r="DR9" s="79">
        <v>18366</v>
      </c>
      <c r="DS9" s="79">
        <v>1978</v>
      </c>
      <c r="DT9" s="79">
        <v>42334</v>
      </c>
      <c r="DU9" s="79">
        <v>11024</v>
      </c>
      <c r="DV9" s="79">
        <v>16784</v>
      </c>
      <c r="DW9" s="79">
        <v>40765</v>
      </c>
      <c r="DX9" s="79">
        <v>15764</v>
      </c>
      <c r="DY9" s="79">
        <v>24284</v>
      </c>
      <c r="DZ9" s="79">
        <v>9070</v>
      </c>
      <c r="EA9" s="79">
        <v>30050</v>
      </c>
      <c r="EB9" s="79">
        <v>27189</v>
      </c>
      <c r="EC9" s="79">
        <v>8531</v>
      </c>
      <c r="ED9" s="79">
        <v>3950</v>
      </c>
      <c r="EE9" s="79">
        <v>38788</v>
      </c>
      <c r="EF9" s="79">
        <v>9333</v>
      </c>
      <c r="EG9" s="80">
        <v>33331</v>
      </c>
      <c r="EH9" s="80">
        <v>19214</v>
      </c>
      <c r="EI9" s="81">
        <v>42064</v>
      </c>
      <c r="EJ9" s="74">
        <v>58</v>
      </c>
      <c r="EK9" s="75">
        <v>70</v>
      </c>
      <c r="EL9" s="75">
        <v>17</v>
      </c>
      <c r="EM9" s="75">
        <v>63</v>
      </c>
      <c r="EN9" s="75">
        <v>7</v>
      </c>
      <c r="EO9" s="75">
        <v>4</v>
      </c>
      <c r="EP9" s="75">
        <v>42</v>
      </c>
      <c r="EQ9" s="75">
        <v>82</v>
      </c>
      <c r="ER9" s="75">
        <v>21</v>
      </c>
      <c r="ES9" s="75">
        <v>67</v>
      </c>
      <c r="ET9" s="75">
        <v>70</v>
      </c>
      <c r="EU9" s="75">
        <v>51</v>
      </c>
      <c r="EV9" s="75">
        <v>29</v>
      </c>
      <c r="EW9" s="75">
        <v>77</v>
      </c>
      <c r="EX9" s="75">
        <v>69</v>
      </c>
      <c r="EY9" s="75">
        <v>18</v>
      </c>
      <c r="EZ9" s="75">
        <v>58</v>
      </c>
      <c r="FA9" s="75">
        <v>3</v>
      </c>
      <c r="FB9" s="75">
        <v>46</v>
      </c>
      <c r="FC9" s="75">
        <v>6</v>
      </c>
      <c r="FD9" s="76">
        <v>40</v>
      </c>
      <c r="FE9" s="76">
        <v>48</v>
      </c>
      <c r="FF9" s="77">
        <v>35</v>
      </c>
    </row>
  </sheetData>
  <mergeCells count="9">
    <mergeCell ref="DM1:EI1"/>
    <mergeCell ref="EJ1:FF1"/>
    <mergeCell ref="A3:A9"/>
    <mergeCell ref="A1:A2"/>
    <mergeCell ref="B1:X1"/>
    <mergeCell ref="Y1:AU1"/>
    <mergeCell ref="AV1:BR1"/>
    <mergeCell ref="BS1:CO1"/>
    <mergeCell ref="CP1:DL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>
      <selection activeCell="A15" sqref="A15"/>
    </sheetView>
  </sheetViews>
  <sheetFormatPr defaultColWidth="8.81640625" defaultRowHeight="14.5"/>
  <cols>
    <col min="1" max="1" width="6.81640625" bestFit="1" customWidth="1"/>
    <col min="2" max="2" width="10.453125" bestFit="1" customWidth="1"/>
    <col min="3" max="3" width="10.6328125" bestFit="1" customWidth="1"/>
    <col min="4" max="4" width="11.453125" bestFit="1" customWidth="1"/>
    <col min="5" max="6" width="7.453125" bestFit="1" customWidth="1"/>
    <col min="7" max="7" width="4.6328125" bestFit="1" customWidth="1"/>
    <col min="9" max="9" width="6.81640625" bestFit="1" customWidth="1"/>
    <col min="10" max="10" width="10.453125" bestFit="1" customWidth="1"/>
    <col min="11" max="11" width="10.6328125" bestFit="1" customWidth="1"/>
    <col min="12" max="12" width="11.453125" bestFit="1" customWidth="1"/>
    <col min="13" max="14" width="7.453125" bestFit="1" customWidth="1"/>
    <col min="15" max="15" width="4.6328125" bestFit="1" customWidth="1"/>
    <col min="17" max="17" width="6.81640625" bestFit="1" customWidth="1"/>
    <col min="18" max="18" width="10.453125" bestFit="1" customWidth="1"/>
    <col min="19" max="19" width="10.6328125" bestFit="1" customWidth="1"/>
    <col min="20" max="20" width="11.453125" bestFit="1" customWidth="1"/>
    <col min="21" max="22" width="7.453125" bestFit="1" customWidth="1"/>
    <col min="23" max="23" width="4.6328125" bestFit="1" customWidth="1"/>
  </cols>
  <sheetData>
    <row r="1" spans="1:23" ht="15" thickBot="1">
      <c r="A1" s="89" t="s">
        <v>21</v>
      </c>
      <c r="B1" s="89" t="s">
        <v>22</v>
      </c>
      <c r="C1" s="89" t="s">
        <v>23</v>
      </c>
      <c r="D1" s="89" t="s">
        <v>51</v>
      </c>
      <c r="E1" s="90" t="s">
        <v>25</v>
      </c>
      <c r="F1" s="90" t="s">
        <v>26</v>
      </c>
      <c r="G1" s="90" t="s">
        <v>27</v>
      </c>
      <c r="I1" s="89" t="s">
        <v>21</v>
      </c>
      <c r="J1" s="89" t="s">
        <v>22</v>
      </c>
      <c r="K1" s="89" t="s">
        <v>23</v>
      </c>
      <c r="L1" s="89" t="s">
        <v>51</v>
      </c>
      <c r="M1" s="90" t="s">
        <v>25</v>
      </c>
      <c r="N1" s="90" t="s">
        <v>26</v>
      </c>
      <c r="O1" s="90" t="s">
        <v>27</v>
      </c>
      <c r="Q1" s="89" t="s">
        <v>21</v>
      </c>
      <c r="R1" s="89" t="s">
        <v>22</v>
      </c>
      <c r="S1" s="89" t="s">
        <v>23</v>
      </c>
      <c r="T1" s="89" t="s">
        <v>51</v>
      </c>
      <c r="U1" s="90" t="s">
        <v>25</v>
      </c>
      <c r="V1" s="90" t="s">
        <v>26</v>
      </c>
      <c r="W1" s="90" t="s">
        <v>27</v>
      </c>
    </row>
    <row r="2" spans="1:23" ht="15" thickBot="1">
      <c r="A2" s="113" t="s">
        <v>28</v>
      </c>
      <c r="B2" s="114"/>
      <c r="C2" s="114"/>
      <c r="D2" s="114"/>
      <c r="E2" s="114"/>
      <c r="F2" s="114"/>
      <c r="G2" s="115"/>
      <c r="I2" s="113" t="s">
        <v>37</v>
      </c>
      <c r="J2" s="114"/>
      <c r="K2" s="114"/>
      <c r="L2" s="114"/>
      <c r="M2" s="114"/>
      <c r="N2" s="114"/>
      <c r="O2" s="115"/>
      <c r="Q2" s="113" t="s">
        <v>50</v>
      </c>
      <c r="R2" s="114"/>
      <c r="S2" s="114"/>
      <c r="T2" s="114"/>
      <c r="U2" s="114"/>
      <c r="V2" s="114"/>
      <c r="W2" s="115"/>
    </row>
    <row r="3" spans="1:23" ht="15" thickBot="1">
      <c r="A3" s="27">
        <f>test3.1!B3</f>
        <v>43153</v>
      </c>
      <c r="B3" s="16">
        <f>INDEX(test3.1!$Y$3:$Y$9,A14)</f>
        <v>37</v>
      </c>
      <c r="C3" s="16"/>
      <c r="D3" s="12"/>
      <c r="E3" s="28"/>
      <c r="F3" s="24"/>
      <c r="G3" s="28"/>
      <c r="I3" s="27">
        <f>test3.1!K3</f>
        <v>95768</v>
      </c>
      <c r="J3" s="16">
        <f>INDEX(test3.1!$AH$3:$AH$9,A14)</f>
        <v>7</v>
      </c>
      <c r="K3" s="16"/>
      <c r="L3" s="12"/>
      <c r="M3" s="28"/>
      <c r="N3" s="24"/>
      <c r="O3" s="28"/>
      <c r="Q3" s="27">
        <f>test3.1!X3</f>
        <v>17455</v>
      </c>
      <c r="R3" s="16">
        <f>INDEX(test3.1!$AU$3:$AU$9,A14)</f>
        <v>90</v>
      </c>
      <c r="S3" s="16"/>
      <c r="T3" s="12"/>
      <c r="U3" s="28"/>
      <c r="V3" s="24"/>
      <c r="W3" s="28"/>
    </row>
    <row r="4" spans="1:23" ht="15" thickBot="1">
      <c r="A4" s="27">
        <f>test3.1!B4</f>
        <v>64712</v>
      </c>
      <c r="B4" s="16">
        <f>INDEX(test3.1!$Y$3:$Y$9,A15)</f>
        <v>55</v>
      </c>
      <c r="C4" s="41"/>
      <c r="D4" s="37"/>
      <c r="E4" s="53"/>
      <c r="F4" s="49"/>
      <c r="G4" s="53"/>
      <c r="I4" s="27">
        <f>test3.1!K4</f>
        <v>13127</v>
      </c>
      <c r="J4" s="16">
        <f>INDEX(test3.1!$AH$3:$AH$9,A15)</f>
        <v>82</v>
      </c>
      <c r="K4" s="41"/>
      <c r="L4" s="37"/>
      <c r="M4" s="53"/>
      <c r="N4" s="49"/>
      <c r="O4" s="53"/>
      <c r="Q4" s="27">
        <f>test3.1!X4</f>
        <v>60002</v>
      </c>
      <c r="R4" s="16">
        <f>INDEX(test3.1!$AU$3:$AU$9,A15)</f>
        <v>39</v>
      </c>
      <c r="S4" s="41"/>
      <c r="T4" s="37"/>
      <c r="U4" s="53"/>
      <c r="V4" s="49"/>
      <c r="W4" s="53"/>
    </row>
    <row r="5" spans="1:23" ht="15" thickBot="1">
      <c r="A5" s="27">
        <f>test3.1!B5</f>
        <v>22883</v>
      </c>
      <c r="B5" s="16">
        <f>INDEX(test3.1!$Y$3:$Y$9,A16)</f>
        <v>80</v>
      </c>
      <c r="C5" s="41"/>
      <c r="D5" s="37"/>
      <c r="E5" s="53"/>
      <c r="F5" s="49"/>
      <c r="G5" s="53"/>
      <c r="I5" s="27">
        <f>test3.1!K5</f>
        <v>95088</v>
      </c>
      <c r="J5" s="16">
        <f>INDEX(test3.1!$AH$3:$AH$9,A16)</f>
        <v>56</v>
      </c>
      <c r="K5" s="41"/>
      <c r="L5" s="37"/>
      <c r="M5" s="53"/>
      <c r="N5" s="49"/>
      <c r="O5" s="53"/>
      <c r="Q5" s="27">
        <f>test3.1!X5</f>
        <v>29494</v>
      </c>
      <c r="R5" s="16">
        <f>INDEX(test3.1!$AU$3:$AU$9,A16)</f>
        <v>58</v>
      </c>
      <c r="S5" s="41"/>
      <c r="T5" s="37"/>
      <c r="U5" s="53"/>
      <c r="V5" s="49"/>
      <c r="W5" s="53"/>
    </row>
    <row r="6" spans="1:23" ht="15" thickBot="1">
      <c r="A6" s="27">
        <f>test3.1!B6</f>
        <v>45219</v>
      </c>
      <c r="B6" s="16">
        <f>INDEX(test3.1!$Y$3:$Y$9,A17)</f>
        <v>77</v>
      </c>
      <c r="C6" s="41"/>
      <c r="D6" s="37"/>
      <c r="E6" s="53"/>
      <c r="F6" s="49"/>
      <c r="G6" s="53"/>
      <c r="I6" s="27">
        <f>test3.1!K6</f>
        <v>97479</v>
      </c>
      <c r="J6" s="16">
        <f>INDEX(test3.1!$AH$3:$AH$9,A17)</f>
        <v>44</v>
      </c>
      <c r="K6" s="41"/>
      <c r="L6" s="37"/>
      <c r="M6" s="53"/>
      <c r="N6" s="49"/>
      <c r="O6" s="53"/>
      <c r="Q6" s="27">
        <f>test3.1!X6</f>
        <v>65424</v>
      </c>
      <c r="R6" s="16">
        <f>INDEX(test3.1!$AU$3:$AU$9,A17)</f>
        <v>21</v>
      </c>
      <c r="S6" s="41"/>
      <c r="T6" s="37"/>
      <c r="U6" s="53"/>
      <c r="V6" s="49"/>
      <c r="W6" s="53"/>
    </row>
    <row r="7" spans="1:23" ht="15" thickBot="1">
      <c r="A7" s="27">
        <f>test3.1!B7</f>
        <v>80966</v>
      </c>
      <c r="B7" s="16">
        <f>INDEX(test3.1!$Y$3:$Y$9,A18)</f>
        <v>36</v>
      </c>
      <c r="C7" s="41"/>
      <c r="D7" s="37"/>
      <c r="E7" s="53"/>
      <c r="F7" s="49"/>
      <c r="G7" s="53"/>
      <c r="I7" s="27">
        <f>test3.1!K7</f>
        <v>69541</v>
      </c>
      <c r="J7" s="16">
        <f>INDEX(test3.1!$AH$3:$AH$9,A18)</f>
        <v>64</v>
      </c>
      <c r="K7" s="41"/>
      <c r="L7" s="37"/>
      <c r="M7" s="53"/>
      <c r="N7" s="49"/>
      <c r="O7" s="53"/>
      <c r="Q7" s="27">
        <f>test3.1!X7</f>
        <v>28309</v>
      </c>
      <c r="R7" s="16">
        <f>INDEX(test3.1!$AU$3:$AU$9,A18)</f>
        <v>61</v>
      </c>
      <c r="S7" s="41"/>
      <c r="T7" s="37"/>
      <c r="U7" s="53"/>
      <c r="V7" s="49"/>
      <c r="W7" s="53"/>
    </row>
    <row r="8" spans="1:23" ht="15" thickBot="1">
      <c r="A8" s="27">
        <f>test3.1!B8</f>
        <v>32831</v>
      </c>
      <c r="B8" s="16">
        <f>INDEX(test3.1!$Y$3:$Y$9,A19)</f>
        <v>45</v>
      </c>
      <c r="C8" s="41"/>
      <c r="D8" s="37"/>
      <c r="E8" s="53"/>
      <c r="F8" s="49"/>
      <c r="G8" s="53"/>
      <c r="I8" s="27">
        <f>test3.1!K8</f>
        <v>25044</v>
      </c>
      <c r="J8" s="16">
        <f>INDEX(test3.1!$AH$3:$AH$9,A19)</f>
        <v>22</v>
      </c>
      <c r="K8" s="41"/>
      <c r="L8" s="37"/>
      <c r="M8" s="53"/>
      <c r="N8" s="49"/>
      <c r="O8" s="53"/>
      <c r="Q8" s="27">
        <f>test3.1!X8</f>
        <v>85061</v>
      </c>
      <c r="R8" s="16">
        <f>INDEX(test3.1!$AU$3:$AU$9,A19)</f>
        <v>41</v>
      </c>
      <c r="S8" s="41"/>
      <c r="T8" s="37"/>
      <c r="U8" s="53"/>
      <c r="V8" s="49"/>
      <c r="W8" s="53"/>
    </row>
    <row r="9" spans="1:23">
      <c r="A9" s="27">
        <f>test3.1!B9</f>
        <v>61984</v>
      </c>
      <c r="B9" s="16">
        <f>INDEX(test3.1!$Y$3:$Y$9,A20)</f>
        <v>17</v>
      </c>
      <c r="C9" s="82"/>
      <c r="D9" s="83"/>
      <c r="E9" s="84"/>
      <c r="F9" s="85"/>
      <c r="G9" s="84"/>
      <c r="I9" s="27">
        <f>test3.1!K9</f>
        <v>32831</v>
      </c>
      <c r="J9" s="16">
        <f>INDEX(test3.1!$AH$3:$AH$9,A20)</f>
        <v>38</v>
      </c>
      <c r="K9" s="82"/>
      <c r="L9" s="83"/>
      <c r="M9" s="84"/>
      <c r="N9" s="85"/>
      <c r="O9" s="84"/>
      <c r="Q9" s="27">
        <f>test3.1!X9</f>
        <v>34716</v>
      </c>
      <c r="R9" s="16">
        <f>INDEX(test3.1!$AU$3:$AU$9,A20)</f>
        <v>31</v>
      </c>
      <c r="S9" s="82"/>
      <c r="T9" s="83"/>
      <c r="U9" s="84"/>
      <c r="V9" s="85"/>
      <c r="W9" s="84"/>
    </row>
    <row r="14" spans="1:23">
      <c r="A14">
        <v>1</v>
      </c>
    </row>
    <row r="15" spans="1:23">
      <c r="A15">
        <v>2</v>
      </c>
    </row>
    <row r="16" spans="1:23">
      <c r="A16">
        <v>3</v>
      </c>
    </row>
    <row r="17" spans="1:1">
      <c r="A17">
        <v>4</v>
      </c>
    </row>
    <row r="18" spans="1:1">
      <c r="A18">
        <v>5</v>
      </c>
    </row>
    <row r="19" spans="1:1">
      <c r="A19">
        <v>6</v>
      </c>
    </row>
    <row r="20" spans="1:1">
      <c r="A20">
        <v>7</v>
      </c>
    </row>
  </sheetData>
  <mergeCells count="3">
    <mergeCell ref="A2:G2"/>
    <mergeCell ref="I2:O2"/>
    <mergeCell ref="Q2:W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SQL tasks</vt:lpstr>
      <vt:lpstr>data1</vt:lpstr>
      <vt:lpstr>data2</vt:lpstr>
      <vt:lpstr>test1</vt:lpstr>
      <vt:lpstr>test2</vt:lpstr>
      <vt:lpstr>test3.1</vt:lpstr>
      <vt:lpstr>test3.2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shield</dc:creator>
  <cp:lastModifiedBy>Simo Fleanta</cp:lastModifiedBy>
  <dcterms:created xsi:type="dcterms:W3CDTF">2018-03-19T10:52:58Z</dcterms:created>
  <dcterms:modified xsi:type="dcterms:W3CDTF">2020-11-24T16:37:45Z</dcterms:modified>
</cp:coreProperties>
</file>