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GitHub\industrial-america\src\data\"/>
    </mc:Choice>
  </mc:AlternateContent>
  <xr:revisionPtr revIDLastSave="0" documentId="8_{DE6F9275-A3BD-416C-95A3-E665725D5D15}" xr6:coauthVersionLast="47" xr6:coauthVersionMax="47" xr10:uidLastSave="{00000000-0000-0000-0000-000000000000}"/>
  <bookViews>
    <workbookView xWindow="-108" yWindow="-108" windowWidth="23256" windowHeight="12456" xr2:uid="{BC7F3492-C3DA-4E82-915B-BF887F5AA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B18" i="1"/>
  <c r="B19" i="1"/>
  <c r="B20" i="1"/>
  <c r="B21" i="1"/>
  <c r="B22" i="1"/>
  <c r="B23" i="1"/>
  <c r="B24" i="1"/>
  <c r="B25" i="1"/>
  <c r="B26" i="1"/>
  <c r="B27" i="1"/>
  <c r="B28" i="1"/>
  <c r="B17" i="1"/>
  <c r="C16" i="1"/>
  <c r="D16" i="1"/>
  <c r="E16" i="1"/>
  <c r="F16" i="1"/>
  <c r="G16" i="1"/>
  <c r="H16" i="1"/>
  <c r="I16" i="1"/>
  <c r="J16" i="1"/>
  <c r="K16" i="1"/>
  <c r="L16" i="1"/>
  <c r="M16" i="1"/>
  <c r="B16" i="1"/>
</calcChain>
</file>

<file path=xl/sharedStrings.xml><?xml version="1.0" encoding="utf-8"?>
<sst xmlns="http://schemas.openxmlformats.org/spreadsheetml/2006/main" count="14" uniqueCount="14">
  <si>
    <t>city</t>
  </si>
  <si>
    <t>year</t>
  </si>
  <si>
    <t>New York</t>
  </si>
  <si>
    <t>Chicago</t>
  </si>
  <si>
    <t>Philadelphia</t>
  </si>
  <si>
    <t>St. Louis</t>
  </si>
  <si>
    <t>Boston</t>
  </si>
  <si>
    <t>Baltimore</t>
  </si>
  <si>
    <t>Cleveland</t>
  </si>
  <si>
    <t>San Francisco</t>
  </si>
  <si>
    <t>Los Angeles</t>
  </si>
  <si>
    <t>Houston</t>
  </si>
  <si>
    <t>Phoenix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</si>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</sst>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3437202</c:v>
                </c:pt>
                <c:pt idx="1">
                  <c:v>4766883</c:v>
                </c:pt>
                <c:pt idx="2">
                  <c:v>5620048</c:v>
                </c:pt>
                <c:pt idx="3">
                  <c:v>6930446</c:v>
                </c:pt>
                <c:pt idx="4">
                  <c:v>7454995</c:v>
                </c:pt>
                <c:pt idx="5">
                  <c:v>7891957</c:v>
                </c:pt>
                <c:pt idx="6">
                  <c:v>7781984</c:v>
                </c:pt>
                <c:pt idx="7">
                  <c:v>7894862</c:v>
                </c:pt>
                <c:pt idx="8">
                  <c:v>7071639</c:v>
                </c:pt>
                <c:pt idx="9">
                  <c:v>7322564</c:v>
                </c:pt>
                <c:pt idx="10">
                  <c:v>8008278</c:v>
                </c:pt>
                <c:pt idx="11">
                  <c:v>8175133</c:v>
                </c:pt>
                <c:pt idx="12">
                  <c:v>8804190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67D-A997-38333AEAB62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1698575</c:v>
                </c:pt>
                <c:pt idx="1">
                  <c:v>2185283</c:v>
                </c:pt>
                <c:pt idx="2">
                  <c:v>2701705</c:v>
                </c:pt>
                <c:pt idx="3">
                  <c:v>3376438</c:v>
                </c:pt>
                <c:pt idx="4">
                  <c:v>3396808</c:v>
                </c:pt>
                <c:pt idx="5">
                  <c:v>3620962</c:v>
                </c:pt>
                <c:pt idx="6">
                  <c:v>3550404</c:v>
                </c:pt>
                <c:pt idx="7">
                  <c:v>3366957</c:v>
                </c:pt>
                <c:pt idx="8">
                  <c:v>3005072</c:v>
                </c:pt>
                <c:pt idx="9">
                  <c:v>2783726</c:v>
                </c:pt>
                <c:pt idx="10">
                  <c:v>2896016</c:v>
                </c:pt>
                <c:pt idx="11">
                  <c:v>2695598</c:v>
                </c:pt>
                <c:pt idx="12">
                  <c:v>2746388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3-467D-A997-38333AEAB62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1293697</c:v>
                </c:pt>
                <c:pt idx="1">
                  <c:v>1549008</c:v>
                </c:pt>
                <c:pt idx="2">
                  <c:v>1823779</c:v>
                </c:pt>
                <c:pt idx="3">
                  <c:v>1950961</c:v>
                </c:pt>
                <c:pt idx="4">
                  <c:v>1931334</c:v>
                </c:pt>
                <c:pt idx="5">
                  <c:v>2071605</c:v>
                </c:pt>
                <c:pt idx="6">
                  <c:v>2002512</c:v>
                </c:pt>
                <c:pt idx="7">
                  <c:v>1948609</c:v>
                </c:pt>
                <c:pt idx="8">
                  <c:v>1688210</c:v>
                </c:pt>
                <c:pt idx="9">
                  <c:v>1585577</c:v>
                </c:pt>
                <c:pt idx="10">
                  <c:v>1517550</c:v>
                </c:pt>
                <c:pt idx="11">
                  <c:v>1526006</c:v>
                </c:pt>
                <c:pt idx="12">
                  <c:v>1603797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3-467D-A997-38333AEAB62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St. Louis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575238</c:v>
                </c:pt>
                <c:pt idx="1">
                  <c:v>687029</c:v>
                </c:pt>
                <c:pt idx="2">
                  <c:v>772897</c:v>
                </c:pt>
                <c:pt idx="3">
                  <c:v>821960</c:v>
                </c:pt>
                <c:pt idx="4">
                  <c:v>816048</c:v>
                </c:pt>
                <c:pt idx="5">
                  <c:v>856796</c:v>
                </c:pt>
                <c:pt idx="6">
                  <c:v>750026</c:v>
                </c:pt>
                <c:pt idx="7">
                  <c:v>622236</c:v>
                </c:pt>
                <c:pt idx="8">
                  <c:v>453805</c:v>
                </c:pt>
                <c:pt idx="9">
                  <c:v>396685</c:v>
                </c:pt>
                <c:pt idx="10">
                  <c:v>348189</c:v>
                </c:pt>
                <c:pt idx="11">
                  <c:v>319294</c:v>
                </c:pt>
                <c:pt idx="12">
                  <c:v>301578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3-467D-A997-38333AEAB62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560892</c:v>
                </c:pt>
                <c:pt idx="1">
                  <c:v>670585</c:v>
                </c:pt>
                <c:pt idx="2">
                  <c:v>748060</c:v>
                </c:pt>
                <c:pt idx="3">
                  <c:v>781188</c:v>
                </c:pt>
                <c:pt idx="4">
                  <c:v>770816</c:v>
                </c:pt>
                <c:pt idx="5">
                  <c:v>801444</c:v>
                </c:pt>
                <c:pt idx="6">
                  <c:v>697197</c:v>
                </c:pt>
                <c:pt idx="7">
                  <c:v>641071</c:v>
                </c:pt>
                <c:pt idx="8">
                  <c:v>562994</c:v>
                </c:pt>
                <c:pt idx="9">
                  <c:v>574283</c:v>
                </c:pt>
                <c:pt idx="10">
                  <c:v>589141</c:v>
                </c:pt>
                <c:pt idx="11">
                  <c:v>617594</c:v>
                </c:pt>
                <c:pt idx="12">
                  <c:v>675647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3-467D-A997-38333AEAB62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Baltimore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508957</c:v>
                </c:pt>
                <c:pt idx="1">
                  <c:v>558485</c:v>
                </c:pt>
                <c:pt idx="2">
                  <c:v>733826</c:v>
                </c:pt>
                <c:pt idx="3">
                  <c:v>804874</c:v>
                </c:pt>
                <c:pt idx="4">
                  <c:v>859100</c:v>
                </c:pt>
                <c:pt idx="5">
                  <c:v>949708</c:v>
                </c:pt>
                <c:pt idx="6">
                  <c:v>939024</c:v>
                </c:pt>
                <c:pt idx="7">
                  <c:v>905787</c:v>
                </c:pt>
                <c:pt idx="8">
                  <c:v>786741</c:v>
                </c:pt>
                <c:pt idx="9">
                  <c:v>736016</c:v>
                </c:pt>
                <c:pt idx="10">
                  <c:v>651154</c:v>
                </c:pt>
                <c:pt idx="11">
                  <c:v>620961</c:v>
                </c:pt>
                <c:pt idx="12">
                  <c:v>585708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3-467D-A997-38333AEAB623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Cleveland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391768</c:v>
                </c:pt>
                <c:pt idx="1">
                  <c:v>560663</c:v>
                </c:pt>
                <c:pt idx="2">
                  <c:v>796841</c:v>
                </c:pt>
                <c:pt idx="3">
                  <c:v>900429</c:v>
                </c:pt>
                <c:pt idx="4">
                  <c:v>878336</c:v>
                </c:pt>
                <c:pt idx="5">
                  <c:v>914808</c:v>
                </c:pt>
                <c:pt idx="6">
                  <c:v>876050</c:v>
                </c:pt>
                <c:pt idx="7">
                  <c:v>750903</c:v>
                </c:pt>
                <c:pt idx="8">
                  <c:v>573822</c:v>
                </c:pt>
                <c:pt idx="9">
                  <c:v>505616</c:v>
                </c:pt>
                <c:pt idx="10">
                  <c:v>478403</c:v>
                </c:pt>
                <c:pt idx="11">
                  <c:v>396815</c:v>
                </c:pt>
                <c:pt idx="12">
                  <c:v>372624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03-467D-A997-38333AEAB623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Sheet1!$I$3:$I$15</c:f>
              <c:numCache>
                <c:formatCode>General</c:formatCode>
                <c:ptCount val="13"/>
                <c:pt idx="0">
                  <c:v>342782</c:v>
                </c:pt>
                <c:pt idx="1">
                  <c:v>416912</c:v>
                </c:pt>
                <c:pt idx="2">
                  <c:v>506676</c:v>
                </c:pt>
                <c:pt idx="3">
                  <c:v>634394</c:v>
                </c:pt>
                <c:pt idx="4">
                  <c:v>634536</c:v>
                </c:pt>
                <c:pt idx="5">
                  <c:v>775357</c:v>
                </c:pt>
                <c:pt idx="6">
                  <c:v>740316</c:v>
                </c:pt>
                <c:pt idx="7">
                  <c:v>715674</c:v>
                </c:pt>
                <c:pt idx="8">
                  <c:v>678974</c:v>
                </c:pt>
                <c:pt idx="9">
                  <c:v>723959</c:v>
                </c:pt>
                <c:pt idx="10">
                  <c:v>776733</c:v>
                </c:pt>
                <c:pt idx="11">
                  <c:v>805235</c:v>
                </c:pt>
                <c:pt idx="12">
                  <c:v>873965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03-467D-A997-38333AEAB623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Sheet1!$J$3:$J$15</c:f>
              <c:numCache>
                <c:formatCode>General</c:formatCode>
                <c:ptCount val="13"/>
                <c:pt idx="0">
                  <c:v>102479</c:v>
                </c:pt>
                <c:pt idx="1">
                  <c:v>319198</c:v>
                </c:pt>
                <c:pt idx="2">
                  <c:v>576673</c:v>
                </c:pt>
                <c:pt idx="3">
                  <c:v>1238048</c:v>
                </c:pt>
                <c:pt idx="4">
                  <c:v>1504277</c:v>
                </c:pt>
                <c:pt idx="5">
                  <c:v>1970358</c:v>
                </c:pt>
                <c:pt idx="6">
                  <c:v>2479015</c:v>
                </c:pt>
                <c:pt idx="7">
                  <c:v>2811801</c:v>
                </c:pt>
                <c:pt idx="8">
                  <c:v>2968528</c:v>
                </c:pt>
                <c:pt idx="9">
                  <c:v>3485398</c:v>
                </c:pt>
                <c:pt idx="10">
                  <c:v>3694820</c:v>
                </c:pt>
                <c:pt idx="11">
                  <c:v>3792621</c:v>
                </c:pt>
                <c:pt idx="12">
                  <c:v>3898747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03-467D-A997-38333AEAB623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Sheet1!$K$3:$K$15</c:f>
              <c:numCache>
                <c:formatCode>General</c:formatCode>
                <c:ptCount val="13"/>
                <c:pt idx="0">
                  <c:v>44633</c:v>
                </c:pt>
                <c:pt idx="1">
                  <c:v>78800</c:v>
                </c:pt>
                <c:pt idx="2">
                  <c:v>138276</c:v>
                </c:pt>
                <c:pt idx="3">
                  <c:v>292352</c:v>
                </c:pt>
                <c:pt idx="4">
                  <c:v>384514</c:v>
                </c:pt>
                <c:pt idx="5">
                  <c:v>596163</c:v>
                </c:pt>
                <c:pt idx="6">
                  <c:v>938219</c:v>
                </c:pt>
                <c:pt idx="7">
                  <c:v>1232802</c:v>
                </c:pt>
                <c:pt idx="8">
                  <c:v>1595138</c:v>
                </c:pt>
                <c:pt idx="9">
                  <c:v>1630553</c:v>
                </c:pt>
                <c:pt idx="10">
                  <c:v>1953631</c:v>
                </c:pt>
                <c:pt idx="11">
                  <c:v>2099451</c:v>
                </c:pt>
                <c:pt idx="12">
                  <c:v>2301572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03-467D-A997-38333AEAB623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Sheet1!$L$3:$L$15</c:f>
              <c:numCache>
                <c:formatCode>General</c:formatCode>
                <c:ptCount val="13"/>
                <c:pt idx="0">
                  <c:v>5544</c:v>
                </c:pt>
                <c:pt idx="1">
                  <c:v>11314</c:v>
                </c:pt>
                <c:pt idx="2">
                  <c:v>29053</c:v>
                </c:pt>
                <c:pt idx="3">
                  <c:v>48118</c:v>
                </c:pt>
                <c:pt idx="4">
                  <c:v>65414</c:v>
                </c:pt>
                <c:pt idx="5">
                  <c:v>106818</c:v>
                </c:pt>
                <c:pt idx="6">
                  <c:v>439170</c:v>
                </c:pt>
                <c:pt idx="7">
                  <c:v>581572</c:v>
                </c:pt>
                <c:pt idx="8">
                  <c:v>789704</c:v>
                </c:pt>
                <c:pt idx="9">
                  <c:v>983403</c:v>
                </c:pt>
                <c:pt idx="10">
                  <c:v>1321045</c:v>
                </c:pt>
                <c:pt idx="11">
                  <c:v>1445632</c:v>
                </c:pt>
                <c:pt idx="12">
                  <c:v>1608139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03-467D-A997-38333AEAB623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Detroit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cat>
          <c:val>
            <c:numRef>
              <c:f>Sheet1!$M$3:$M$15</c:f>
              <c:numCache>
                <c:formatCode>General</c:formatCode>
                <c:ptCount val="13"/>
                <c:pt idx="0">
                  <c:v>285704</c:v>
                </c:pt>
                <c:pt idx="1">
                  <c:v>465766</c:v>
                </c:pt>
                <c:pt idx="2">
                  <c:v>993678</c:v>
                </c:pt>
                <c:pt idx="3">
                  <c:v>1568662</c:v>
                </c:pt>
                <c:pt idx="4">
                  <c:v>1623452</c:v>
                </c:pt>
                <c:pt idx="5">
                  <c:v>1849568</c:v>
                </c:pt>
                <c:pt idx="6">
                  <c:v>1670144</c:v>
                </c:pt>
                <c:pt idx="7">
                  <c:v>1511482</c:v>
                </c:pt>
                <c:pt idx="8">
                  <c:v>1203339</c:v>
                </c:pt>
                <c:pt idx="9">
                  <c:v>1027974</c:v>
                </c:pt>
                <c:pt idx="10">
                  <c:v>951270</c:v>
                </c:pt>
                <c:pt idx="11">
                  <c:v>713777</c:v>
                </c:pt>
                <c:pt idx="12">
                  <c:v>639111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03-467D-A997-38333AEA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848"/>
        <c:axId val="20656288"/>
      </c:lineChart>
      <c:catAx>
        <c:axId val="206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288"/>
        <c:crosses val="autoZero"/>
        <c:auto val="1"/>
        <c:lblAlgn val="ctr"/>
        <c:lblOffset val="100"/>
        <c:noMultiLvlLbl val="0"/>
      </c:catAx>
      <c:valAx>
        <c:axId val="206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Sheet1!$B$17:$B$28</c:f>
              <c:numCache>
                <c:formatCode>General</c:formatCode>
                <c:ptCount val="12"/>
                <c:pt idx="0">
                  <c:v>32.703486385756136</c:v>
                </c:pt>
                <c:pt idx="1">
                  <c:v>16.464757261110705</c:v>
                </c:pt>
                <c:pt idx="2">
                  <c:v>20.958396420089805</c:v>
                </c:pt>
                <c:pt idx="3">
                  <c:v>7.2960108530374077</c:v>
                </c:pt>
                <c:pt idx="4">
                  <c:v>5.6959862064360909</c:v>
                </c:pt>
                <c:pt idx="5">
                  <c:v>-1.4032821056506342</c:v>
                </c:pt>
                <c:pt idx="6">
                  <c:v>1.4400849603965964</c:v>
                </c:pt>
                <c:pt idx="7">
                  <c:v>-11.011989048514479</c:v>
                </c:pt>
                <c:pt idx="8">
                  <c:v>3.4868262213578598</c:v>
                </c:pt>
                <c:pt idx="9">
                  <c:v>8.9515216829153648</c:v>
                </c:pt>
                <c:pt idx="10">
                  <c:v>2.0621229069053073</c:v>
                </c:pt>
                <c:pt idx="11">
                  <c:v>7.4130758766720595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F-4AEF-BC88-9135AFB5F635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Sheet1!$C$17:$C$28</c:f>
              <c:numCache>
                <c:formatCode>General</c:formatCode>
                <c:ptCount val="12"/>
                <c:pt idx="0">
                  <c:v>25.195567535903486</c:v>
                </c:pt>
                <c:pt idx="1">
                  <c:v>21.213771557979836</c:v>
                </c:pt>
                <c:pt idx="2">
                  <c:v>22.293825246355098</c:v>
                </c:pt>
                <c:pt idx="3">
                  <c:v>0.60148594670931266</c:v>
                </c:pt>
                <c:pt idx="4">
                  <c:v>6.3903569267980824</c:v>
                </c:pt>
                <c:pt idx="5">
                  <c:v>-1.9678336560681118</c:v>
                </c:pt>
                <c:pt idx="6">
                  <c:v>-5.3052030744560161</c:v>
                </c:pt>
                <c:pt idx="7">
                  <c:v>-11.370784131792746</c:v>
                </c:pt>
                <c:pt idx="8">
                  <c:v>-7.6511209678266257</c:v>
                </c:pt>
                <c:pt idx="9">
                  <c:v>3.9545681281663745</c:v>
                </c:pt>
                <c:pt idx="10">
                  <c:v>-7.1715927230281</c:v>
                </c:pt>
                <c:pt idx="11">
                  <c:v>1.8666521655745987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F-4AEF-BC88-9135AFB5F635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Sheet1!$D$17:$D$28</c:f>
              <c:numCache>
                <c:formatCode>General</c:formatCode>
                <c:ptCount val="12"/>
                <c:pt idx="0">
                  <c:v>18.011071503490168</c:v>
                </c:pt>
                <c:pt idx="1">
                  <c:v>16.329599598696394</c:v>
                </c:pt>
                <c:pt idx="2">
                  <c:v>6.7411349661634006</c:v>
                </c:pt>
                <c:pt idx="3">
                  <c:v>-1.0111115828666539</c:v>
                </c:pt>
                <c:pt idx="4">
                  <c:v>7.011271329438121</c:v>
                </c:pt>
                <c:pt idx="5">
                  <c:v>-3.3921276706258849</c:v>
                </c:pt>
                <c:pt idx="6">
                  <c:v>-2.7286607752742302</c:v>
                </c:pt>
                <c:pt idx="7">
                  <c:v>-14.344698868032108</c:v>
                </c:pt>
                <c:pt idx="8">
                  <c:v>-6.2720417080291799</c:v>
                </c:pt>
                <c:pt idx="9">
                  <c:v>-4.3851186600558441</c:v>
                </c:pt>
                <c:pt idx="10">
                  <c:v>0.55566723646321525</c:v>
                </c:pt>
                <c:pt idx="11">
                  <c:v>4.9720078129111629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F-4AEF-BC88-9135AFB5F635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St. Louis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Sheet1!$E$17:$E$28</c:f>
              <c:numCache>
                <c:formatCode>General</c:formatCode>
                <c:ptCount val="12"/>
                <c:pt idx="0">
                  <c:v>17.759263564716569</c:v>
                </c:pt>
                <c:pt idx="1">
                  <c:v>11.776928877035608</c:v>
                </c:pt>
                <c:pt idx="2">
                  <c:v>6.1545939451692222</c:v>
                </c:pt>
                <c:pt idx="3">
                  <c:v>-0.7218555308186666</c:v>
                </c:pt>
                <c:pt idx="4">
                  <c:v>4.872667382507827</c:v>
                </c:pt>
                <c:pt idx="5">
                  <c:v>-13.309197799241328</c:v>
                </c:pt>
                <c:pt idx="6">
                  <c:v>-18.678843059713312</c:v>
                </c:pt>
                <c:pt idx="7">
                  <c:v>-31.565185164433757</c:v>
                </c:pt>
                <c:pt idx="8">
                  <c:v>-13.452507549785809</c:v>
                </c:pt>
                <c:pt idx="9">
                  <c:v>-13.039707906137007</c:v>
                </c:pt>
                <c:pt idx="10">
                  <c:v>-8.6633127356810995</c:v>
                </c:pt>
                <c:pt idx="11">
                  <c:v>-5.7083619262483731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F-4AEF-BC88-9135AFB5F635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Sheet1!$F$17:$F$28</c:f>
              <c:numCache>
                <c:formatCode>General</c:formatCode>
                <c:ptCount val="12"/>
                <c:pt idx="0">
                  <c:v>17.862209213269391</c:v>
                </c:pt>
                <c:pt idx="1">
                  <c:v>10.933272290792846</c:v>
                </c:pt>
                <c:pt idx="2">
                  <c:v>4.3332649240182501</c:v>
                </c:pt>
                <c:pt idx="3">
                  <c:v>-1.3366143922280571</c:v>
                </c:pt>
                <c:pt idx="4">
                  <c:v>3.8965406633863204</c:v>
                </c:pt>
                <c:pt idx="5">
                  <c:v>-13.934708990240388</c:v>
                </c:pt>
                <c:pt idx="6">
                  <c:v>-8.3927795493297914</c:v>
                </c:pt>
                <c:pt idx="7">
                  <c:v>-12.987124432802426</c:v>
                </c:pt>
                <c:pt idx="8">
                  <c:v>1.9853335289128551</c:v>
                </c:pt>
                <c:pt idx="9">
                  <c:v>2.5543237618803447</c:v>
                </c:pt>
                <c:pt idx="10">
                  <c:v>4.7165739840240164</c:v>
                </c:pt>
                <c:pt idx="11">
                  <c:v>8.9839466668042522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F-4AEF-BC88-9135AFB5F635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Baltimore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Sheet1!$G$17:$G$28</c:f>
              <c:numCache>
                <c:formatCode>General</c:formatCode>
                <c:ptCount val="12"/>
                <c:pt idx="0">
                  <c:v>9.2864226883527223</c:v>
                </c:pt>
                <c:pt idx="1">
                  <c:v>27.304418279715225</c:v>
                </c:pt>
                <c:pt idx="2">
                  <c:v>9.2413800137324262</c:v>
                </c:pt>
                <c:pt idx="3">
                  <c:v>6.519958621538362</c:v>
                </c:pt>
                <c:pt idx="4">
                  <c:v>10.026923928216803</c:v>
                </c:pt>
                <c:pt idx="5">
                  <c:v>-1.1313530939113041</c:v>
                </c:pt>
                <c:pt idx="6">
                  <c:v>-3.6036858922016366</c:v>
                </c:pt>
                <c:pt idx="7">
                  <c:v>-14.090508265212264</c:v>
                </c:pt>
                <c:pt idx="8">
                  <c:v>-6.6647238789907206</c:v>
                </c:pt>
                <c:pt idx="9">
                  <c:v>-12.250568425036679</c:v>
                </c:pt>
                <c:pt idx="10">
                  <c:v>-4.7477895343665049</c:v>
                </c:pt>
                <c:pt idx="11">
                  <c:v>-5.8446906156804115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F-4AEF-BC88-9135AFB5F635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Cleveland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Sheet1!$H$17:$H$28</c:f>
              <c:numCache>
                <c:formatCode>General</c:formatCode>
                <c:ptCount val="12"/>
                <c:pt idx="0">
                  <c:v>35.845018415859059</c:v>
                </c:pt>
                <c:pt idx="1">
                  <c:v>35.153514876000877</c:v>
                </c:pt>
                <c:pt idx="2">
                  <c:v>12.221615565163415</c:v>
                </c:pt>
                <c:pt idx="3">
                  <c:v>-2.4842108065635102</c:v>
                </c:pt>
                <c:pt idx="4">
                  <c:v>4.0684998835404871</c:v>
                </c:pt>
                <c:pt idx="5">
                  <c:v>-4.3291040258183573</c:v>
                </c:pt>
                <c:pt idx="6">
                  <c:v>-15.414668462948603</c:v>
                </c:pt>
                <c:pt idx="7">
                  <c:v>-26.895723860601311</c:v>
                </c:pt>
                <c:pt idx="8">
                  <c:v>-12.654175579603994</c:v>
                </c:pt>
                <c:pt idx="9">
                  <c:v>-5.5324014381787414</c:v>
                </c:pt>
                <c:pt idx="10">
                  <c:v>-18.698329640419082</c:v>
                </c:pt>
                <c:pt idx="11">
                  <c:v>-6.2900308784144903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F-4AEF-BC88-9135AFB5F635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Sheet1!$I$17:$I$28</c:f>
              <c:numCache>
                <c:formatCode>General</c:formatCode>
                <c:ptCount val="12"/>
                <c:pt idx="0">
                  <c:v>19.578049175999645</c:v>
                </c:pt>
                <c:pt idx="1">
                  <c:v>19.499657770164863</c:v>
                </c:pt>
                <c:pt idx="2">
                  <c:v>22.479846646537545</c:v>
                </c:pt>
                <c:pt idx="3">
                  <c:v>2.2381061302482349E-2</c:v>
                </c:pt>
                <c:pt idx="4">
                  <c:v>20.042954531664712</c:v>
                </c:pt>
                <c:pt idx="5">
                  <c:v>-4.6246446375076085</c:v>
                </c:pt>
                <c:pt idx="6">
                  <c:v>-3.38523660608988</c:v>
                </c:pt>
                <c:pt idx="7">
                  <c:v>-5.2641920793998889</c:v>
                </c:pt>
                <c:pt idx="8">
                  <c:v>6.4151925727680723</c:v>
                </c:pt>
                <c:pt idx="9">
                  <c:v>7.0361901021993747</c:v>
                </c:pt>
                <c:pt idx="10">
                  <c:v>3.6037498312527658</c:v>
                </c:pt>
                <c:pt idx="11">
                  <c:v>8.1906168804637929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3F-4AEF-BC88-9135AFB5F635}"/>
            </c:ext>
          </c:extLst>
        </c:ser>
        <c:ser>
          <c:idx val="8"/>
          <c:order val="8"/>
          <c:tx>
            <c:strRef>
              <c:f>Sheet1!$J$16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Sheet1!$J$17:$J$28</c:f>
              <c:numCache>
                <c:formatCode>General</c:formatCode>
                <c:ptCount val="12"/>
                <c:pt idx="0">
                  <c:v>113.61537003525559</c:v>
                </c:pt>
                <c:pt idx="1">
                  <c:v>59.146378153050158</c:v>
                </c:pt>
                <c:pt idx="2">
                  <c:v>76.401584328380039</c:v>
                </c:pt>
                <c:pt idx="3">
                  <c:v>19.477643837730312</c:v>
                </c:pt>
                <c:pt idx="4">
                  <c:v>26.990286802674103</c:v>
                </c:pt>
                <c:pt idx="5">
                  <c:v>22.964605173362074</c:v>
                </c:pt>
                <c:pt idx="6">
                  <c:v>12.596389944598444</c:v>
                </c:pt>
                <c:pt idx="7">
                  <c:v>5.4241003749682859</c:v>
                </c:pt>
                <c:pt idx="8">
                  <c:v>16.051603436464923</c:v>
                </c:pt>
                <c:pt idx="9">
                  <c:v>5.8349597312540444</c:v>
                </c:pt>
                <c:pt idx="10">
                  <c:v>2.6125498072851068</c:v>
                </c:pt>
                <c:pt idx="11">
                  <c:v>2.7597882654781629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3F-4AEF-BC88-9135AFB5F635}"/>
            </c:ext>
          </c:extLst>
        </c:ser>
        <c:ser>
          <c:idx val="9"/>
          <c:order val="9"/>
          <c:tx>
            <c:strRef>
              <c:f>Sheet1!$K$16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Sheet1!$K$17:$K$28</c:f>
              <c:numCache>
                <c:formatCode>General</c:formatCode>
                <c:ptCount val="12"/>
                <c:pt idx="0">
                  <c:v>56.843950112259932</c:v>
                </c:pt>
                <c:pt idx="1">
                  <c:v>56.23386909560444</c:v>
                </c:pt>
                <c:pt idx="2">
                  <c:v>74.870686789350316</c:v>
                </c:pt>
                <c:pt idx="3">
                  <c:v>27.40216434927331</c:v>
                </c:pt>
                <c:pt idx="4">
                  <c:v>43.853392040056725</c:v>
                </c:pt>
                <c:pt idx="5">
                  <c:v>45.346927762812925</c:v>
                </c:pt>
                <c:pt idx="6">
                  <c:v>27.306150909294619</c:v>
                </c:pt>
                <c:pt idx="7">
                  <c:v>25.767062552469184</c:v>
                </c:pt>
                <c:pt idx="8">
                  <c:v>2.1958968215089172</c:v>
                </c:pt>
                <c:pt idx="9">
                  <c:v>18.077047130387289</c:v>
                </c:pt>
                <c:pt idx="10">
                  <c:v>7.1986189590269198</c:v>
                </c:pt>
                <c:pt idx="11">
                  <c:v>9.1916485751536889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3F-4AEF-BC88-9135AFB5F635}"/>
            </c:ext>
          </c:extLst>
        </c:ser>
        <c:ser>
          <c:idx val="10"/>
          <c:order val="10"/>
          <c:tx>
            <c:strRef>
              <c:f>Sheet1!$L$16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Sheet1!$L$17:$L$28</c:f>
              <c:numCache>
                <c:formatCode>General</c:formatCode>
                <c:ptCount val="12"/>
                <c:pt idx="0">
                  <c:v>71.332463503336186</c:v>
                </c:pt>
                <c:pt idx="1">
                  <c:v>94.308085126870594</c:v>
                </c:pt>
                <c:pt idx="2">
                  <c:v>50.45345792932855</c:v>
                </c:pt>
                <c:pt idx="3">
                  <c:v>30.707997534935455</c:v>
                </c:pt>
                <c:pt idx="4">
                  <c:v>49.039014881847066</c:v>
                </c:pt>
                <c:pt idx="5">
                  <c:v>141.37601302006496</c:v>
                </c:pt>
                <c:pt idx="6">
                  <c:v>28.084820015532042</c:v>
                </c:pt>
                <c:pt idx="7">
                  <c:v>30.59234096985951</c:v>
                </c:pt>
                <c:pt idx="8">
                  <c:v>21.936081390847466</c:v>
                </c:pt>
                <c:pt idx="9">
                  <c:v>29.515936343049791</c:v>
                </c:pt>
                <c:pt idx="10">
                  <c:v>9.0123506125943891</c:v>
                </c:pt>
                <c:pt idx="11">
                  <c:v>10.653101361875681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3F-4AEF-BC88-9135AFB5F635}"/>
            </c:ext>
          </c:extLst>
        </c:ser>
        <c:ser>
          <c:idx val="11"/>
          <c:order val="11"/>
          <c:tx>
            <c:strRef>
              <c:f>Sheet1!$M$16</c:f>
              <c:strCache>
                <c:ptCount val="1"/>
                <c:pt idx="0">
                  <c:v>Detroit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Sheet1!$A$17:$A$28</c:f>
              <c:numCache>
                <c:formatCode>General</c:formatCode>
                <c:ptCount val="12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</c:numCache>
            </c:numRef>
          </c:cat>
          <c:val>
            <c:numRef>
              <c:f>Sheet1!$M$17:$M$28</c:f>
              <c:numCache>
                <c:formatCode>General</c:formatCode>
                <c:ptCount val="12"/>
                <c:pt idx="0">
                  <c:v>48.872705224666035</c:v>
                </c:pt>
                <c:pt idx="1">
                  <c:v>75.772984842810615</c:v>
                </c:pt>
                <c:pt idx="2">
                  <c:v>45.656509517562618</c:v>
                </c:pt>
                <c:pt idx="3">
                  <c:v>3.4331719663676172</c:v>
                </c:pt>
                <c:pt idx="4">
                  <c:v>13.0397351937509</c:v>
                </c:pt>
                <c:pt idx="5">
                  <c:v>-10.204224805200141</c:v>
                </c:pt>
                <c:pt idx="6">
                  <c:v>-9.9819223789693261</c:v>
                </c:pt>
                <c:pt idx="7">
                  <c:v>-22.799043365963346</c:v>
                </c:pt>
                <c:pt idx="8">
                  <c:v>-15.751031792253029</c:v>
                </c:pt>
                <c:pt idx="9">
                  <c:v>-7.7547219944450445</c:v>
                </c:pt>
                <c:pt idx="10">
                  <c:v>-28.722734529599887</c:v>
                </c:pt>
                <c:pt idx="11">
                  <c:v>-11.049244041394857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3F-4AEF-BC88-9135AFB5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17920"/>
        <c:axId val="80216480"/>
      </c:lineChart>
      <c:catAx>
        <c:axId val="802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6480"/>
        <c:crosses val="autoZero"/>
        <c:auto val="1"/>
        <c:lblAlgn val="ctr"/>
        <c:lblOffset val="100"/>
        <c:noMultiLvlLbl val="0"/>
      </c:catAx>
      <c:valAx>
        <c:axId val="80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3</xdr:row>
      <xdr:rowOff>80010</xdr:rowOff>
    </xdr:from>
    <xdr:to>
      <xdr:col>21</xdr:col>
      <xdr:colOff>312420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37D98-720F-9970-8377-3462E28F0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19</xdr:row>
      <xdr:rowOff>64770</xdr:rowOff>
    </xdr:from>
    <xdr:to>
      <xdr:col>21</xdr:col>
      <xdr:colOff>335280</xdr:colOff>
      <xdr:row>34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68233-4E37-CB48-5455-6DF2FD10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1B8C-25C9-452D-BF52-C9AE6EC738DC}">
  <dimension ref="A1:M28"/>
  <sheetViews>
    <sheetView tabSelected="1" workbookViewId="0">
      <selection activeCell="B1" sqref="B1:B1048576"/>
    </sheetView>
  </sheetViews>
  <sheetFormatPr defaultRowHeight="14.4" x14ac:dyDescent="0.3"/>
  <cols>
    <col min="2" max="2" width="8.5546875" customWidth="1"/>
    <col min="3" max="3" width="8" customWidth="1"/>
    <col min="4" max="4" width="10.88671875" customWidth="1"/>
    <col min="5" max="5" width="7.6640625" customWidth="1"/>
    <col min="6" max="6" width="7.5546875" bestFit="1" customWidth="1"/>
    <col min="7" max="7" width="8.77734375" customWidth="1"/>
    <col min="8" max="8" width="8.88671875" customWidth="1"/>
    <col min="9" max="9" width="12.33203125" customWidth="1"/>
    <col min="10" max="10" width="10.44140625" customWidth="1"/>
    <col min="11" max="12" width="8" customWidth="1"/>
    <col min="13" max="13" width="8" bestFit="1" customWidth="1"/>
  </cols>
  <sheetData>
    <row r="1" spans="1:13" x14ac:dyDescent="0.3">
      <c r="B1" t="s">
        <v>0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3">
      <c r="A3">
        <v>1900</v>
      </c>
      <c r="B3">
        <v>3437202</v>
      </c>
      <c r="C3">
        <v>1698575</v>
      </c>
      <c r="D3">
        <v>1293697</v>
      </c>
      <c r="E3">
        <v>575238</v>
      </c>
      <c r="F3">
        <v>560892</v>
      </c>
      <c r="G3">
        <v>508957</v>
      </c>
      <c r="H3">
        <v>391768</v>
      </c>
      <c r="I3">
        <v>342782</v>
      </c>
      <c r="J3">
        <v>102479</v>
      </c>
      <c r="K3">
        <v>44633</v>
      </c>
      <c r="L3">
        <v>5544</v>
      </c>
      <c r="M3">
        <v>285704</v>
      </c>
    </row>
    <row r="4" spans="1:13" x14ac:dyDescent="0.3">
      <c r="A4">
        <v>1910</v>
      </c>
      <c r="B4">
        <v>4766883</v>
      </c>
      <c r="C4">
        <v>2185283</v>
      </c>
      <c r="D4">
        <v>1549008</v>
      </c>
      <c r="E4">
        <v>687029</v>
      </c>
      <c r="F4">
        <v>670585</v>
      </c>
      <c r="G4">
        <v>558485</v>
      </c>
      <c r="H4">
        <v>560663</v>
      </c>
      <c r="I4">
        <v>416912</v>
      </c>
      <c r="J4">
        <v>319198</v>
      </c>
      <c r="K4">
        <v>78800</v>
      </c>
      <c r="L4">
        <v>11314</v>
      </c>
      <c r="M4">
        <v>465766</v>
      </c>
    </row>
    <row r="5" spans="1:13" x14ac:dyDescent="0.3">
      <c r="A5">
        <v>1920</v>
      </c>
      <c r="B5">
        <v>5620048</v>
      </c>
      <c r="C5">
        <v>2701705</v>
      </c>
      <c r="D5">
        <v>1823779</v>
      </c>
      <c r="E5">
        <v>772897</v>
      </c>
      <c r="F5">
        <v>748060</v>
      </c>
      <c r="G5">
        <v>733826</v>
      </c>
      <c r="H5">
        <v>796841</v>
      </c>
      <c r="I5">
        <v>506676</v>
      </c>
      <c r="J5">
        <v>576673</v>
      </c>
      <c r="K5">
        <v>138276</v>
      </c>
      <c r="L5">
        <v>29053</v>
      </c>
      <c r="M5">
        <v>993678</v>
      </c>
    </row>
    <row r="6" spans="1:13" x14ac:dyDescent="0.3">
      <c r="A6">
        <v>1930</v>
      </c>
      <c r="B6">
        <v>6930446</v>
      </c>
      <c r="C6">
        <v>3376438</v>
      </c>
      <c r="D6">
        <v>1950961</v>
      </c>
      <c r="E6">
        <v>821960</v>
      </c>
      <c r="F6">
        <v>781188</v>
      </c>
      <c r="G6">
        <v>804874</v>
      </c>
      <c r="H6">
        <v>900429</v>
      </c>
      <c r="I6">
        <v>634394</v>
      </c>
      <c r="J6">
        <v>1238048</v>
      </c>
      <c r="K6">
        <v>292352</v>
      </c>
      <c r="L6">
        <v>48118</v>
      </c>
      <c r="M6">
        <v>1568662</v>
      </c>
    </row>
    <row r="7" spans="1:13" x14ac:dyDescent="0.3">
      <c r="A7">
        <v>1940</v>
      </c>
      <c r="B7">
        <v>7454995</v>
      </c>
      <c r="C7">
        <v>3396808</v>
      </c>
      <c r="D7">
        <v>1931334</v>
      </c>
      <c r="E7">
        <v>816048</v>
      </c>
      <c r="F7">
        <v>770816</v>
      </c>
      <c r="G7">
        <v>859100</v>
      </c>
      <c r="H7">
        <v>878336</v>
      </c>
      <c r="I7">
        <v>634536</v>
      </c>
      <c r="J7">
        <v>1504277</v>
      </c>
      <c r="K7">
        <v>384514</v>
      </c>
      <c r="L7">
        <v>65414</v>
      </c>
      <c r="M7">
        <v>1623452</v>
      </c>
    </row>
    <row r="8" spans="1:13" x14ac:dyDescent="0.3">
      <c r="A8">
        <v>1950</v>
      </c>
      <c r="B8">
        <v>7891957</v>
      </c>
      <c r="C8">
        <v>3620962</v>
      </c>
      <c r="D8">
        <v>2071605</v>
      </c>
      <c r="E8">
        <v>856796</v>
      </c>
      <c r="F8">
        <v>801444</v>
      </c>
      <c r="G8">
        <v>949708</v>
      </c>
      <c r="H8">
        <v>914808</v>
      </c>
      <c r="I8">
        <v>775357</v>
      </c>
      <c r="J8">
        <v>1970358</v>
      </c>
      <c r="K8">
        <v>596163</v>
      </c>
      <c r="L8">
        <v>106818</v>
      </c>
      <c r="M8">
        <v>1849568</v>
      </c>
    </row>
    <row r="9" spans="1:13" x14ac:dyDescent="0.3">
      <c r="A9">
        <v>1960</v>
      </c>
      <c r="B9">
        <v>7781984</v>
      </c>
      <c r="C9">
        <v>3550404</v>
      </c>
      <c r="D9">
        <v>2002512</v>
      </c>
      <c r="E9">
        <v>750026</v>
      </c>
      <c r="F9">
        <v>697197</v>
      </c>
      <c r="G9">
        <v>939024</v>
      </c>
      <c r="H9">
        <v>876050</v>
      </c>
      <c r="I9">
        <v>740316</v>
      </c>
      <c r="J9">
        <v>2479015</v>
      </c>
      <c r="K9">
        <v>938219</v>
      </c>
      <c r="L9">
        <v>439170</v>
      </c>
      <c r="M9">
        <v>1670144</v>
      </c>
    </row>
    <row r="10" spans="1:13" x14ac:dyDescent="0.3">
      <c r="A10">
        <v>1970</v>
      </c>
      <c r="B10">
        <v>7894862</v>
      </c>
      <c r="C10">
        <v>3366957</v>
      </c>
      <c r="D10">
        <v>1948609</v>
      </c>
      <c r="E10">
        <v>622236</v>
      </c>
      <c r="F10">
        <v>641071</v>
      </c>
      <c r="G10">
        <v>905787</v>
      </c>
      <c r="H10">
        <v>750903</v>
      </c>
      <c r="I10">
        <v>715674</v>
      </c>
      <c r="J10">
        <v>2811801</v>
      </c>
      <c r="K10">
        <v>1232802</v>
      </c>
      <c r="L10">
        <v>581572</v>
      </c>
      <c r="M10">
        <v>1511482</v>
      </c>
    </row>
    <row r="11" spans="1:13" x14ac:dyDescent="0.3">
      <c r="A11">
        <v>1980</v>
      </c>
      <c r="B11">
        <v>7071639</v>
      </c>
      <c r="C11">
        <v>3005072</v>
      </c>
      <c r="D11">
        <v>1688210</v>
      </c>
      <c r="E11">
        <v>453805</v>
      </c>
      <c r="F11">
        <v>562994</v>
      </c>
      <c r="G11">
        <v>786741</v>
      </c>
      <c r="H11">
        <v>573822</v>
      </c>
      <c r="I11">
        <v>678974</v>
      </c>
      <c r="J11">
        <v>2968528</v>
      </c>
      <c r="K11">
        <v>1595138</v>
      </c>
      <c r="L11">
        <v>789704</v>
      </c>
      <c r="M11">
        <v>1203339</v>
      </c>
    </row>
    <row r="12" spans="1:13" x14ac:dyDescent="0.3">
      <c r="A12">
        <v>1990</v>
      </c>
      <c r="B12">
        <v>7322564</v>
      </c>
      <c r="C12">
        <v>2783726</v>
      </c>
      <c r="D12">
        <v>1585577</v>
      </c>
      <c r="E12">
        <v>396685</v>
      </c>
      <c r="F12">
        <v>574283</v>
      </c>
      <c r="G12">
        <v>736016</v>
      </c>
      <c r="H12">
        <v>505616</v>
      </c>
      <c r="I12">
        <v>723959</v>
      </c>
      <c r="J12">
        <v>3485398</v>
      </c>
      <c r="K12">
        <v>1630553</v>
      </c>
      <c r="L12">
        <v>983403</v>
      </c>
      <c r="M12">
        <v>1027974</v>
      </c>
    </row>
    <row r="13" spans="1:13" x14ac:dyDescent="0.3">
      <c r="A13">
        <v>2000</v>
      </c>
      <c r="B13">
        <v>8008278</v>
      </c>
      <c r="C13">
        <v>2896016</v>
      </c>
      <c r="D13">
        <v>1517550</v>
      </c>
      <c r="E13">
        <v>348189</v>
      </c>
      <c r="F13">
        <v>589141</v>
      </c>
      <c r="G13">
        <v>651154</v>
      </c>
      <c r="H13">
        <v>478403</v>
      </c>
      <c r="I13">
        <v>776733</v>
      </c>
      <c r="J13">
        <v>3694820</v>
      </c>
      <c r="K13">
        <v>1953631</v>
      </c>
      <c r="L13">
        <v>1321045</v>
      </c>
      <c r="M13">
        <v>951270</v>
      </c>
    </row>
    <row r="14" spans="1:13" x14ac:dyDescent="0.3">
      <c r="A14">
        <v>2010</v>
      </c>
      <c r="B14">
        <v>8175133</v>
      </c>
      <c r="C14">
        <v>2695598</v>
      </c>
      <c r="D14">
        <v>1526006</v>
      </c>
      <c r="E14">
        <v>319294</v>
      </c>
      <c r="F14">
        <v>617594</v>
      </c>
      <c r="G14">
        <v>620961</v>
      </c>
      <c r="H14">
        <v>396815</v>
      </c>
      <c r="I14">
        <v>805235</v>
      </c>
      <c r="J14">
        <v>3792621</v>
      </c>
      <c r="K14">
        <v>2099451</v>
      </c>
      <c r="L14">
        <v>1445632</v>
      </c>
      <c r="M14">
        <v>713777</v>
      </c>
    </row>
    <row r="15" spans="1:13" x14ac:dyDescent="0.3">
      <c r="A15">
        <v>2020</v>
      </c>
      <c r="B15">
        <v>8804190</v>
      </c>
      <c r="C15">
        <v>2746388</v>
      </c>
      <c r="D15">
        <v>1603797</v>
      </c>
      <c r="E15">
        <v>301578</v>
      </c>
      <c r="F15">
        <v>675647</v>
      </c>
      <c r="G15">
        <v>585708</v>
      </c>
      <c r="H15">
        <v>372624</v>
      </c>
      <c r="I15">
        <v>873965</v>
      </c>
      <c r="J15">
        <v>3898747</v>
      </c>
      <c r="K15">
        <v>2301572</v>
      </c>
      <c r="L15">
        <v>1608139</v>
      </c>
      <c r="M15">
        <v>639111</v>
      </c>
    </row>
    <row r="16" spans="1:13" x14ac:dyDescent="0.3">
      <c r="B16" t="str">
        <f>B2</f>
        <v>New York</v>
      </c>
      <c r="C16" t="str">
        <f t="shared" ref="C16:M16" si="0">C2</f>
        <v>Chicago</v>
      </c>
      <c r="D16" t="str">
        <f t="shared" si="0"/>
        <v>Philadelphia</v>
      </c>
      <c r="E16" t="str">
        <f t="shared" si="0"/>
        <v>St. Louis</v>
      </c>
      <c r="F16" t="str">
        <f t="shared" si="0"/>
        <v>Boston</v>
      </c>
      <c r="G16" t="str">
        <f t="shared" si="0"/>
        <v>Baltimore</v>
      </c>
      <c r="H16" t="str">
        <f t="shared" si="0"/>
        <v>Cleveland</v>
      </c>
      <c r="I16" t="str">
        <f t="shared" si="0"/>
        <v>San Francisco</v>
      </c>
      <c r="J16" t="str">
        <f t="shared" si="0"/>
        <v>Los Angeles</v>
      </c>
      <c r="K16" t="str">
        <f t="shared" si="0"/>
        <v>Houston</v>
      </c>
      <c r="L16" t="str">
        <f t="shared" si="0"/>
        <v>Phoenix</v>
      </c>
      <c r="M16" t="str">
        <f t="shared" si="0"/>
        <v>Detroit</v>
      </c>
    </row>
    <row r="17" spans="1:13" x14ac:dyDescent="0.3">
      <c r="A17">
        <v>1910</v>
      </c>
      <c r="B17">
        <f>LN(B4/B3)*100</f>
        <v>32.703486385756136</v>
      </c>
      <c r="C17">
        <f t="shared" ref="C17:M17" si="1">LN(C4/C3)*100</f>
        <v>25.195567535903486</v>
      </c>
      <c r="D17">
        <f t="shared" si="1"/>
        <v>18.011071503490168</v>
      </c>
      <c r="E17">
        <f t="shared" si="1"/>
        <v>17.759263564716569</v>
      </c>
      <c r="F17">
        <f t="shared" si="1"/>
        <v>17.862209213269391</v>
      </c>
      <c r="G17">
        <f t="shared" si="1"/>
        <v>9.2864226883527223</v>
      </c>
      <c r="H17">
        <f t="shared" si="1"/>
        <v>35.845018415859059</v>
      </c>
      <c r="I17">
        <f t="shared" si="1"/>
        <v>19.578049175999645</v>
      </c>
      <c r="J17">
        <f t="shared" si="1"/>
        <v>113.61537003525559</v>
      </c>
      <c r="K17">
        <f t="shared" si="1"/>
        <v>56.843950112259932</v>
      </c>
      <c r="L17">
        <f t="shared" si="1"/>
        <v>71.332463503336186</v>
      </c>
      <c r="M17">
        <f t="shared" si="1"/>
        <v>48.872705224666035</v>
      </c>
    </row>
    <row r="18" spans="1:13" x14ac:dyDescent="0.3">
      <c r="A18">
        <v>1920</v>
      </c>
      <c r="B18">
        <f t="shared" ref="B18:M28" si="2">LN(B5/B4)*100</f>
        <v>16.464757261110705</v>
      </c>
      <c r="C18">
        <f t="shared" si="2"/>
        <v>21.213771557979836</v>
      </c>
      <c r="D18">
        <f t="shared" si="2"/>
        <v>16.329599598696394</v>
      </c>
      <c r="E18">
        <f t="shared" si="2"/>
        <v>11.776928877035608</v>
      </c>
      <c r="F18">
        <f t="shared" si="2"/>
        <v>10.933272290792846</v>
      </c>
      <c r="G18">
        <f t="shared" si="2"/>
        <v>27.304418279715225</v>
      </c>
      <c r="H18">
        <f t="shared" si="2"/>
        <v>35.153514876000877</v>
      </c>
      <c r="I18">
        <f t="shared" si="2"/>
        <v>19.499657770164863</v>
      </c>
      <c r="J18">
        <f t="shared" si="2"/>
        <v>59.146378153050158</v>
      </c>
      <c r="K18">
        <f t="shared" si="2"/>
        <v>56.23386909560444</v>
      </c>
      <c r="L18">
        <f t="shared" si="2"/>
        <v>94.308085126870594</v>
      </c>
      <c r="M18">
        <f t="shared" si="2"/>
        <v>75.772984842810615</v>
      </c>
    </row>
    <row r="19" spans="1:13" x14ac:dyDescent="0.3">
      <c r="A19">
        <v>1930</v>
      </c>
      <c r="B19">
        <f t="shared" si="2"/>
        <v>20.958396420089805</v>
      </c>
      <c r="C19">
        <f t="shared" si="2"/>
        <v>22.293825246355098</v>
      </c>
      <c r="D19">
        <f t="shared" si="2"/>
        <v>6.7411349661634006</v>
      </c>
      <c r="E19">
        <f t="shared" si="2"/>
        <v>6.1545939451692222</v>
      </c>
      <c r="F19">
        <f t="shared" si="2"/>
        <v>4.3332649240182501</v>
      </c>
      <c r="G19">
        <f t="shared" si="2"/>
        <v>9.2413800137324262</v>
      </c>
      <c r="H19">
        <f t="shared" si="2"/>
        <v>12.221615565163415</v>
      </c>
      <c r="I19">
        <f t="shared" si="2"/>
        <v>22.479846646537545</v>
      </c>
      <c r="J19">
        <f t="shared" si="2"/>
        <v>76.401584328380039</v>
      </c>
      <c r="K19">
        <f t="shared" si="2"/>
        <v>74.870686789350316</v>
      </c>
      <c r="L19">
        <f t="shared" si="2"/>
        <v>50.45345792932855</v>
      </c>
      <c r="M19">
        <f t="shared" si="2"/>
        <v>45.656509517562618</v>
      </c>
    </row>
    <row r="20" spans="1:13" x14ac:dyDescent="0.3">
      <c r="A20">
        <v>1940</v>
      </c>
      <c r="B20">
        <f t="shared" si="2"/>
        <v>7.2960108530374077</v>
      </c>
      <c r="C20">
        <f t="shared" si="2"/>
        <v>0.60148594670931266</v>
      </c>
      <c r="D20">
        <f t="shared" si="2"/>
        <v>-1.0111115828666539</v>
      </c>
      <c r="E20">
        <f t="shared" si="2"/>
        <v>-0.7218555308186666</v>
      </c>
      <c r="F20">
        <f t="shared" si="2"/>
        <v>-1.3366143922280571</v>
      </c>
      <c r="G20">
        <f t="shared" si="2"/>
        <v>6.519958621538362</v>
      </c>
      <c r="H20">
        <f t="shared" si="2"/>
        <v>-2.4842108065635102</v>
      </c>
      <c r="I20">
        <f t="shared" si="2"/>
        <v>2.2381061302482349E-2</v>
      </c>
      <c r="J20">
        <f t="shared" si="2"/>
        <v>19.477643837730312</v>
      </c>
      <c r="K20">
        <f t="shared" si="2"/>
        <v>27.40216434927331</v>
      </c>
      <c r="L20">
        <f t="shared" si="2"/>
        <v>30.707997534935455</v>
      </c>
      <c r="M20">
        <f t="shared" si="2"/>
        <v>3.4331719663676172</v>
      </c>
    </row>
    <row r="21" spans="1:13" x14ac:dyDescent="0.3">
      <c r="A21">
        <v>1950</v>
      </c>
      <c r="B21">
        <f t="shared" si="2"/>
        <v>5.6959862064360909</v>
      </c>
      <c r="C21">
        <f t="shared" si="2"/>
        <v>6.3903569267980824</v>
      </c>
      <c r="D21">
        <f t="shared" si="2"/>
        <v>7.011271329438121</v>
      </c>
      <c r="E21">
        <f t="shared" si="2"/>
        <v>4.872667382507827</v>
      </c>
      <c r="F21">
        <f t="shared" si="2"/>
        <v>3.8965406633863204</v>
      </c>
      <c r="G21">
        <f t="shared" si="2"/>
        <v>10.026923928216803</v>
      </c>
      <c r="H21">
        <f t="shared" si="2"/>
        <v>4.0684998835404871</v>
      </c>
      <c r="I21">
        <f t="shared" si="2"/>
        <v>20.042954531664712</v>
      </c>
      <c r="J21">
        <f t="shared" si="2"/>
        <v>26.990286802674103</v>
      </c>
      <c r="K21">
        <f t="shared" si="2"/>
        <v>43.853392040056725</v>
      </c>
      <c r="L21">
        <f t="shared" si="2"/>
        <v>49.039014881847066</v>
      </c>
      <c r="M21">
        <f t="shared" si="2"/>
        <v>13.0397351937509</v>
      </c>
    </row>
    <row r="22" spans="1:13" x14ac:dyDescent="0.3">
      <c r="A22">
        <v>1960</v>
      </c>
      <c r="B22">
        <f t="shared" si="2"/>
        <v>-1.4032821056506342</v>
      </c>
      <c r="C22">
        <f t="shared" si="2"/>
        <v>-1.9678336560681118</v>
      </c>
      <c r="D22">
        <f t="shared" si="2"/>
        <v>-3.3921276706258849</v>
      </c>
      <c r="E22">
        <f t="shared" si="2"/>
        <v>-13.309197799241328</v>
      </c>
      <c r="F22">
        <f t="shared" si="2"/>
        <v>-13.934708990240388</v>
      </c>
      <c r="G22">
        <f t="shared" si="2"/>
        <v>-1.1313530939113041</v>
      </c>
      <c r="H22">
        <f t="shared" si="2"/>
        <v>-4.3291040258183573</v>
      </c>
      <c r="I22">
        <f t="shared" si="2"/>
        <v>-4.6246446375076085</v>
      </c>
      <c r="J22">
        <f t="shared" si="2"/>
        <v>22.964605173362074</v>
      </c>
      <c r="K22">
        <f t="shared" si="2"/>
        <v>45.346927762812925</v>
      </c>
      <c r="L22">
        <f t="shared" si="2"/>
        <v>141.37601302006496</v>
      </c>
      <c r="M22">
        <f t="shared" si="2"/>
        <v>-10.204224805200141</v>
      </c>
    </row>
    <row r="23" spans="1:13" x14ac:dyDescent="0.3">
      <c r="A23">
        <v>1970</v>
      </c>
      <c r="B23">
        <f t="shared" si="2"/>
        <v>1.4400849603965964</v>
      </c>
      <c r="C23">
        <f t="shared" si="2"/>
        <v>-5.3052030744560161</v>
      </c>
      <c r="D23">
        <f t="shared" si="2"/>
        <v>-2.7286607752742302</v>
      </c>
      <c r="E23">
        <f t="shared" si="2"/>
        <v>-18.678843059713312</v>
      </c>
      <c r="F23">
        <f t="shared" si="2"/>
        <v>-8.3927795493297914</v>
      </c>
      <c r="G23">
        <f t="shared" si="2"/>
        <v>-3.6036858922016366</v>
      </c>
      <c r="H23">
        <f t="shared" si="2"/>
        <v>-15.414668462948603</v>
      </c>
      <c r="I23">
        <f t="shared" si="2"/>
        <v>-3.38523660608988</v>
      </c>
      <c r="J23">
        <f t="shared" si="2"/>
        <v>12.596389944598444</v>
      </c>
      <c r="K23">
        <f t="shared" si="2"/>
        <v>27.306150909294619</v>
      </c>
      <c r="L23">
        <f t="shared" si="2"/>
        <v>28.084820015532042</v>
      </c>
      <c r="M23">
        <f t="shared" si="2"/>
        <v>-9.9819223789693261</v>
      </c>
    </row>
    <row r="24" spans="1:13" x14ac:dyDescent="0.3">
      <c r="A24">
        <v>1980</v>
      </c>
      <c r="B24">
        <f t="shared" si="2"/>
        <v>-11.011989048514479</v>
      </c>
      <c r="C24">
        <f t="shared" si="2"/>
        <v>-11.370784131792746</v>
      </c>
      <c r="D24">
        <f t="shared" si="2"/>
        <v>-14.344698868032108</v>
      </c>
      <c r="E24">
        <f t="shared" si="2"/>
        <v>-31.565185164433757</v>
      </c>
      <c r="F24">
        <f t="shared" si="2"/>
        <v>-12.987124432802426</v>
      </c>
      <c r="G24">
        <f t="shared" si="2"/>
        <v>-14.090508265212264</v>
      </c>
      <c r="H24">
        <f t="shared" si="2"/>
        <v>-26.895723860601311</v>
      </c>
      <c r="I24">
        <f t="shared" si="2"/>
        <v>-5.2641920793998889</v>
      </c>
      <c r="J24">
        <f t="shared" si="2"/>
        <v>5.4241003749682859</v>
      </c>
      <c r="K24">
        <f t="shared" si="2"/>
        <v>25.767062552469184</v>
      </c>
      <c r="L24">
        <f t="shared" si="2"/>
        <v>30.59234096985951</v>
      </c>
      <c r="M24">
        <f t="shared" si="2"/>
        <v>-22.799043365963346</v>
      </c>
    </row>
    <row r="25" spans="1:13" x14ac:dyDescent="0.3">
      <c r="A25">
        <v>1990</v>
      </c>
      <c r="B25">
        <f t="shared" si="2"/>
        <v>3.4868262213578598</v>
      </c>
      <c r="C25">
        <f t="shared" si="2"/>
        <v>-7.6511209678266257</v>
      </c>
      <c r="D25">
        <f t="shared" si="2"/>
        <v>-6.2720417080291799</v>
      </c>
      <c r="E25">
        <f t="shared" si="2"/>
        <v>-13.452507549785809</v>
      </c>
      <c r="F25">
        <f t="shared" si="2"/>
        <v>1.9853335289128551</v>
      </c>
      <c r="G25">
        <f t="shared" si="2"/>
        <v>-6.6647238789907206</v>
      </c>
      <c r="H25">
        <f t="shared" si="2"/>
        <v>-12.654175579603994</v>
      </c>
      <c r="I25">
        <f t="shared" si="2"/>
        <v>6.4151925727680723</v>
      </c>
      <c r="J25">
        <f t="shared" si="2"/>
        <v>16.051603436464923</v>
      </c>
      <c r="K25">
        <f t="shared" si="2"/>
        <v>2.1958968215089172</v>
      </c>
      <c r="L25">
        <f t="shared" si="2"/>
        <v>21.936081390847466</v>
      </c>
      <c r="M25">
        <f t="shared" si="2"/>
        <v>-15.751031792253029</v>
      </c>
    </row>
    <row r="26" spans="1:13" x14ac:dyDescent="0.3">
      <c r="A26">
        <v>2000</v>
      </c>
      <c r="B26">
        <f t="shared" si="2"/>
        <v>8.9515216829153648</v>
      </c>
      <c r="C26">
        <f t="shared" si="2"/>
        <v>3.9545681281663745</v>
      </c>
      <c r="D26">
        <f t="shared" si="2"/>
        <v>-4.3851186600558441</v>
      </c>
      <c r="E26">
        <f t="shared" si="2"/>
        <v>-13.039707906137007</v>
      </c>
      <c r="F26">
        <f t="shared" si="2"/>
        <v>2.5543237618803447</v>
      </c>
      <c r="G26">
        <f t="shared" si="2"/>
        <v>-12.250568425036679</v>
      </c>
      <c r="H26">
        <f t="shared" si="2"/>
        <v>-5.5324014381787414</v>
      </c>
      <c r="I26">
        <f t="shared" si="2"/>
        <v>7.0361901021993747</v>
      </c>
      <c r="J26">
        <f t="shared" si="2"/>
        <v>5.8349597312540444</v>
      </c>
      <c r="K26">
        <f t="shared" si="2"/>
        <v>18.077047130387289</v>
      </c>
      <c r="L26">
        <f t="shared" si="2"/>
        <v>29.515936343049791</v>
      </c>
      <c r="M26">
        <f t="shared" si="2"/>
        <v>-7.7547219944450445</v>
      </c>
    </row>
    <row r="27" spans="1:13" x14ac:dyDescent="0.3">
      <c r="A27">
        <v>2010</v>
      </c>
      <c r="B27">
        <f t="shared" si="2"/>
        <v>2.0621229069053073</v>
      </c>
      <c r="C27">
        <f t="shared" si="2"/>
        <v>-7.1715927230281</v>
      </c>
      <c r="D27">
        <f t="shared" si="2"/>
        <v>0.55566723646321525</v>
      </c>
      <c r="E27">
        <f t="shared" si="2"/>
        <v>-8.6633127356810995</v>
      </c>
      <c r="F27">
        <f t="shared" si="2"/>
        <v>4.7165739840240164</v>
      </c>
      <c r="G27">
        <f t="shared" si="2"/>
        <v>-4.7477895343665049</v>
      </c>
      <c r="H27">
        <f t="shared" si="2"/>
        <v>-18.698329640419082</v>
      </c>
      <c r="I27">
        <f t="shared" si="2"/>
        <v>3.6037498312527658</v>
      </c>
      <c r="J27">
        <f t="shared" si="2"/>
        <v>2.6125498072851068</v>
      </c>
      <c r="K27">
        <f t="shared" si="2"/>
        <v>7.1986189590269198</v>
      </c>
      <c r="L27">
        <f t="shared" si="2"/>
        <v>9.0123506125943891</v>
      </c>
      <c r="M27">
        <f t="shared" si="2"/>
        <v>-28.722734529599887</v>
      </c>
    </row>
    <row r="28" spans="1:13" x14ac:dyDescent="0.3">
      <c r="A28">
        <v>2020</v>
      </c>
      <c r="B28">
        <f t="shared" si="2"/>
        <v>7.4130758766720595</v>
      </c>
      <c r="C28">
        <f t="shared" si="2"/>
        <v>1.8666521655745987</v>
      </c>
      <c r="D28">
        <f t="shared" si="2"/>
        <v>4.9720078129111629</v>
      </c>
      <c r="E28">
        <f t="shared" si="2"/>
        <v>-5.7083619262483731</v>
      </c>
      <c r="F28">
        <f t="shared" si="2"/>
        <v>8.9839466668042522</v>
      </c>
      <c r="G28">
        <f t="shared" si="2"/>
        <v>-5.8446906156804115</v>
      </c>
      <c r="H28">
        <f t="shared" si="2"/>
        <v>-6.2900308784144903</v>
      </c>
      <c r="I28">
        <f t="shared" si="2"/>
        <v>8.1906168804637929</v>
      </c>
      <c r="J28">
        <f t="shared" si="2"/>
        <v>2.7597882654781629</v>
      </c>
      <c r="K28">
        <f t="shared" si="2"/>
        <v>9.1916485751536889</v>
      </c>
      <c r="L28">
        <f t="shared" si="2"/>
        <v>10.653101361875681</v>
      </c>
      <c r="M28">
        <f t="shared" si="2"/>
        <v>-11.049244041394857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Goode</dc:creator>
  <cp:lastModifiedBy>Simon Goode</cp:lastModifiedBy>
  <dcterms:created xsi:type="dcterms:W3CDTF">2024-10-16T22:16:32Z</dcterms:created>
  <dcterms:modified xsi:type="dcterms:W3CDTF">2024-10-16T22:44:09Z</dcterms:modified>
</cp:coreProperties>
</file>