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7720" windowWidth="20960" windowHeight="8520" tabRatio="500" firstSheet="6" activeTab="7"/>
  </bookViews>
  <sheets>
    <sheet name="PROJECT" sheetId="1" r:id="rId1"/>
    <sheet name="CATEGORY" sheetId="2" r:id="rId2"/>
    <sheet name="JOB_FILTER" sheetId="3" r:id="rId3"/>
    <sheet name="JOB_STATUS" sheetId="4" r:id="rId4"/>
    <sheet name="JOB_MESSAGE" sheetId="5" r:id="rId5"/>
    <sheet name="TEAMS" sheetId="6" r:id="rId6"/>
    <sheet name="PROCESS" sheetId="7" r:id="rId7"/>
    <sheet name="PROCESS_CATEGORY" sheetId="8" r:id="rId8"/>
    <sheet name="JOB_ERROR" sheetId="9" r:id="rId9"/>
    <sheet name="Feuil10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9" l="1"/>
  <c r="J4" i="9"/>
  <c r="J2" i="9"/>
  <c r="C3" i="8"/>
  <c r="C4" i="8"/>
  <c r="C5" i="8"/>
  <c r="C6" i="8"/>
  <c r="C7" i="8"/>
  <c r="C8" i="8"/>
  <c r="C2" i="8"/>
  <c r="E3" i="7"/>
  <c r="E4" i="7"/>
  <c r="E5" i="7"/>
  <c r="E6" i="7"/>
  <c r="E7" i="7"/>
  <c r="E8" i="7"/>
  <c r="E2" i="7"/>
  <c r="D3" i="6"/>
  <c r="D2" i="6"/>
  <c r="E3" i="5"/>
  <c r="E4" i="5"/>
  <c r="E5" i="5"/>
  <c r="E6" i="5"/>
  <c r="E2" i="5"/>
  <c r="C3" i="4"/>
  <c r="C4" i="4"/>
  <c r="C5" i="4"/>
  <c r="C6" i="4"/>
  <c r="C2" i="4"/>
  <c r="C3" i="3"/>
  <c r="C4" i="3"/>
  <c r="C5" i="3"/>
  <c r="C2" i="3"/>
  <c r="D3" i="2"/>
  <c r="D4" i="2"/>
  <c r="D2" i="2"/>
  <c r="C3" i="1"/>
  <c r="C4" i="1"/>
  <c r="C2" i="1"/>
</calcChain>
</file>

<file path=xl/sharedStrings.xml><?xml version="1.0" encoding="utf-8"?>
<sst xmlns="http://schemas.openxmlformats.org/spreadsheetml/2006/main" count="104" uniqueCount="71">
  <si>
    <t>NAME</t>
  </si>
  <si>
    <t>SQL</t>
  </si>
  <si>
    <t>Project 1</t>
  </si>
  <si>
    <t>Project 2</t>
  </si>
  <si>
    <t>Project 3</t>
  </si>
  <si>
    <t>ID</t>
  </si>
  <si>
    <t>DESCRIPTION</t>
  </si>
  <si>
    <t>Swift</t>
  </si>
  <si>
    <t>Contains all swift flows</t>
  </si>
  <si>
    <t>Batch</t>
  </si>
  <si>
    <t>Contains all batchs</t>
  </si>
  <si>
    <t>Enslavement</t>
  </si>
  <si>
    <t>Contains all enslavement flows</t>
  </si>
  <si>
    <t>SwiftId</t>
  </si>
  <si>
    <t>Partner</t>
  </si>
  <si>
    <t>BatchType</t>
  </si>
  <si>
    <t>FromApplication</t>
  </si>
  <si>
    <t>STATUS</t>
  </si>
  <si>
    <t>In Progress</t>
  </si>
  <si>
    <t>Failed</t>
  </si>
  <si>
    <t>Success</t>
  </si>
  <si>
    <t>Partially success</t>
  </si>
  <si>
    <t>Resolved</t>
  </si>
  <si>
    <t>CONTENT</t>
  </si>
  <si>
    <t>swift1.txt</t>
  </si>
  <si>
    <t>Description file 1</t>
  </si>
  <si>
    <t>Contenu du fichier</t>
  </si>
  <si>
    <t>swift2.txt</t>
  </si>
  <si>
    <t>Description file 2</t>
  </si>
  <si>
    <t>swift4.txt</t>
  </si>
  <si>
    <t>swift3.txt</t>
  </si>
  <si>
    <t>swift5.txt</t>
  </si>
  <si>
    <t>Description file 3</t>
  </si>
  <si>
    <t>Description file 4</t>
  </si>
  <si>
    <t>Description file 5</t>
  </si>
  <si>
    <t>EMAIL</t>
  </si>
  <si>
    <t>MO-Tradeprocessing</t>
  </si>
  <si>
    <t>motp@am.com</t>
  </si>
  <si>
    <t>MO-Referential</t>
  </si>
  <si>
    <t>moref@am.com</t>
  </si>
  <si>
    <t>TEAM</t>
  </si>
  <si>
    <t>PROJECT</t>
  </si>
  <si>
    <t>MT54x flow</t>
  </si>
  <si>
    <t>MT54y flow</t>
  </si>
  <si>
    <t>Entity enslavement</t>
  </si>
  <si>
    <t>Fund enslavement</t>
  </si>
  <si>
    <t>Static Data enslavement</t>
  </si>
  <si>
    <t>Market Data enslavement</t>
  </si>
  <si>
    <t>Blotter export batch</t>
  </si>
  <si>
    <t>PROCESS_ID</t>
  </si>
  <si>
    <t>CATEGORY_ID</t>
  </si>
  <si>
    <t>OCCURED_ERROR</t>
  </si>
  <si>
    <t>STACK_TRACE</t>
  </si>
  <si>
    <t>PROCESS_STACK_TRACE</t>
  </si>
  <si>
    <t>ERROR_CLASS</t>
  </si>
  <si>
    <t>MESSAGE</t>
  </si>
  <si>
    <t>MESSAGE_CODE</t>
  </si>
  <si>
    <t>SPECIFIC_MESSAGE</t>
  </si>
  <si>
    <t>SPECIFIC_MESSAGE_CODE</t>
  </si>
  <si>
    <t>Exception in thread "main" java.lang.NullPointerException</t>
  </si>
  <si>
    <t>NullPointerException</t>
  </si>
  <si>
    <t>An error occured while trying to send message to partner</t>
  </si>
  <si>
    <t>ERROR_1</t>
  </si>
  <si>
    <t>An error occured while trying to parse incoming file</t>
  </si>
  <si>
    <t>ERROR_2</t>
  </si>
  <si>
    <t>ERROR_3</t>
  </si>
  <si>
    <t>START</t>
  </si>
  <si>
    <t>END</t>
  </si>
  <si>
    <t>PROCESS</t>
  </si>
  <si>
    <t>JOB_STATUS</t>
  </si>
  <si>
    <t>JOB_ERROR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</si>
</sst>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0" borderId="0" xfId="37"/>
    <xf numFmtId="22" fontId="0" fillId="0" borderId="0" xfId="0" applyNumberFormat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otp@am.com" TargetMode="External"/><Relationship Id="rId2" Type="http://schemas.openxmlformats.org/officeDocument/2006/relationships/hyperlink" Target="mailto:moref@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baseColWidth="10" defaultRowHeight="15" x14ac:dyDescent="0"/>
  <sheetData>
    <row r="1" spans="1:3">
      <c r="A1" t="s">
        <v>5</v>
      </c>
      <c r="B1" t="s">
        <v>0</v>
      </c>
      <c r="C1" t="s">
        <v>1</v>
      </c>
    </row>
    <row r="2" spans="1:3">
      <c r="A2">
        <v>1</v>
      </c>
      <c r="B2" t="s">
        <v>2</v>
      </c>
      <c r="C2" t="str">
        <f>"INSERT INTO PROJECT VALUES ("&amp; A2 &amp;", '" &amp; B2 &amp; "');"</f>
        <v>INSERT INTO PROJECT VALUES (1, 'Project 1');</v>
      </c>
    </row>
    <row r="3" spans="1:3">
      <c r="A3">
        <v>2</v>
      </c>
      <c r="B3" t="s">
        <v>3</v>
      </c>
      <c r="C3" t="str">
        <f t="shared" ref="C3:C4" si="0">"INSERT INTO PROJECT VALUES ("&amp; A3 &amp;", '" &amp; B3 &amp; "');"</f>
        <v>INSERT INTO PROJECT VALUES (2, 'Project 2');</v>
      </c>
    </row>
    <row r="4" spans="1:3">
      <c r="A4">
        <v>3</v>
      </c>
      <c r="B4" t="s">
        <v>4</v>
      </c>
      <c r="C4" t="str">
        <f t="shared" si="0"/>
        <v>INSERT INTO PROJECT VALUES (3, 'Project 3');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" sqref="G1"/>
    </sheetView>
  </sheetViews>
  <sheetFormatPr baseColWidth="10" defaultRowHeight="15" x14ac:dyDescent="0"/>
  <sheetData>
    <row r="1" spans="1:6">
      <c r="A1" t="s">
        <v>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baseColWidth="10" defaultRowHeight="15" x14ac:dyDescent="0"/>
  <cols>
    <col min="3" max="3" width="26.33203125" bestFit="1" customWidth="1"/>
  </cols>
  <sheetData>
    <row r="1" spans="1:4">
      <c r="A1" t="s">
        <v>5</v>
      </c>
      <c r="B1" t="s">
        <v>0</v>
      </c>
      <c r="C1" t="s">
        <v>6</v>
      </c>
      <c r="D1" t="s">
        <v>1</v>
      </c>
    </row>
    <row r="2" spans="1:4">
      <c r="A2">
        <v>1</v>
      </c>
      <c r="B2" t="s">
        <v>7</v>
      </c>
      <c r="C2" t="s">
        <v>8</v>
      </c>
      <c r="D2" t="str">
        <f>"INSERT INTO CATEGORY VALUES("&amp;A2&amp;", '"&amp;B2&amp;"', '"&amp;C2&amp;"');"</f>
        <v>INSERT INTO CATEGORY VALUES(1, 'Swift', 'Contains all swift flows');</v>
      </c>
    </row>
    <row r="3" spans="1:4">
      <c r="A3">
        <v>2</v>
      </c>
      <c r="B3" t="s">
        <v>9</v>
      </c>
      <c r="C3" t="s">
        <v>10</v>
      </c>
      <c r="D3" t="str">
        <f t="shared" ref="D3:D4" si="0">"INSERT INTO CATEGORY VALUES("&amp;A3&amp;", '"&amp;B3&amp;"', '"&amp;C3&amp;"');"</f>
        <v>INSERT INTO CATEGORY VALUES(2, 'Batch', 'Contains all batchs');</v>
      </c>
    </row>
    <row r="4" spans="1:4">
      <c r="A4">
        <v>3</v>
      </c>
      <c r="B4" t="s">
        <v>11</v>
      </c>
      <c r="C4" t="s">
        <v>12</v>
      </c>
      <c r="D4" t="str">
        <f t="shared" si="0"/>
        <v>INSERT INTO CATEGORY VALUES(3, 'Enslavement', 'Contains all enslavement flows');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9" sqref="D19"/>
    </sheetView>
  </sheetViews>
  <sheetFormatPr baseColWidth="10" defaultRowHeight="15" x14ac:dyDescent="0"/>
  <sheetData>
    <row r="1" spans="1:3">
      <c r="A1" t="s">
        <v>5</v>
      </c>
      <c r="B1" t="s">
        <v>0</v>
      </c>
      <c r="C1" t="s">
        <v>1</v>
      </c>
    </row>
    <row r="2" spans="1:3">
      <c r="A2">
        <v>1</v>
      </c>
      <c r="B2" t="s">
        <v>13</v>
      </c>
      <c r="C2" t="str">
        <f>"INSERT INTO JOB_FILTER VALUES ("&amp;A2&amp;", '"&amp;B2&amp;"');"</f>
        <v>INSERT INTO JOB_FILTER VALUES (1, 'SwiftId');</v>
      </c>
    </row>
    <row r="3" spans="1:3">
      <c r="A3">
        <v>2</v>
      </c>
      <c r="B3" t="s">
        <v>14</v>
      </c>
      <c r="C3" t="str">
        <f t="shared" ref="C3:C5" si="0">"INSERT INTO JOB_FILTER VALUES ("&amp;A3&amp;", '"&amp;B3&amp;"');"</f>
        <v>INSERT INTO JOB_FILTER VALUES (2, 'Partner');</v>
      </c>
    </row>
    <row r="4" spans="1:3">
      <c r="A4">
        <v>3</v>
      </c>
      <c r="B4" t="s">
        <v>15</v>
      </c>
      <c r="C4" t="str">
        <f t="shared" si="0"/>
        <v>INSERT INTO JOB_FILTER VALUES (3, 'BatchType');</v>
      </c>
    </row>
    <row r="5" spans="1:3">
      <c r="A5">
        <v>4</v>
      </c>
      <c r="B5" t="s">
        <v>16</v>
      </c>
      <c r="C5" t="str">
        <f t="shared" si="0"/>
        <v>INSERT INTO JOB_FILTER VALUES (4, 'FromApplication');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baseColWidth="10" defaultRowHeight="15" x14ac:dyDescent="0"/>
  <sheetData>
    <row r="1" spans="1:3">
      <c r="A1" t="s">
        <v>5</v>
      </c>
      <c r="B1" t="s">
        <v>17</v>
      </c>
      <c r="C1" t="s">
        <v>1</v>
      </c>
    </row>
    <row r="2" spans="1:3">
      <c r="A2">
        <v>1</v>
      </c>
      <c r="B2" t="s">
        <v>18</v>
      </c>
      <c r="C2" t="str">
        <f>"INSERT INTO JOB_STATUS VALUES ("&amp;A2&amp;", '"&amp;B2&amp;"');"</f>
        <v>INSERT INTO JOB_STATUS VALUES (1, 'In Progress');</v>
      </c>
    </row>
    <row r="3" spans="1:3">
      <c r="A3">
        <v>2</v>
      </c>
      <c r="B3" t="s">
        <v>19</v>
      </c>
      <c r="C3" t="str">
        <f t="shared" ref="C3:C6" si="0">"INSERT INTO JOB_STATUS VALUES ("&amp;A3&amp;", '"&amp;B3&amp;"');"</f>
        <v>INSERT INTO JOB_STATUS VALUES (2, 'Failed');</v>
      </c>
    </row>
    <row r="4" spans="1:3">
      <c r="A4">
        <v>3</v>
      </c>
      <c r="B4" t="s">
        <v>20</v>
      </c>
      <c r="C4" t="str">
        <f t="shared" si="0"/>
        <v>INSERT INTO JOB_STATUS VALUES (3, 'Success');</v>
      </c>
    </row>
    <row r="5" spans="1:3">
      <c r="A5">
        <v>4</v>
      </c>
      <c r="B5" t="s">
        <v>21</v>
      </c>
      <c r="C5" t="str">
        <f t="shared" si="0"/>
        <v>INSERT INTO JOB_STATUS VALUES (4, 'Partially success');</v>
      </c>
    </row>
    <row r="6" spans="1:3">
      <c r="A6">
        <v>5</v>
      </c>
      <c r="B6" t="s">
        <v>22</v>
      </c>
      <c r="C6" t="str">
        <f t="shared" si="0"/>
        <v>INSERT INTO JOB_STATUS VALUES (5, 'Resolved');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baseColWidth="10" defaultRowHeight="15" x14ac:dyDescent="0"/>
  <sheetData>
    <row r="1" spans="1:5">
      <c r="A1" t="s">
        <v>5</v>
      </c>
      <c r="B1" t="s">
        <v>0</v>
      </c>
      <c r="C1" t="s">
        <v>6</v>
      </c>
      <c r="D1" t="s">
        <v>23</v>
      </c>
      <c r="E1" t="s">
        <v>1</v>
      </c>
    </row>
    <row r="2" spans="1:5">
      <c r="A2">
        <v>1</v>
      </c>
      <c r="B2" t="s">
        <v>24</v>
      </c>
      <c r="C2" t="s">
        <v>25</v>
      </c>
      <c r="D2" t="s">
        <v>26</v>
      </c>
      <c r="E2" s="1" t="str">
        <f>"INSERT INTO JOB_MESSAGE VALUES ("&amp;A2&amp;", '"&amp;B2&amp;"',  '"&amp;C2&amp;"',  '"&amp;D2&amp;"');"</f>
        <v>INSERT INTO JOB_MESSAGE VALUES (1, 'swift1.txt',  'Description file 1',  'Contenu du fichier');</v>
      </c>
    </row>
    <row r="3" spans="1:5">
      <c r="A3">
        <v>2</v>
      </c>
      <c r="B3" t="s">
        <v>27</v>
      </c>
      <c r="C3" t="s">
        <v>28</v>
      </c>
      <c r="D3" t="s">
        <v>26</v>
      </c>
      <c r="E3" s="1" t="str">
        <f t="shared" ref="E3:E6" si="0">"INSERT INTO JOB_MESSAGE VALUES ("&amp;A3&amp;", '"&amp;B3&amp;"',  '"&amp;C3&amp;"',  '"&amp;D3&amp;"');"</f>
        <v>INSERT INTO JOB_MESSAGE VALUES (2, 'swift2.txt',  'Description file 2',  'Contenu du fichier');</v>
      </c>
    </row>
    <row r="4" spans="1:5">
      <c r="A4">
        <v>3</v>
      </c>
      <c r="B4" t="s">
        <v>30</v>
      </c>
      <c r="C4" t="s">
        <v>32</v>
      </c>
      <c r="D4" t="s">
        <v>26</v>
      </c>
      <c r="E4" s="1" t="str">
        <f t="shared" si="0"/>
        <v>INSERT INTO JOB_MESSAGE VALUES (3, 'swift3.txt',  'Description file 3',  'Contenu du fichier');</v>
      </c>
    </row>
    <row r="5" spans="1:5">
      <c r="A5">
        <v>4</v>
      </c>
      <c r="B5" t="s">
        <v>29</v>
      </c>
      <c r="C5" t="s">
        <v>33</v>
      </c>
      <c r="D5" t="s">
        <v>26</v>
      </c>
      <c r="E5" s="1" t="str">
        <f t="shared" si="0"/>
        <v>INSERT INTO JOB_MESSAGE VALUES (4, 'swift4.txt',  'Description file 4',  'Contenu du fichier');</v>
      </c>
    </row>
    <row r="6" spans="1:5">
      <c r="A6">
        <v>5</v>
      </c>
      <c r="B6" t="s">
        <v>31</v>
      </c>
      <c r="C6" t="s">
        <v>34</v>
      </c>
      <c r="D6" t="s">
        <v>26</v>
      </c>
      <c r="E6" s="1" t="str">
        <f t="shared" si="0"/>
        <v>INSERT INTO JOB_MESSAGE VALUES (5, 'swift5.txt',  'Description file 5',  'Contenu du fichier');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baseColWidth="10" defaultRowHeight="15" x14ac:dyDescent="0"/>
  <sheetData>
    <row r="1" spans="1:4">
      <c r="A1" t="s">
        <v>5</v>
      </c>
      <c r="B1" t="s">
        <v>0</v>
      </c>
      <c r="C1" t="s">
        <v>35</v>
      </c>
      <c r="D1" t="s">
        <v>1</v>
      </c>
    </row>
    <row r="2" spans="1:4">
      <c r="A2">
        <v>1</v>
      </c>
      <c r="B2" t="s">
        <v>36</v>
      </c>
      <c r="C2" s="2" t="s">
        <v>37</v>
      </c>
      <c r="D2" t="str">
        <f>"INSERT INTO TEAM VALUES ("&amp;A2&amp;", '"&amp;B2&amp;"',  '"&amp;C2&amp;"');"</f>
        <v>INSERT INTO TEAM VALUES (1, 'MO-Tradeprocessing',  'motp@am.com');</v>
      </c>
    </row>
    <row r="3" spans="1:4">
      <c r="A3">
        <v>2</v>
      </c>
      <c r="B3" t="s">
        <v>38</v>
      </c>
      <c r="C3" s="2" t="s">
        <v>39</v>
      </c>
      <c r="D3" t="str">
        <f>"INSERT INTO TEAM VALUES ("&amp;A3&amp;", '"&amp;B3&amp;"',  '"&amp;C3&amp;"');"</f>
        <v>INSERT INTO TEAM VALUES (2, 'MO-Referential',  'moref@am.com');</v>
      </c>
    </row>
  </sheetData>
  <hyperlinks>
    <hyperlink ref="C2" r:id="rId1"/>
    <hyperlink ref="C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"/>
    </sheetView>
  </sheetViews>
  <sheetFormatPr baseColWidth="10" defaultRowHeight="15" x14ac:dyDescent="0"/>
  <sheetData>
    <row r="1" spans="1:5">
      <c r="A1" t="s">
        <v>5</v>
      </c>
      <c r="B1" t="s">
        <v>0</v>
      </c>
      <c r="C1" t="s">
        <v>40</v>
      </c>
      <c r="D1" t="s">
        <v>41</v>
      </c>
      <c r="E1" t="s">
        <v>1</v>
      </c>
    </row>
    <row r="2" spans="1:5">
      <c r="A2">
        <v>1</v>
      </c>
      <c r="B2" t="s">
        <v>42</v>
      </c>
      <c r="C2">
        <v>1</v>
      </c>
      <c r="D2">
        <v>1</v>
      </c>
      <c r="E2" t="str">
        <f>"INSERT INTO PROCESS VALUES ("&amp;A2&amp;", '"&amp;B2&amp;"',  "&amp;C2&amp;", "&amp;D2&amp;");"</f>
        <v>INSERT INTO PROCESS VALUES (1, 'MT54x flow',  1, 1);</v>
      </c>
    </row>
    <row r="3" spans="1:5">
      <c r="A3">
        <v>2</v>
      </c>
      <c r="B3" t="s">
        <v>43</v>
      </c>
      <c r="C3">
        <v>1</v>
      </c>
      <c r="D3">
        <v>1</v>
      </c>
      <c r="E3" t="str">
        <f t="shared" ref="E3:E8" si="0">"INSERT INTO PROCESS VALUES ("&amp;A3&amp;", '"&amp;B3&amp;"',  "&amp;C3&amp;", "&amp;D3&amp;");"</f>
        <v>INSERT INTO PROCESS VALUES (2, 'MT54y flow',  1, 1);</v>
      </c>
    </row>
    <row r="4" spans="1:5">
      <c r="A4">
        <v>3</v>
      </c>
      <c r="B4" t="s">
        <v>44</v>
      </c>
      <c r="C4">
        <v>2</v>
      </c>
      <c r="D4">
        <v>3</v>
      </c>
      <c r="E4" t="str">
        <f t="shared" si="0"/>
        <v>INSERT INTO PROCESS VALUES (3, 'Entity enslavement',  2, 3);</v>
      </c>
    </row>
    <row r="5" spans="1:5">
      <c r="A5">
        <v>4</v>
      </c>
      <c r="B5" t="s">
        <v>45</v>
      </c>
      <c r="C5">
        <v>2</v>
      </c>
      <c r="D5">
        <v>3</v>
      </c>
      <c r="E5" t="str">
        <f t="shared" si="0"/>
        <v>INSERT INTO PROCESS VALUES (4, 'Fund enslavement',  2, 3);</v>
      </c>
    </row>
    <row r="6" spans="1:5">
      <c r="A6">
        <v>5</v>
      </c>
      <c r="B6" t="s">
        <v>46</v>
      </c>
      <c r="C6">
        <v>2</v>
      </c>
      <c r="D6">
        <v>3</v>
      </c>
      <c r="E6" t="str">
        <f t="shared" si="0"/>
        <v>INSERT INTO PROCESS VALUES (5, 'Static Data enslavement',  2, 3);</v>
      </c>
    </row>
    <row r="7" spans="1:5">
      <c r="A7">
        <v>6</v>
      </c>
      <c r="B7" t="s">
        <v>47</v>
      </c>
      <c r="C7">
        <v>2</v>
      </c>
      <c r="D7">
        <v>3</v>
      </c>
      <c r="E7" t="str">
        <f t="shared" si="0"/>
        <v>INSERT INTO PROCESS VALUES (6, 'Market Data enslavement',  2, 3);</v>
      </c>
    </row>
    <row r="8" spans="1:5">
      <c r="A8">
        <v>7</v>
      </c>
      <c r="B8" t="s">
        <v>48</v>
      </c>
      <c r="C8">
        <v>2</v>
      </c>
      <c r="D8">
        <v>3</v>
      </c>
      <c r="E8" t="str">
        <f t="shared" si="0"/>
        <v>INSERT INTO PROCESS VALUES (7, 'Blotter export batch',  2, 3);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L9" sqref="L9"/>
    </sheetView>
  </sheetViews>
  <sheetFormatPr baseColWidth="10" defaultRowHeight="15" x14ac:dyDescent="0"/>
  <sheetData>
    <row r="1" spans="1:3">
      <c r="A1" t="s">
        <v>49</v>
      </c>
      <c r="B1" t="s">
        <v>50</v>
      </c>
    </row>
    <row r="2" spans="1:3">
      <c r="A2">
        <v>1</v>
      </c>
      <c r="B2">
        <v>1</v>
      </c>
      <c r="C2" t="str">
        <f>"INSERT INTO PROCESS_CATEGORY VALUES ("&amp;A2&amp;", "&amp;B2&amp;");"</f>
        <v>INSERT INTO PROCESS_CATEGORY VALUES (1, 1);</v>
      </c>
    </row>
    <row r="3" spans="1:3">
      <c r="A3">
        <v>2</v>
      </c>
      <c r="B3">
        <v>1</v>
      </c>
      <c r="C3" t="str">
        <f t="shared" ref="C3:C8" si="0">"INSERT INTO PROCESS_CATEGORY VALUES ("&amp;A3&amp;", "&amp;B3&amp;");"</f>
        <v>INSERT INTO PROCESS_CATEGORY VALUES (2, 1);</v>
      </c>
    </row>
    <row r="4" spans="1:3">
      <c r="A4">
        <v>3</v>
      </c>
      <c r="B4">
        <v>3</v>
      </c>
      <c r="C4" t="str">
        <f t="shared" si="0"/>
        <v>INSERT INTO PROCESS_CATEGORY VALUES (3, 3);</v>
      </c>
    </row>
    <row r="5" spans="1:3">
      <c r="A5">
        <v>4</v>
      </c>
      <c r="B5">
        <v>3</v>
      </c>
      <c r="C5" t="str">
        <f t="shared" si="0"/>
        <v>INSERT INTO PROCESS_CATEGORY VALUES (4, 3);</v>
      </c>
    </row>
    <row r="6" spans="1:3">
      <c r="A6">
        <v>5</v>
      </c>
      <c r="B6">
        <v>3</v>
      </c>
      <c r="C6" t="str">
        <f t="shared" si="0"/>
        <v>INSERT INTO PROCESS_CATEGORY VALUES (5, 3);</v>
      </c>
    </row>
    <row r="7" spans="1:3">
      <c r="A7">
        <v>6</v>
      </c>
      <c r="B7">
        <v>2</v>
      </c>
      <c r="C7" t="str">
        <f t="shared" si="0"/>
        <v>INSERT INTO PROCESS_CATEGORY VALUES (6, 2);</v>
      </c>
    </row>
    <row r="8" spans="1:3">
      <c r="A8">
        <v>7</v>
      </c>
      <c r="B8">
        <v>2</v>
      </c>
      <c r="C8" t="str">
        <f t="shared" si="0"/>
        <v>INSERT INTO PROCESS_CATEGORY VALUES (7, 2);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" sqref="B1"/>
    </sheetView>
  </sheetViews>
  <sheetFormatPr baseColWidth="10" defaultRowHeight="15" x14ac:dyDescent="0"/>
  <cols>
    <col min="2" max="2" width="15.83203125" bestFit="1" customWidth="1"/>
    <col min="3" max="3" width="48.5" bestFit="1" customWidth="1"/>
  </cols>
  <sheetData>
    <row r="1" spans="1:10">
      <c r="A1" t="s">
        <v>5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1</v>
      </c>
    </row>
    <row r="2" spans="1:10">
      <c r="A2">
        <v>1</v>
      </c>
      <c r="B2" s="3">
        <v>41963.419409722221</v>
      </c>
      <c r="C2" t="s">
        <v>59</v>
      </c>
      <c r="D2" t="s">
        <v>59</v>
      </c>
      <c r="E2" t="s">
        <v>60</v>
      </c>
      <c r="F2" t="s">
        <v>61</v>
      </c>
      <c r="G2" t="s">
        <v>62</v>
      </c>
      <c r="J2" t="str">
        <f>"INSERT INTO PROCESS VALUES ("&amp;A2&amp;", '"&amp;B2&amp;"',  '"&amp;C2&amp;"', '"&amp;D2&amp;"', '"&amp;E2&amp;"', '"&amp;F2&amp;"', '"&amp;G2&amp;"', '"&amp;H2&amp;"', '"&amp;I2&amp;"');"</f>
        <v>INSERT INTO PROCESS VALUES (1, '41963,4194097222',  'Exception in thread "main" java.lang.NullPointerException', 'Exception in thread "main" java.lang.NullPointerException', 'NullPointerException', 'An error occured while trying to send message to partner', 'ERROR_1', '', '');</v>
      </c>
    </row>
    <row r="3" spans="1:10">
      <c r="A3">
        <v>2</v>
      </c>
      <c r="B3" s="3">
        <v>41961.460381944446</v>
      </c>
      <c r="C3" t="s">
        <v>59</v>
      </c>
      <c r="D3" t="s">
        <v>59</v>
      </c>
      <c r="E3" t="s">
        <v>60</v>
      </c>
      <c r="F3" t="s">
        <v>63</v>
      </c>
      <c r="G3" t="s">
        <v>64</v>
      </c>
      <c r="J3" t="str">
        <f t="shared" ref="J3:J4" si="0">"INSERT INTO PROCESS VALUES ("&amp;A3&amp;", '"&amp;B3&amp;"',  '"&amp;C3&amp;"', '"&amp;D3&amp;"', '"&amp;E3&amp;"', '"&amp;F3&amp;"', '"&amp;G3&amp;"', '"&amp;H3&amp;"', '"&amp;I3&amp;"');"</f>
        <v>INSERT INTO PROCESS VALUES (2, '41961,4603819444',  'Exception in thread "main" java.lang.NullPointerException', 'Exception in thread "main" java.lang.NullPointerException', 'NullPointerException', 'An error occured while trying to parse incoming file', 'ERROR_2', '', '');</v>
      </c>
    </row>
    <row r="4" spans="1:10">
      <c r="A4">
        <v>3</v>
      </c>
      <c r="B4" s="3">
        <v>41961.460381944446</v>
      </c>
      <c r="C4" t="s">
        <v>59</v>
      </c>
      <c r="D4" t="s">
        <v>59</v>
      </c>
      <c r="E4" t="s">
        <v>60</v>
      </c>
      <c r="F4" t="s">
        <v>63</v>
      </c>
      <c r="G4" t="s">
        <v>65</v>
      </c>
      <c r="J4" t="str">
        <f t="shared" si="0"/>
        <v>INSERT INTO PROCESS VALUES (3, '41961,4603819444',  'Exception in thread "main" java.lang.NullPointerException', 'Exception in thread "main" java.lang.NullPointerException', 'NullPointerException', 'An error occured while trying to parse incoming file', 'ERROR_3', '', '');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PROJECT</vt:lpstr>
      <vt:lpstr>CATEGORY</vt:lpstr>
      <vt:lpstr>JOB_FILTER</vt:lpstr>
      <vt:lpstr>JOB_STATUS</vt:lpstr>
      <vt:lpstr>JOB_MESSAGE</vt:lpstr>
      <vt:lpstr>TEAMS</vt:lpstr>
      <vt:lpstr>PROCESS</vt:lpstr>
      <vt:lpstr>PROCESS_CATEGORY</vt:lpstr>
      <vt:lpstr>JOB_ERROR</vt:lpstr>
      <vt:lpstr>Feuil10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2015-08-26T12:28:06Z</dcterms:created>
  <dcterms:modified xsi:type="dcterms:W3CDTF">2015-08-26T17:18:07Z</dcterms:modified>
</cp:coreProperties>
</file>