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04222709019\Zad4\"/>
    </mc:Choice>
  </mc:AlternateContent>
  <xr:revisionPtr revIDLastSave="0" documentId="13_ncr:1_{3D843B25-6204-4DC8-805C-4219EFB8D75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Arkusz1" sheetId="2" r:id="rId1"/>
    <sheet name="ekodom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2" i="1" l="1"/>
  <c r="AC21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I3" i="1"/>
  <c r="I2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93" i="1"/>
  <c r="H94" i="1"/>
  <c r="H95" i="1"/>
  <c r="H96" i="1"/>
  <c r="H97" i="1"/>
  <c r="H98" i="1"/>
  <c r="H99" i="1"/>
  <c r="H100" i="1"/>
  <c r="H101" i="1"/>
  <c r="H102" i="1"/>
  <c r="H103" i="1"/>
  <c r="H9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" i="1"/>
  <c r="G4" i="1"/>
  <c r="G5" i="1"/>
  <c r="G6" i="1"/>
  <c r="G2" i="1"/>
  <c r="E3" i="1"/>
  <c r="E4" i="1" s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93" i="1"/>
  <c r="D94" i="1"/>
  <c r="D95" i="1"/>
  <c r="D96" i="1"/>
  <c r="D97" i="1"/>
  <c r="D98" i="1"/>
  <c r="D99" i="1"/>
  <c r="D100" i="1"/>
  <c r="D101" i="1"/>
  <c r="D102" i="1"/>
  <c r="D103" i="1"/>
  <c r="D92" i="1"/>
  <c r="C4" i="1"/>
  <c r="C5" i="1"/>
  <c r="C6" i="1"/>
  <c r="C7" i="1"/>
  <c r="C8" i="1" s="1"/>
  <c r="C9" i="1"/>
  <c r="C10" i="1"/>
  <c r="C11" i="1"/>
  <c r="C12" i="1"/>
  <c r="C13" i="1"/>
  <c r="C14" i="1"/>
  <c r="C15" i="1"/>
  <c r="C16" i="1" s="1"/>
  <c r="C17" i="1" s="1"/>
  <c r="C18" i="1"/>
  <c r="C19" i="1" s="1"/>
  <c r="C20" i="1" s="1"/>
  <c r="C21" i="1" s="1"/>
  <c r="C22" i="1" s="1"/>
  <c r="C23" i="1" s="1"/>
  <c r="C24" i="1"/>
  <c r="C25" i="1"/>
  <c r="C26" i="1"/>
  <c r="C27" i="1"/>
  <c r="C28" i="1"/>
  <c r="C29" i="1"/>
  <c r="C30" i="1"/>
  <c r="C31" i="1"/>
  <c r="C32" i="1" s="1"/>
  <c r="C33" i="1" s="1"/>
  <c r="C34" i="1"/>
  <c r="C35" i="1" s="1"/>
  <c r="C36" i="1" s="1"/>
  <c r="C37" i="1"/>
  <c r="C38" i="1"/>
  <c r="C39" i="1"/>
  <c r="C40" i="1" s="1"/>
  <c r="C41" i="1" s="1"/>
  <c r="C42" i="1" s="1"/>
  <c r="C43" i="1"/>
  <c r="C44" i="1"/>
  <c r="C45" i="1"/>
  <c r="C46" i="1"/>
  <c r="C47" i="1"/>
  <c r="C48" i="1"/>
  <c r="C49" i="1"/>
  <c r="C50" i="1"/>
  <c r="C51" i="1"/>
  <c r="C52" i="1" s="1"/>
  <c r="C53" i="1" s="1"/>
  <c r="C54" i="1"/>
  <c r="C55" i="1"/>
  <c r="C56" i="1" s="1"/>
  <c r="C57" i="1" s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 s="1"/>
  <c r="C85" i="1" s="1"/>
  <c r="C86" i="1"/>
  <c r="C87" i="1"/>
  <c r="C88" i="1" s="1"/>
  <c r="C89" i="1" s="1"/>
  <c r="C90" i="1" s="1"/>
  <c r="C91" i="1"/>
  <c r="C92" i="1"/>
  <c r="C93" i="1"/>
  <c r="C94" i="1"/>
  <c r="C95" i="1"/>
  <c r="C96" i="1" s="1"/>
  <c r="C97" i="1"/>
  <c r="C98" i="1"/>
  <c r="C99" i="1" s="1"/>
  <c r="C100" i="1" s="1"/>
  <c r="C101" i="1" s="1"/>
  <c r="C102" i="1" s="1"/>
  <c r="C103" i="1" s="1"/>
  <c r="C104" i="1"/>
  <c r="C105" i="1"/>
  <c r="C106" i="1"/>
  <c r="C107" i="1"/>
  <c r="C108" i="1"/>
  <c r="C109" i="1"/>
  <c r="C110" i="1"/>
  <c r="C111" i="1"/>
  <c r="C112" i="1" s="1"/>
  <c r="C113" i="1" s="1"/>
  <c r="C114" i="1"/>
  <c r="C115" i="1" s="1"/>
  <c r="C116" i="1" s="1"/>
  <c r="C117" i="1" s="1"/>
  <c r="C118" i="1" s="1"/>
  <c r="C119" i="1"/>
  <c r="C120" i="1"/>
  <c r="C121" i="1"/>
  <c r="C122" i="1"/>
  <c r="C123" i="1"/>
  <c r="C124" i="1"/>
  <c r="C125" i="1"/>
  <c r="C126" i="1"/>
  <c r="C127" i="1"/>
  <c r="C128" i="1" s="1"/>
  <c r="C129" i="1" s="1"/>
  <c r="C130" i="1"/>
  <c r="C131" i="1"/>
  <c r="C132" i="1"/>
  <c r="C133" i="1"/>
  <c r="C134" i="1"/>
  <c r="C135" i="1" s="1"/>
  <c r="C136" i="1" s="1"/>
  <c r="C137" i="1"/>
  <c r="C138" i="1"/>
  <c r="C139" i="1"/>
  <c r="C140" i="1"/>
  <c r="C141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/>
  <c r="C155" i="1"/>
  <c r="C156" i="1"/>
  <c r="C157" i="1"/>
  <c r="C158" i="1"/>
  <c r="C159" i="1"/>
  <c r="C160" i="1" s="1"/>
  <c r="C161" i="1" s="1"/>
  <c r="C162" i="1"/>
  <c r="C163" i="1"/>
  <c r="C164" i="1" s="1"/>
  <c r="C165" i="1" s="1"/>
  <c r="C166" i="1" s="1"/>
  <c r="C167" i="1" s="1"/>
  <c r="C168" i="1" s="1"/>
  <c r="C169" i="1"/>
  <c r="C170" i="1"/>
  <c r="C171" i="1" s="1"/>
  <c r="C172" i="1" s="1"/>
  <c r="C173" i="1" s="1"/>
  <c r="C174" i="1" s="1"/>
  <c r="C175" i="1" s="1"/>
  <c r="C176" i="1" s="1"/>
  <c r="C177" i="1" s="1"/>
  <c r="C178" i="1"/>
  <c r="C179" i="1"/>
  <c r="C180" i="1"/>
  <c r="C181" i="1"/>
  <c r="C182" i="1"/>
  <c r="C183" i="1" s="1"/>
  <c r="C184" i="1" s="1"/>
  <c r="C185" i="1" s="1"/>
  <c r="C186" i="1" s="1"/>
  <c r="C187" i="1" s="1"/>
  <c r="C188" i="1"/>
  <c r="C189" i="1"/>
  <c r="C190" i="1"/>
  <c r="C191" i="1"/>
  <c r="C192" i="1" s="1"/>
  <c r="C193" i="1"/>
  <c r="C194" i="1"/>
  <c r="C195" i="1"/>
  <c r="C196" i="1" s="1"/>
  <c r="C197" i="1" s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 s="1"/>
  <c r="C213" i="1" s="1"/>
  <c r="C214" i="1" s="1"/>
  <c r="C215" i="1" s="1"/>
  <c r="C216" i="1" s="1"/>
  <c r="C217" i="1" s="1"/>
  <c r="C218" i="1" s="1"/>
  <c r="C219" i="1" s="1"/>
  <c r="C220" i="1" s="1"/>
  <c r="C221" i="1"/>
  <c r="C222" i="1"/>
  <c r="C223" i="1"/>
  <c r="C224" i="1"/>
  <c r="C225" i="1"/>
  <c r="C226" i="1"/>
  <c r="C227" i="1"/>
  <c r="C228" i="1" s="1"/>
  <c r="C229" i="1" s="1"/>
  <c r="C230" i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/>
  <c r="C247" i="1"/>
  <c r="C248" i="1"/>
  <c r="C249" i="1"/>
  <c r="C250" i="1"/>
  <c r="C251" i="1"/>
  <c r="C252" i="1" s="1"/>
  <c r="C253" i="1" s="1"/>
  <c r="C254" i="1"/>
  <c r="C255" i="1"/>
  <c r="C256" i="1"/>
  <c r="C257" i="1"/>
  <c r="C258" i="1"/>
  <c r="C259" i="1"/>
  <c r="C260" i="1" s="1"/>
  <c r="C261" i="1" s="1"/>
  <c r="C262" i="1"/>
  <c r="C263" i="1"/>
  <c r="C264" i="1"/>
  <c r="C265" i="1"/>
  <c r="C266" i="1"/>
  <c r="C267" i="1" s="1"/>
  <c r="C268" i="1" s="1"/>
  <c r="C269" i="1" s="1"/>
  <c r="C270" i="1" s="1"/>
  <c r="C271" i="1" s="1"/>
  <c r="C272" i="1" s="1"/>
  <c r="C273" i="1"/>
  <c r="C274" i="1"/>
  <c r="C275" i="1"/>
  <c r="C276" i="1"/>
  <c r="C277" i="1"/>
  <c r="C278" i="1"/>
  <c r="C279" i="1"/>
  <c r="C280" i="1" s="1"/>
  <c r="C281" i="1" s="1"/>
  <c r="C282" i="1"/>
  <c r="C283" i="1"/>
  <c r="C284" i="1"/>
  <c r="C285" i="1"/>
  <c r="C286" i="1"/>
  <c r="C287" i="1"/>
  <c r="C288" i="1" s="1"/>
  <c r="C289" i="1" s="1"/>
  <c r="C290" i="1" s="1"/>
  <c r="C291" i="1" s="1"/>
  <c r="C292" i="1" s="1"/>
  <c r="C293" i="1" s="1"/>
  <c r="C294" i="1" s="1"/>
  <c r="C295" i="1" s="1"/>
  <c r="C296" i="1"/>
  <c r="C297" i="1"/>
  <c r="C298" i="1"/>
  <c r="C299" i="1"/>
  <c r="C300" i="1"/>
  <c r="C301" i="1"/>
  <c r="C302" i="1"/>
  <c r="C303" i="1" s="1"/>
  <c r="C304" i="1" s="1"/>
  <c r="C305" i="1" s="1"/>
  <c r="C306" i="1" s="1"/>
  <c r="C307" i="1" s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 s="1"/>
  <c r="C321" i="1" s="1"/>
  <c r="C322" i="1" s="1"/>
  <c r="C323" i="1" s="1"/>
  <c r="C324" i="1"/>
  <c r="C325" i="1"/>
  <c r="C326" i="1"/>
  <c r="C327" i="1"/>
  <c r="C328" i="1" s="1"/>
  <c r="C329" i="1"/>
  <c r="C330" i="1"/>
  <c r="C331" i="1"/>
  <c r="C332" i="1" s="1"/>
  <c r="C333" i="1"/>
  <c r="C334" i="1"/>
  <c r="C335" i="1" s="1"/>
  <c r="C336" i="1" s="1"/>
  <c r="C337" i="1" s="1"/>
  <c r="C338" i="1" s="1"/>
  <c r="C339" i="1" s="1"/>
  <c r="C340" i="1"/>
  <c r="C341" i="1"/>
  <c r="C342" i="1"/>
  <c r="C343" i="1"/>
  <c r="C344" i="1" s="1"/>
  <c r="C345" i="1" s="1"/>
  <c r="C346" i="1" s="1"/>
  <c r="C347" i="1" s="1"/>
  <c r="C348" i="1"/>
  <c r="C349" i="1"/>
  <c r="C350" i="1"/>
  <c r="C351" i="1"/>
  <c r="C352" i="1" s="1"/>
  <c r="C353" i="1"/>
  <c r="C354" i="1"/>
  <c r="C355" i="1"/>
  <c r="C356" i="1" s="1"/>
  <c r="C357" i="1"/>
  <c r="C358" i="1"/>
  <c r="C359" i="1" s="1"/>
  <c r="C360" i="1" s="1"/>
  <c r="C361" i="1"/>
  <c r="C362" i="1"/>
  <c r="C363" i="1"/>
  <c r="C364" i="1" s="1"/>
  <c r="C365" i="1" s="1"/>
  <c r="C366" i="1"/>
  <c r="C3" i="1"/>
  <c r="AD5" i="1"/>
  <c r="AD4" i="1"/>
  <c r="I4" i="1" l="1"/>
  <c r="E5" i="1" s="1"/>
  <c r="I5" i="1" l="1"/>
  <c r="E6" i="1" s="1"/>
  <c r="I6" i="1" l="1"/>
  <c r="E7" i="1" s="1"/>
  <c r="I7" i="1" l="1"/>
  <c r="E8" i="1" s="1"/>
  <c r="I8" i="1" l="1"/>
  <c r="E9" i="1" s="1"/>
  <c r="I9" i="1" l="1"/>
  <c r="E10" i="1" s="1"/>
  <c r="I10" i="1" l="1"/>
  <c r="E11" i="1" s="1"/>
  <c r="I11" i="1" l="1"/>
  <c r="E12" i="1" s="1"/>
  <c r="I12" i="1" l="1"/>
  <c r="E13" i="1" s="1"/>
  <c r="I13" i="1" l="1"/>
  <c r="E14" i="1" s="1"/>
  <c r="I14" i="1" l="1"/>
  <c r="E15" i="1" s="1"/>
  <c r="I15" i="1" l="1"/>
  <c r="E16" i="1" s="1"/>
  <c r="I16" i="1" l="1"/>
  <c r="E17" i="1" s="1"/>
  <c r="I17" i="1" l="1"/>
  <c r="E18" i="1" s="1"/>
  <c r="I18" i="1" l="1"/>
  <c r="E19" i="1" s="1"/>
  <c r="I19" i="1" l="1"/>
  <c r="E20" i="1" s="1"/>
  <c r="I20" i="1" l="1"/>
  <c r="E21" i="1" s="1"/>
  <c r="I21" i="1" l="1"/>
  <c r="E22" i="1" s="1"/>
  <c r="I22" i="1" l="1"/>
  <c r="E23" i="1" s="1"/>
  <c r="I23" i="1" l="1"/>
  <c r="E24" i="1" s="1"/>
  <c r="I24" i="1" l="1"/>
  <c r="E25" i="1" s="1"/>
  <c r="I25" i="1" l="1"/>
  <c r="E26" i="1" s="1"/>
  <c r="I26" i="1" l="1"/>
  <c r="E27" i="1" s="1"/>
  <c r="I27" i="1" l="1"/>
  <c r="E28" i="1" s="1"/>
  <c r="I28" i="1" l="1"/>
  <c r="E29" i="1" s="1"/>
  <c r="I29" i="1" l="1"/>
  <c r="E30" i="1" s="1"/>
  <c r="I30" i="1" l="1"/>
  <c r="E31" i="1" s="1"/>
  <c r="I31" i="1" l="1"/>
  <c r="E32" i="1" s="1"/>
  <c r="I32" i="1" l="1"/>
  <c r="E33" i="1" s="1"/>
  <c r="I33" i="1" l="1"/>
  <c r="E34" i="1" s="1"/>
  <c r="I34" i="1" l="1"/>
  <c r="E35" i="1" s="1"/>
  <c r="I35" i="1" l="1"/>
  <c r="E36" i="1" s="1"/>
  <c r="I36" i="1" l="1"/>
  <c r="E37" i="1" s="1"/>
  <c r="I37" i="1" l="1"/>
  <c r="E38" i="1" s="1"/>
  <c r="I38" i="1" l="1"/>
  <c r="E39" i="1" s="1"/>
  <c r="I39" i="1" l="1"/>
  <c r="E40" i="1" s="1"/>
  <c r="I40" i="1" l="1"/>
  <c r="E41" i="1" s="1"/>
  <c r="I41" i="1" l="1"/>
  <c r="E42" i="1" s="1"/>
  <c r="I42" i="1" l="1"/>
  <c r="E43" i="1" s="1"/>
  <c r="I43" i="1" l="1"/>
  <c r="E44" i="1" s="1"/>
  <c r="I44" i="1" l="1"/>
  <c r="E45" i="1" s="1"/>
  <c r="I45" i="1" l="1"/>
  <c r="E46" i="1" s="1"/>
  <c r="I46" i="1" l="1"/>
  <c r="E47" i="1" s="1"/>
  <c r="I47" i="1" l="1"/>
  <c r="E48" i="1" s="1"/>
  <c r="I48" i="1" l="1"/>
  <c r="E49" i="1" s="1"/>
  <c r="I49" i="1" l="1"/>
  <c r="E50" i="1" s="1"/>
  <c r="I50" i="1" l="1"/>
  <c r="E51" i="1" s="1"/>
  <c r="I51" i="1" l="1"/>
  <c r="E52" i="1" s="1"/>
  <c r="I52" i="1" l="1"/>
  <c r="E53" i="1" s="1"/>
  <c r="I53" i="1" l="1"/>
  <c r="E54" i="1" s="1"/>
  <c r="I54" i="1" l="1"/>
  <c r="E55" i="1" s="1"/>
  <c r="I55" i="1" l="1"/>
  <c r="E56" i="1" s="1"/>
  <c r="I56" i="1" l="1"/>
  <c r="E57" i="1" s="1"/>
  <c r="I57" i="1" l="1"/>
  <c r="E58" i="1" s="1"/>
  <c r="I58" i="1" l="1"/>
  <c r="E59" i="1" s="1"/>
  <c r="I59" i="1" l="1"/>
  <c r="E60" i="1" s="1"/>
  <c r="I60" i="1" l="1"/>
  <c r="E61" i="1" s="1"/>
  <c r="I61" i="1" l="1"/>
  <c r="E62" i="1" s="1"/>
  <c r="I62" i="1" l="1"/>
  <c r="E63" i="1" s="1"/>
  <c r="I63" i="1" l="1"/>
  <c r="E64" i="1" s="1"/>
  <c r="I64" i="1" l="1"/>
  <c r="E65" i="1" s="1"/>
  <c r="I65" i="1" l="1"/>
  <c r="E66" i="1" s="1"/>
  <c r="I66" i="1" l="1"/>
  <c r="E67" i="1" s="1"/>
  <c r="I67" i="1" l="1"/>
  <c r="E68" i="1" s="1"/>
  <c r="I68" i="1" l="1"/>
  <c r="E69" i="1" s="1"/>
  <c r="I69" i="1" l="1"/>
  <c r="E70" i="1" s="1"/>
  <c r="I70" i="1" l="1"/>
  <c r="E71" i="1" s="1"/>
  <c r="I71" i="1" l="1"/>
  <c r="E72" i="1" s="1"/>
  <c r="I72" i="1" l="1"/>
  <c r="E73" i="1" s="1"/>
  <c r="I73" i="1" l="1"/>
  <c r="E74" i="1" s="1"/>
  <c r="I74" i="1" l="1"/>
  <c r="E75" i="1" s="1"/>
  <c r="I75" i="1" l="1"/>
  <c r="E76" i="1" s="1"/>
  <c r="I76" i="1" l="1"/>
  <c r="E77" i="1" s="1"/>
  <c r="I77" i="1" l="1"/>
  <c r="E78" i="1" s="1"/>
  <c r="I78" i="1" l="1"/>
  <c r="E79" i="1" s="1"/>
  <c r="I79" i="1" l="1"/>
  <c r="E80" i="1" s="1"/>
  <c r="I80" i="1" l="1"/>
  <c r="E81" i="1" s="1"/>
  <c r="I81" i="1" l="1"/>
  <c r="E82" i="1" s="1"/>
  <c r="I82" i="1" l="1"/>
  <c r="E83" i="1" s="1"/>
  <c r="I83" i="1" l="1"/>
  <c r="E84" i="1" s="1"/>
  <c r="I84" i="1" l="1"/>
  <c r="E85" i="1" s="1"/>
  <c r="I85" i="1" l="1"/>
  <c r="E86" i="1" s="1"/>
  <c r="I86" i="1" l="1"/>
  <c r="E87" i="1" s="1"/>
  <c r="I87" i="1" l="1"/>
  <c r="E88" i="1" s="1"/>
  <c r="I88" i="1" l="1"/>
  <c r="E89" i="1" s="1"/>
  <c r="I89" i="1" l="1"/>
  <c r="E90" i="1" s="1"/>
  <c r="I90" i="1" l="1"/>
  <c r="E91" i="1" s="1"/>
  <c r="I91" i="1" l="1"/>
  <c r="E92" i="1" s="1"/>
  <c r="I92" i="1" l="1"/>
  <c r="E93" i="1" s="1"/>
  <c r="I93" i="1" l="1"/>
  <c r="E94" i="1" s="1"/>
  <c r="I94" i="1" l="1"/>
  <c r="E95" i="1" s="1"/>
  <c r="I95" i="1" l="1"/>
  <c r="E96" i="1" s="1"/>
  <c r="I96" i="1" l="1"/>
  <c r="E97" i="1" s="1"/>
  <c r="I97" i="1" l="1"/>
  <c r="E98" i="1" s="1"/>
  <c r="I98" i="1" l="1"/>
  <c r="E99" i="1" s="1"/>
  <c r="I99" i="1" l="1"/>
  <c r="E100" i="1" s="1"/>
  <c r="I100" i="1" l="1"/>
  <c r="E101" i="1" s="1"/>
  <c r="I101" i="1" l="1"/>
  <c r="E102" i="1" s="1"/>
  <c r="I102" i="1" l="1"/>
  <c r="E103" i="1" s="1"/>
  <c r="I103" i="1" l="1"/>
  <c r="E104" i="1" s="1"/>
  <c r="I104" i="1" l="1"/>
  <c r="E105" i="1" s="1"/>
  <c r="I105" i="1" l="1"/>
  <c r="E106" i="1" s="1"/>
  <c r="I106" i="1" l="1"/>
  <c r="E107" i="1" s="1"/>
  <c r="I107" i="1" l="1"/>
  <c r="E108" i="1" s="1"/>
  <c r="I108" i="1" l="1"/>
  <c r="E109" i="1" s="1"/>
  <c r="I109" i="1" l="1"/>
  <c r="E110" i="1" s="1"/>
  <c r="I110" i="1" l="1"/>
  <c r="E111" i="1" s="1"/>
  <c r="I111" i="1" l="1"/>
  <c r="E112" i="1" s="1"/>
  <c r="I112" i="1" l="1"/>
  <c r="E113" i="1" s="1"/>
  <c r="I113" i="1" l="1"/>
  <c r="E114" i="1" s="1"/>
  <c r="I114" i="1" l="1"/>
  <c r="E115" i="1" s="1"/>
  <c r="I115" i="1" l="1"/>
  <c r="E116" i="1" s="1"/>
  <c r="I116" i="1" l="1"/>
  <c r="E117" i="1" s="1"/>
  <c r="I117" i="1" l="1"/>
  <c r="E118" i="1" s="1"/>
  <c r="I118" i="1" l="1"/>
  <c r="E119" i="1" s="1"/>
  <c r="I119" i="1" l="1"/>
  <c r="E120" i="1" s="1"/>
  <c r="I120" i="1" l="1"/>
  <c r="E121" i="1" s="1"/>
  <c r="I121" i="1" l="1"/>
  <c r="E122" i="1" s="1"/>
  <c r="I122" i="1" l="1"/>
  <c r="E123" i="1" s="1"/>
  <c r="I123" i="1" l="1"/>
  <c r="E124" i="1" s="1"/>
  <c r="I124" i="1" l="1"/>
  <c r="E125" i="1" s="1"/>
  <c r="I125" i="1" l="1"/>
  <c r="E126" i="1" s="1"/>
  <c r="I126" i="1" l="1"/>
  <c r="E127" i="1" s="1"/>
  <c r="I127" i="1" l="1"/>
  <c r="E128" i="1" s="1"/>
  <c r="I128" i="1" l="1"/>
  <c r="E129" i="1" s="1"/>
  <c r="I129" i="1" l="1"/>
  <c r="E130" i="1" s="1"/>
  <c r="I130" i="1" l="1"/>
  <c r="E131" i="1" s="1"/>
  <c r="I131" i="1" l="1"/>
  <c r="E132" i="1" s="1"/>
  <c r="I132" i="1" l="1"/>
  <c r="E133" i="1" s="1"/>
  <c r="I133" i="1" l="1"/>
  <c r="E134" i="1" s="1"/>
  <c r="I134" i="1" l="1"/>
  <c r="E135" i="1" s="1"/>
  <c r="I135" i="1" l="1"/>
  <c r="E136" i="1" s="1"/>
  <c r="I136" i="1" l="1"/>
  <c r="E137" i="1" s="1"/>
  <c r="I137" i="1" l="1"/>
  <c r="E138" i="1" s="1"/>
  <c r="I138" i="1" l="1"/>
  <c r="E139" i="1" s="1"/>
  <c r="I139" i="1" l="1"/>
  <c r="E140" i="1" s="1"/>
  <c r="I140" i="1" l="1"/>
  <c r="E141" i="1" s="1"/>
  <c r="I141" i="1" l="1"/>
  <c r="E142" i="1" s="1"/>
  <c r="I142" i="1" l="1"/>
  <c r="E143" i="1" s="1"/>
  <c r="I143" i="1" l="1"/>
  <c r="E144" i="1" s="1"/>
  <c r="I144" i="1" l="1"/>
  <c r="E145" i="1" s="1"/>
  <c r="I145" i="1" l="1"/>
  <c r="E146" i="1" s="1"/>
  <c r="I146" i="1" l="1"/>
  <c r="E147" i="1" s="1"/>
  <c r="I147" i="1" l="1"/>
  <c r="E148" i="1" s="1"/>
  <c r="I148" i="1" l="1"/>
  <c r="E149" i="1" s="1"/>
  <c r="I149" i="1" l="1"/>
  <c r="E150" i="1" s="1"/>
  <c r="I150" i="1" l="1"/>
  <c r="E151" i="1" s="1"/>
  <c r="I151" i="1" l="1"/>
  <c r="E152" i="1" s="1"/>
  <c r="I152" i="1" l="1"/>
  <c r="E153" i="1" s="1"/>
  <c r="I153" i="1" l="1"/>
  <c r="E154" i="1" s="1"/>
  <c r="I154" i="1" l="1"/>
  <c r="E155" i="1" s="1"/>
  <c r="I155" i="1" l="1"/>
  <c r="E156" i="1" s="1"/>
  <c r="I156" i="1" l="1"/>
  <c r="E157" i="1" s="1"/>
  <c r="I157" i="1" l="1"/>
  <c r="E158" i="1" s="1"/>
  <c r="I158" i="1" l="1"/>
  <c r="E159" i="1" s="1"/>
  <c r="I159" i="1" l="1"/>
  <c r="E160" i="1" s="1"/>
  <c r="I160" i="1" l="1"/>
  <c r="E161" i="1" s="1"/>
  <c r="I161" i="1" l="1"/>
  <c r="E162" i="1" s="1"/>
  <c r="I162" i="1" l="1"/>
  <c r="E163" i="1" s="1"/>
  <c r="I163" i="1" l="1"/>
  <c r="E164" i="1" s="1"/>
  <c r="I164" i="1" l="1"/>
  <c r="E165" i="1" s="1"/>
  <c r="I165" i="1" l="1"/>
  <c r="E166" i="1" s="1"/>
  <c r="I166" i="1" l="1"/>
  <c r="E167" i="1" s="1"/>
  <c r="I167" i="1" l="1"/>
  <c r="E168" i="1" s="1"/>
  <c r="I168" i="1" l="1"/>
  <c r="E169" i="1" s="1"/>
  <c r="I169" i="1" l="1"/>
  <c r="E170" i="1" s="1"/>
  <c r="I170" i="1" l="1"/>
  <c r="E171" i="1" s="1"/>
  <c r="I171" i="1" l="1"/>
  <c r="E172" i="1" s="1"/>
  <c r="I172" i="1" l="1"/>
  <c r="E173" i="1" s="1"/>
  <c r="I173" i="1" l="1"/>
  <c r="E174" i="1" s="1"/>
  <c r="I174" i="1" l="1"/>
  <c r="E175" i="1" s="1"/>
  <c r="I175" i="1" l="1"/>
  <c r="E176" i="1" s="1"/>
  <c r="I176" i="1" l="1"/>
  <c r="E177" i="1" s="1"/>
  <c r="I177" i="1" l="1"/>
  <c r="E178" i="1" s="1"/>
  <c r="I178" i="1" l="1"/>
  <c r="E179" i="1" s="1"/>
  <c r="I179" i="1" l="1"/>
  <c r="E180" i="1" s="1"/>
  <c r="I180" i="1" l="1"/>
  <c r="E181" i="1" s="1"/>
  <c r="I181" i="1" l="1"/>
  <c r="E182" i="1" s="1"/>
  <c r="I182" i="1" l="1"/>
  <c r="E183" i="1" s="1"/>
  <c r="I183" i="1" l="1"/>
  <c r="E184" i="1" s="1"/>
  <c r="I184" i="1" l="1"/>
  <c r="E185" i="1" s="1"/>
  <c r="I185" i="1" l="1"/>
  <c r="E186" i="1" s="1"/>
  <c r="I186" i="1" l="1"/>
  <c r="E187" i="1" s="1"/>
  <c r="I187" i="1" l="1"/>
  <c r="E188" i="1" s="1"/>
  <c r="I188" i="1" l="1"/>
  <c r="E189" i="1" s="1"/>
  <c r="I189" i="1" l="1"/>
  <c r="E190" i="1" s="1"/>
  <c r="I190" i="1" l="1"/>
  <c r="E191" i="1" s="1"/>
  <c r="I191" i="1" l="1"/>
  <c r="E192" i="1" s="1"/>
  <c r="I192" i="1" l="1"/>
  <c r="E193" i="1" s="1"/>
  <c r="I193" i="1" l="1"/>
  <c r="E194" i="1" s="1"/>
  <c r="I194" i="1" l="1"/>
  <c r="E195" i="1" s="1"/>
  <c r="I195" i="1" l="1"/>
  <c r="E196" i="1" s="1"/>
  <c r="I196" i="1" l="1"/>
  <c r="E197" i="1" s="1"/>
  <c r="I197" i="1" l="1"/>
  <c r="E198" i="1" s="1"/>
  <c r="I198" i="1" l="1"/>
  <c r="E199" i="1" s="1"/>
  <c r="I199" i="1" l="1"/>
  <c r="E200" i="1" s="1"/>
  <c r="I200" i="1" l="1"/>
  <c r="E201" i="1" s="1"/>
  <c r="I201" i="1" l="1"/>
  <c r="E202" i="1" s="1"/>
  <c r="I202" i="1" l="1"/>
  <c r="E203" i="1" s="1"/>
  <c r="I203" i="1" l="1"/>
  <c r="E204" i="1" s="1"/>
  <c r="I204" i="1" l="1"/>
  <c r="E205" i="1" s="1"/>
  <c r="I205" i="1" l="1"/>
  <c r="E206" i="1" s="1"/>
  <c r="I206" i="1" l="1"/>
  <c r="E207" i="1" s="1"/>
  <c r="I207" i="1" l="1"/>
  <c r="E208" i="1" s="1"/>
  <c r="I208" i="1" l="1"/>
  <c r="E209" i="1" s="1"/>
  <c r="I209" i="1" l="1"/>
  <c r="E210" i="1" s="1"/>
  <c r="I210" i="1" l="1"/>
  <c r="E211" i="1" s="1"/>
  <c r="I211" i="1" l="1"/>
  <c r="E212" i="1" s="1"/>
  <c r="I212" i="1" l="1"/>
  <c r="E213" i="1" s="1"/>
  <c r="I213" i="1" l="1"/>
  <c r="E214" i="1" s="1"/>
  <c r="I214" i="1" l="1"/>
  <c r="E215" i="1" s="1"/>
  <c r="I215" i="1" l="1"/>
  <c r="E216" i="1" s="1"/>
  <c r="I216" i="1" l="1"/>
  <c r="E217" i="1" s="1"/>
  <c r="I217" i="1" l="1"/>
  <c r="E218" i="1" s="1"/>
  <c r="I218" i="1" l="1"/>
  <c r="E219" i="1" s="1"/>
  <c r="I219" i="1" l="1"/>
  <c r="E220" i="1" s="1"/>
  <c r="I220" i="1" l="1"/>
  <c r="E221" i="1" s="1"/>
  <c r="I221" i="1" l="1"/>
  <c r="E222" i="1" s="1"/>
  <c r="I222" i="1" l="1"/>
  <c r="E223" i="1" s="1"/>
  <c r="I223" i="1" l="1"/>
  <c r="E224" i="1" s="1"/>
  <c r="I224" i="1" l="1"/>
  <c r="E225" i="1" s="1"/>
  <c r="I225" i="1" l="1"/>
  <c r="E226" i="1" s="1"/>
  <c r="I226" i="1" l="1"/>
  <c r="E227" i="1" s="1"/>
  <c r="I227" i="1" l="1"/>
  <c r="E228" i="1" s="1"/>
  <c r="I228" i="1" l="1"/>
  <c r="E229" i="1" s="1"/>
  <c r="I229" i="1" l="1"/>
  <c r="E230" i="1" s="1"/>
  <c r="I230" i="1" l="1"/>
  <c r="E231" i="1" s="1"/>
  <c r="I231" i="1" l="1"/>
  <c r="E232" i="1" s="1"/>
  <c r="I232" i="1" l="1"/>
  <c r="E233" i="1" s="1"/>
  <c r="I233" i="1" l="1"/>
  <c r="E234" i="1" s="1"/>
  <c r="I234" i="1" l="1"/>
  <c r="E235" i="1" s="1"/>
  <c r="I235" i="1" l="1"/>
  <c r="E236" i="1" s="1"/>
  <c r="I236" i="1" l="1"/>
  <c r="E237" i="1" s="1"/>
  <c r="I237" i="1" l="1"/>
  <c r="E238" i="1" s="1"/>
  <c r="I238" i="1" l="1"/>
  <c r="E239" i="1" s="1"/>
  <c r="I239" i="1" l="1"/>
  <c r="E240" i="1" s="1"/>
  <c r="I240" i="1" l="1"/>
  <c r="E241" i="1" s="1"/>
  <c r="I241" i="1" l="1"/>
  <c r="E242" i="1" s="1"/>
  <c r="I242" i="1" l="1"/>
  <c r="E243" i="1" s="1"/>
  <c r="I243" i="1" l="1"/>
  <c r="E244" i="1" s="1"/>
  <c r="I244" i="1" l="1"/>
  <c r="E245" i="1" s="1"/>
  <c r="I245" i="1" l="1"/>
  <c r="E246" i="1" s="1"/>
  <c r="I246" i="1" l="1"/>
  <c r="E247" i="1" s="1"/>
  <c r="I247" i="1" l="1"/>
  <c r="E248" i="1" s="1"/>
  <c r="I248" i="1" l="1"/>
  <c r="E249" i="1" s="1"/>
  <c r="I249" i="1" l="1"/>
  <c r="E250" i="1" s="1"/>
  <c r="I250" i="1" l="1"/>
  <c r="E251" i="1" s="1"/>
  <c r="I251" i="1" l="1"/>
  <c r="E252" i="1" s="1"/>
  <c r="I252" i="1" l="1"/>
  <c r="E253" i="1" s="1"/>
  <c r="I253" i="1" l="1"/>
  <c r="E254" i="1" s="1"/>
  <c r="I254" i="1" l="1"/>
  <c r="E255" i="1" s="1"/>
  <c r="I255" i="1" l="1"/>
  <c r="E256" i="1" s="1"/>
  <c r="I256" i="1" l="1"/>
  <c r="E257" i="1" s="1"/>
  <c r="I257" i="1" l="1"/>
  <c r="E258" i="1" s="1"/>
  <c r="I258" i="1" l="1"/>
  <c r="E259" i="1" s="1"/>
  <c r="I259" i="1" l="1"/>
  <c r="E260" i="1" s="1"/>
  <c r="I260" i="1" l="1"/>
  <c r="E261" i="1" s="1"/>
  <c r="I261" i="1" l="1"/>
  <c r="E262" i="1" s="1"/>
  <c r="I262" i="1" l="1"/>
  <c r="E263" i="1" s="1"/>
  <c r="I263" i="1" l="1"/>
  <c r="E264" i="1" s="1"/>
  <c r="I264" i="1" l="1"/>
  <c r="E265" i="1" s="1"/>
  <c r="I265" i="1" l="1"/>
  <c r="E266" i="1" s="1"/>
  <c r="I266" i="1" l="1"/>
  <c r="E267" i="1" s="1"/>
  <c r="I267" i="1" l="1"/>
  <c r="E268" i="1" s="1"/>
  <c r="I268" i="1" l="1"/>
  <c r="E269" i="1" s="1"/>
  <c r="I269" i="1" l="1"/>
  <c r="E270" i="1" s="1"/>
  <c r="I270" i="1" l="1"/>
  <c r="E271" i="1" s="1"/>
  <c r="I271" i="1" l="1"/>
  <c r="E272" i="1" s="1"/>
  <c r="I272" i="1" l="1"/>
  <c r="E273" i="1" s="1"/>
  <c r="I273" i="1" l="1"/>
  <c r="E274" i="1" s="1"/>
  <c r="I274" i="1" l="1"/>
  <c r="E275" i="1" s="1"/>
  <c r="I275" i="1" l="1"/>
  <c r="E276" i="1" s="1"/>
  <c r="I276" i="1" l="1"/>
  <c r="E277" i="1" s="1"/>
  <c r="I277" i="1" l="1"/>
  <c r="E278" i="1" s="1"/>
  <c r="I278" i="1" l="1"/>
  <c r="E279" i="1" s="1"/>
  <c r="I279" i="1" l="1"/>
  <c r="E280" i="1" s="1"/>
  <c r="I280" i="1" l="1"/>
  <c r="E281" i="1" s="1"/>
  <c r="I281" i="1" l="1"/>
  <c r="E282" i="1" s="1"/>
  <c r="I282" i="1" l="1"/>
  <c r="E283" i="1" s="1"/>
  <c r="I283" i="1" l="1"/>
  <c r="E284" i="1" s="1"/>
  <c r="I284" i="1" l="1"/>
  <c r="E285" i="1" s="1"/>
  <c r="I285" i="1" l="1"/>
  <c r="E286" i="1" s="1"/>
  <c r="I286" i="1" l="1"/>
  <c r="E287" i="1" s="1"/>
  <c r="I287" i="1" l="1"/>
  <c r="E288" i="1" s="1"/>
  <c r="I288" i="1" l="1"/>
  <c r="E289" i="1" s="1"/>
  <c r="I289" i="1" l="1"/>
  <c r="E290" i="1" s="1"/>
  <c r="I290" i="1" l="1"/>
  <c r="E291" i="1" s="1"/>
  <c r="I291" i="1" l="1"/>
  <c r="E292" i="1" s="1"/>
  <c r="I292" i="1" l="1"/>
  <c r="E293" i="1" s="1"/>
  <c r="I293" i="1" l="1"/>
  <c r="E294" i="1" s="1"/>
  <c r="I294" i="1" l="1"/>
  <c r="E295" i="1" s="1"/>
  <c r="I295" i="1" l="1"/>
  <c r="E296" i="1" s="1"/>
  <c r="I296" i="1" l="1"/>
  <c r="E297" i="1" s="1"/>
  <c r="I297" i="1" l="1"/>
  <c r="E298" i="1" s="1"/>
  <c r="I298" i="1" l="1"/>
  <c r="E299" i="1" s="1"/>
  <c r="I299" i="1" l="1"/>
  <c r="E300" i="1" s="1"/>
  <c r="I300" i="1" l="1"/>
  <c r="E301" i="1" s="1"/>
  <c r="I301" i="1" l="1"/>
  <c r="E302" i="1" s="1"/>
  <c r="I302" i="1" l="1"/>
  <c r="E303" i="1" s="1"/>
  <c r="I303" i="1" l="1"/>
  <c r="E304" i="1" s="1"/>
  <c r="I304" i="1" l="1"/>
  <c r="E305" i="1" s="1"/>
  <c r="I305" i="1" l="1"/>
  <c r="E306" i="1" s="1"/>
  <c r="I306" i="1" l="1"/>
  <c r="E307" i="1" s="1"/>
  <c r="I307" i="1" l="1"/>
  <c r="E308" i="1" s="1"/>
  <c r="I308" i="1" l="1"/>
  <c r="E309" i="1" s="1"/>
  <c r="I309" i="1" l="1"/>
  <c r="E310" i="1" s="1"/>
  <c r="I310" i="1" l="1"/>
  <c r="E311" i="1" s="1"/>
  <c r="I311" i="1" l="1"/>
  <c r="E312" i="1" s="1"/>
  <c r="I312" i="1" l="1"/>
  <c r="E313" i="1" s="1"/>
  <c r="I313" i="1" l="1"/>
  <c r="E314" i="1" s="1"/>
  <c r="I314" i="1" l="1"/>
  <c r="E315" i="1" s="1"/>
  <c r="I315" i="1" l="1"/>
  <c r="E316" i="1" s="1"/>
  <c r="I316" i="1" l="1"/>
  <c r="E317" i="1" s="1"/>
  <c r="I317" i="1" l="1"/>
  <c r="E318" i="1" s="1"/>
  <c r="I318" i="1" l="1"/>
  <c r="E319" i="1" s="1"/>
  <c r="I319" i="1" l="1"/>
  <c r="E320" i="1" s="1"/>
  <c r="I320" i="1" l="1"/>
  <c r="E321" i="1" s="1"/>
  <c r="I321" i="1" l="1"/>
  <c r="E322" i="1" s="1"/>
  <c r="I322" i="1" l="1"/>
  <c r="E323" i="1" s="1"/>
  <c r="I323" i="1" l="1"/>
  <c r="E324" i="1" s="1"/>
  <c r="I324" i="1" l="1"/>
  <c r="E325" i="1" s="1"/>
  <c r="I325" i="1" l="1"/>
  <c r="E326" i="1" s="1"/>
  <c r="I326" i="1" l="1"/>
  <c r="E327" i="1" s="1"/>
  <c r="I327" i="1" l="1"/>
  <c r="E328" i="1" s="1"/>
  <c r="I328" i="1" l="1"/>
  <c r="E329" i="1" s="1"/>
  <c r="I329" i="1" l="1"/>
  <c r="E330" i="1" s="1"/>
  <c r="I330" i="1" l="1"/>
  <c r="E331" i="1" s="1"/>
  <c r="I331" i="1" l="1"/>
  <c r="E332" i="1" s="1"/>
  <c r="I332" i="1" l="1"/>
  <c r="E333" i="1" s="1"/>
  <c r="I333" i="1" l="1"/>
  <c r="E334" i="1" s="1"/>
  <c r="I334" i="1" l="1"/>
  <c r="E335" i="1" s="1"/>
  <c r="I335" i="1" l="1"/>
  <c r="E336" i="1" s="1"/>
  <c r="I336" i="1" l="1"/>
  <c r="E337" i="1" s="1"/>
  <c r="I337" i="1" l="1"/>
  <c r="E338" i="1" s="1"/>
  <c r="I338" i="1" l="1"/>
  <c r="E339" i="1" s="1"/>
  <c r="I339" i="1" l="1"/>
  <c r="E340" i="1" s="1"/>
  <c r="I340" i="1" l="1"/>
  <c r="E341" i="1" s="1"/>
  <c r="I341" i="1" l="1"/>
  <c r="E342" i="1" s="1"/>
  <c r="I342" i="1" l="1"/>
  <c r="E343" i="1" s="1"/>
  <c r="I343" i="1" l="1"/>
  <c r="E344" i="1" s="1"/>
  <c r="I344" i="1" l="1"/>
  <c r="E345" i="1" s="1"/>
  <c r="I345" i="1" l="1"/>
  <c r="E346" i="1" s="1"/>
  <c r="I346" i="1" l="1"/>
  <c r="E347" i="1" s="1"/>
  <c r="I347" i="1" l="1"/>
  <c r="E348" i="1" s="1"/>
  <c r="I348" i="1" l="1"/>
  <c r="E349" i="1" s="1"/>
  <c r="I349" i="1" l="1"/>
  <c r="E350" i="1" s="1"/>
  <c r="I350" i="1" l="1"/>
  <c r="E351" i="1" s="1"/>
  <c r="I351" i="1" l="1"/>
  <c r="E352" i="1" s="1"/>
  <c r="I352" i="1" l="1"/>
  <c r="E353" i="1" s="1"/>
  <c r="I353" i="1" l="1"/>
  <c r="E354" i="1" s="1"/>
  <c r="I354" i="1" l="1"/>
  <c r="E355" i="1" s="1"/>
  <c r="I355" i="1" l="1"/>
  <c r="E356" i="1" s="1"/>
  <c r="I356" i="1" l="1"/>
  <c r="E357" i="1" s="1"/>
  <c r="I357" i="1" l="1"/>
  <c r="E358" i="1" s="1"/>
  <c r="I358" i="1" l="1"/>
  <c r="E359" i="1" s="1"/>
  <c r="I359" i="1" l="1"/>
  <c r="E360" i="1" s="1"/>
  <c r="I360" i="1" l="1"/>
  <c r="E361" i="1" s="1"/>
  <c r="I361" i="1" l="1"/>
  <c r="E362" i="1" s="1"/>
  <c r="I362" i="1" l="1"/>
  <c r="E363" i="1" s="1"/>
  <c r="I363" i="1" l="1"/>
  <c r="E364" i="1" s="1"/>
  <c r="I364" i="1" l="1"/>
  <c r="E365" i="1" s="1"/>
  <c r="I365" i="1" l="1"/>
  <c r="E366" i="1" s="1"/>
  <c r="I366" i="1" s="1"/>
</calcChain>
</file>

<file path=xl/sharedStrings.xml><?xml version="1.0" encoding="utf-8"?>
<sst xmlns="http://schemas.openxmlformats.org/spreadsheetml/2006/main" count="231" uniqueCount="33">
  <si>
    <t>Data</t>
  </si>
  <si>
    <t>retencja</t>
  </si>
  <si>
    <t>passa bez deszczu</t>
  </si>
  <si>
    <t>czy podlewanie</t>
  </si>
  <si>
    <t>ile w zbiorniku rano</t>
  </si>
  <si>
    <t>codzienne zużycie</t>
  </si>
  <si>
    <t>Czy środowe złużycie</t>
  </si>
  <si>
    <t>ile na koniec dnia</t>
  </si>
  <si>
    <t>ile z wodociągów</t>
  </si>
  <si>
    <t>brak danych</t>
  </si>
  <si>
    <t>4.1</t>
  </si>
  <si>
    <t>a)</t>
  </si>
  <si>
    <t>pozątek</t>
  </si>
  <si>
    <t>koniec</t>
  </si>
  <si>
    <t>liczba dni</t>
  </si>
  <si>
    <t>b)</t>
  </si>
  <si>
    <t>4.2</t>
  </si>
  <si>
    <t>miesiąc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</si>
  <si>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</si>
  <si>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</si>
  <si>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</si>
  <si>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</si>
  <si>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</si>
  <si>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</si>
  <si>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</si>
  <si>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</si>
  <si>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</si>
  <si>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</si>
  <si>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</si>
  <si>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</si>
  <si>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4.3</t>
  </si>
  <si>
    <t>Suma końcowa</t>
  </si>
  <si>
    <t>retencja w danym miesiącu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</si>
</sst>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indexed="52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5"/>
      <color indexed="54"/>
      <name val="Calibri"/>
      <family val="2"/>
      <charset val="238"/>
      <scheme val="minor"/>
    </font>
    <font>
      <b/>
      <sz val="13"/>
      <color indexed="54"/>
      <name val="Calibri"/>
      <family val="2"/>
      <charset val="238"/>
      <scheme val="minor"/>
    </font>
    <font>
      <b/>
      <sz val="11"/>
      <color indexed="54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indexed="5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8"/>
      <color indexed="54"/>
      <name val="Calibri Light"/>
      <family val="2"/>
      <charset val="238"/>
      <scheme val="major"/>
    </font>
    <font>
      <sz val="11"/>
      <color rgb="FF9C0006"/>
      <name val="Calibri"/>
      <family val="2"/>
      <charset val="238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3" borderId="5" applyNumberFormat="0" applyAlignment="0" applyProtection="0"/>
    <xf numFmtId="0" fontId="5" fillId="3" borderId="6" applyNumberFormat="0" applyAlignment="0" applyProtection="0"/>
    <xf numFmtId="0" fontId="6" fillId="6" borderId="0" applyNumberFormat="0" applyBorder="0" applyAlignment="0" applyProtection="0"/>
    <xf numFmtId="0" fontId="7" fillId="0" borderId="1" applyNumberFormat="0" applyFill="0" applyAlignment="0" applyProtection="0"/>
    <xf numFmtId="0" fontId="8" fillId="23" borderId="7" applyNumberFormat="0" applyAlignment="0" applyProtection="0"/>
    <xf numFmtId="0" fontId="9" fillId="0" borderId="2" applyNumberFormat="0" applyFill="0" applyAlignment="0" applyProtection="0"/>
    <xf numFmtId="0" fontId="10" fillId="0" borderId="8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4" borderId="0" applyNumberFormat="0" applyBorder="0" applyAlignment="0" applyProtection="0"/>
    <xf numFmtId="0" fontId="13" fillId="3" borderId="5" applyNumberFormat="0" applyAlignment="0" applyProtection="0"/>
    <xf numFmtId="0" fontId="14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5" borderId="9" applyNumberFormat="0" applyFont="0" applyAlignment="0" applyProtection="0"/>
    <xf numFmtId="0" fontId="18" fillId="1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26" borderId="0" xfId="0" applyFill="1" applyAlignment="1">
      <alignment horizontal="center"/>
    </xf>
    <xf numFmtId="164" fontId="0" fillId="26" borderId="0" xfId="0" applyNumberForma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27" borderId="10" xfId="0" applyFont="1" applyFill="1" applyBorder="1"/>
  </cellXfs>
  <cellStyles count="42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Dane wejściowe" xfId="25" builtinId="20" customBuiltin="1"/>
    <cellStyle name="Dane wyjściowe" xfId="26" builtinId="21" customBuiltin="1"/>
    <cellStyle name="Dobry" xfId="27" builtinId="26" customBuiltin="1"/>
    <cellStyle name="Komórka połączona" xfId="28" builtinId="24" customBuiltin="1"/>
    <cellStyle name="Komórka zaznaczona" xfId="29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4" builtinId="28" customBuiltin="1"/>
    <cellStyle name="Normalny" xfId="0" builtinId="0"/>
    <cellStyle name="Obliczenia" xfId="35" builtinId="22" customBuiltin="1"/>
    <cellStyle name="Suma" xfId="36" builtinId="25" customBuiltin="1"/>
    <cellStyle name="Tekst objaśnienia" xfId="37" builtinId="53" customBuiltin="1"/>
    <cellStyle name="Tekst ostrzeżenia" xfId="38" builtinId="11" customBuiltin="1"/>
    <cellStyle name="Tytuł" xfId="39" builtinId="15" customBuiltin="1"/>
    <cellStyle name="Uwaga" xfId="40" builtinId="10" customBuiltin="1"/>
    <cellStyle name="Zły" xfId="41" builtinId="27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[4.xlsx]Arkusz1!Tabela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retencja</a:t>
            </a:r>
            <a:r>
              <a:rPr lang="pl-PL" baseline="0"/>
              <a:t> w danym miesiacu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Arkusz1!$B$4:$B$16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B-45D8-A1CC-F09BA03AA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255048"/>
        <c:axId val="474252752"/>
      </c:barChart>
      <c:catAx>
        <c:axId val="47425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</a:t>
                </a:r>
                <a:r>
                  <a:rPr lang="pl-PL" baseline="0"/>
                  <a:t> miesiąca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252752"/>
        <c:crosses val="autoZero"/>
        <c:auto val="1"/>
        <c:lblAlgn val="ctr"/>
        <c:lblOffset val="100"/>
        <c:noMultiLvlLbl val="0"/>
      </c:catAx>
      <c:valAx>
        <c:axId val="474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retencji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2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[4.xlsx]Arkusz1!Tabela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retencja</a:t>
            </a:r>
            <a:r>
              <a:rPr lang="pl-PL" baseline="0"/>
              <a:t> w danym miesiacu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Arkusz1!$B$4:$B$16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5-4EA0-BEF7-D14CB636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255048"/>
        <c:axId val="474252752"/>
      </c:barChart>
      <c:catAx>
        <c:axId val="47425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</a:t>
                </a:r>
                <a:r>
                  <a:rPr lang="pl-PL" baseline="0"/>
                  <a:t> miesiąca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252752"/>
        <c:crosses val="autoZero"/>
        <c:auto val="1"/>
        <c:lblAlgn val="ctr"/>
        <c:lblOffset val="100"/>
        <c:noMultiLvlLbl val="0"/>
      </c:catAx>
      <c:valAx>
        <c:axId val="474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retencji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2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33337</xdr:rowOff>
    </xdr:from>
    <xdr:to>
      <xdr:col>12</xdr:col>
      <xdr:colOff>152400</xdr:colOff>
      <xdr:row>22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8976BC-FD0D-933B-77A6-2471619A7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504264</xdr:colOff>
      <xdr:row>9</xdr:row>
      <xdr:rowOff>22412</xdr:rowOff>
    </xdr:from>
    <xdr:to>
      <xdr:col>25</xdr:col>
      <xdr:colOff>235323</xdr:colOff>
      <xdr:row>23</xdr:row>
      <xdr:rowOff>98612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41AF9F-6E7E-4686-8443-11BDE0278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_47" refreshedDate="44915.638238310188" createdVersion="8" refreshedVersion="8" minRefreshableVersion="3" recordCount="365" xr:uid="{28D1B8DF-FF07-4AA6-86F9-4BF63365E0A7}">
  <cacheSource type="worksheet">
    <worksheetSource ref="A1:J366" sheet="ekodom"/>
  </cacheSource>
  <cacheFields count="11">
    <cacheField name="Data" numFmtId="16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10" base="0">
        <rangePr groupBy="days" startDate="2022-01-01T00:00:00" endDate="2023-01-01T00:00:00"/>
        <groupItems count="368">
          <s v="&lt;01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3"/>
        </groupItems>
      </fieldGroup>
    </cacheField>
    <cacheField name="retencja" numFmtId="0">
      <sharedItems containsSemiMixedTypes="0" containsString="0" containsNumber="1" containsInteger="1" minValue="0" maxValue="1463"/>
    </cacheField>
    <cacheField name="passa bez deszczu" numFmtId="0">
      <sharedItems containsSemiMixedTypes="0" containsString="0" containsNumber="1" containsInteger="1" minValue="0" maxValue="21"/>
    </cacheField>
    <cacheField name="czy podlewanie" numFmtId="0">
      <sharedItems containsMixedTypes="1" containsNumber="1" containsInteger="1" minValue="0" maxValue="1"/>
    </cacheField>
    <cacheField name="ile w zbiorniku rano" numFmtId="0">
      <sharedItems containsSemiMixedTypes="0" containsString="0" containsNumber="1" containsInteger="1" minValue="0" maxValue="16134"/>
    </cacheField>
    <cacheField name="codzienne zużycie" numFmtId="0">
      <sharedItems containsSemiMixedTypes="0" containsString="0" containsNumber="1" containsInteger="1" minValue="190" maxValue="190"/>
    </cacheField>
    <cacheField name="Czy środowe złużycie" numFmtId="0">
      <sharedItems containsSemiMixedTypes="0" containsString="0" containsNumber="1" containsInteger="1" minValue="0" maxValue="70"/>
    </cacheField>
    <cacheField name="czy podlewanie2" numFmtId="0">
      <sharedItems containsSemiMixedTypes="0" containsString="0" containsNumber="1" containsInteger="1" minValue="0" maxValue="300"/>
    </cacheField>
    <cacheField name="ile na koniec dnia" numFmtId="0">
      <sharedItems containsSemiMixedTypes="0" containsString="0" containsNumber="1" containsInteger="1" minValue="0" maxValue="15944"/>
    </cacheField>
    <cacheField name="ile z wodociągów" numFmtId="0">
      <sharedItems containsSemiMixedTypes="0" containsString="0" containsNumber="1" containsInteger="1" minValue="0" maxValue="560"/>
    </cacheField>
    <cacheField name="Miesiące" numFmtId="0" databaseField="0">
      <fieldGroup base="0">
        <rangePr groupBy="months" startDate="2022-01-01T00:00:00" endDate="2023-01-01T00:00:00"/>
        <groupItems count="14">
          <s v="&lt;01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  <n v="1"/>
    <s v="brak danych"/>
    <n v="5000"/>
    <n v="190"/>
    <n v="0"/>
    <n v="0"/>
    <n v="4810"/>
    <n v="0"/>
  </r>
  <r>
    <x v="1"/>
    <n v="0"/>
    <n v="2"/>
    <s v="brak danych"/>
    <n v="4810"/>
    <n v="190"/>
    <n v="0"/>
    <n v="0"/>
    <n v="4620"/>
    <n v="0"/>
  </r>
  <r>
    <x v="2"/>
    <n v="0"/>
    <n v="3"/>
    <s v="brak danych"/>
    <n v="4620"/>
    <n v="190"/>
    <n v="0"/>
    <n v="0"/>
    <n v="4430"/>
    <n v="0"/>
  </r>
  <r>
    <x v="3"/>
    <n v="0"/>
    <n v="4"/>
    <s v="brak danych"/>
    <n v="4430"/>
    <n v="190"/>
    <n v="0"/>
    <n v="0"/>
    <n v="4240"/>
    <n v="0"/>
  </r>
  <r>
    <x v="4"/>
    <n v="0"/>
    <n v="5"/>
    <s v="brak danych"/>
    <n v="4240"/>
    <n v="190"/>
    <n v="70"/>
    <n v="0"/>
    <n v="3980"/>
    <n v="0"/>
  </r>
  <r>
    <x v="5"/>
    <n v="0"/>
    <n v="6"/>
    <s v="brak danych"/>
    <n v="3980"/>
    <n v="190"/>
    <n v="0"/>
    <n v="0"/>
    <n v="3790"/>
    <n v="0"/>
  </r>
  <r>
    <x v="6"/>
    <n v="0"/>
    <n v="7"/>
    <s v="brak danych"/>
    <n v="3790"/>
    <n v="190"/>
    <n v="0"/>
    <n v="0"/>
    <n v="3600"/>
    <n v="0"/>
  </r>
  <r>
    <x v="7"/>
    <n v="41"/>
    <n v="0"/>
    <s v="brak danych"/>
    <n v="3641"/>
    <n v="190"/>
    <n v="0"/>
    <n v="0"/>
    <n v="3451"/>
    <n v="0"/>
  </r>
  <r>
    <x v="8"/>
    <n v="79"/>
    <n v="0"/>
    <s v="brak danych"/>
    <n v="3530"/>
    <n v="190"/>
    <n v="0"/>
    <n v="0"/>
    <n v="3340"/>
    <n v="0"/>
  </r>
  <r>
    <x v="9"/>
    <n v="163"/>
    <n v="0"/>
    <s v="brak danych"/>
    <n v="3503"/>
    <n v="190"/>
    <n v="0"/>
    <n v="0"/>
    <n v="3313"/>
    <n v="0"/>
  </r>
  <r>
    <x v="10"/>
    <n v="259"/>
    <n v="0"/>
    <s v="brak danych"/>
    <n v="3572"/>
    <n v="190"/>
    <n v="0"/>
    <n v="0"/>
    <n v="3382"/>
    <n v="0"/>
  </r>
  <r>
    <x v="11"/>
    <n v="368"/>
    <n v="0"/>
    <s v="brak danych"/>
    <n v="3750"/>
    <n v="190"/>
    <n v="70"/>
    <n v="0"/>
    <n v="3490"/>
    <n v="0"/>
  </r>
  <r>
    <x v="12"/>
    <n v="45"/>
    <n v="0"/>
    <s v="brak danych"/>
    <n v="3535"/>
    <n v="190"/>
    <n v="0"/>
    <n v="0"/>
    <n v="3345"/>
    <n v="0"/>
  </r>
  <r>
    <x v="13"/>
    <n v="0"/>
    <n v="1"/>
    <s v="brak danych"/>
    <n v="3345"/>
    <n v="190"/>
    <n v="0"/>
    <n v="0"/>
    <n v="3155"/>
    <n v="0"/>
  </r>
  <r>
    <x v="14"/>
    <n v="0"/>
    <n v="2"/>
    <s v="brak danych"/>
    <n v="3155"/>
    <n v="190"/>
    <n v="0"/>
    <n v="0"/>
    <n v="2965"/>
    <n v="0"/>
  </r>
  <r>
    <x v="15"/>
    <n v="0"/>
    <n v="3"/>
    <s v="brak danych"/>
    <n v="2965"/>
    <n v="190"/>
    <n v="0"/>
    <n v="0"/>
    <n v="2775"/>
    <n v="0"/>
  </r>
  <r>
    <x v="16"/>
    <n v="0"/>
    <n v="4"/>
    <s v="brak danych"/>
    <n v="2775"/>
    <n v="190"/>
    <n v="0"/>
    <n v="0"/>
    <n v="2585"/>
    <n v="0"/>
  </r>
  <r>
    <x v="17"/>
    <n v="0"/>
    <n v="5"/>
    <s v="brak danych"/>
    <n v="2585"/>
    <n v="190"/>
    <n v="0"/>
    <n v="0"/>
    <n v="2395"/>
    <n v="0"/>
  </r>
  <r>
    <x v="18"/>
    <n v="0"/>
    <n v="6"/>
    <s v="brak danych"/>
    <n v="2395"/>
    <n v="190"/>
    <n v="70"/>
    <n v="0"/>
    <n v="2135"/>
    <n v="0"/>
  </r>
  <r>
    <x v="19"/>
    <n v="0"/>
    <n v="7"/>
    <s v="brak danych"/>
    <n v="2135"/>
    <n v="190"/>
    <n v="0"/>
    <n v="0"/>
    <n v="1945"/>
    <n v="0"/>
  </r>
  <r>
    <x v="20"/>
    <n v="0"/>
    <n v="8"/>
    <s v="brak danych"/>
    <n v="1945"/>
    <n v="190"/>
    <n v="0"/>
    <n v="0"/>
    <n v="1755"/>
    <n v="0"/>
  </r>
  <r>
    <x v="21"/>
    <n v="0"/>
    <n v="9"/>
    <s v="brak danych"/>
    <n v="1755"/>
    <n v="190"/>
    <n v="0"/>
    <n v="0"/>
    <n v="1565"/>
    <n v="0"/>
  </r>
  <r>
    <x v="22"/>
    <n v="33"/>
    <n v="0"/>
    <s v="brak danych"/>
    <n v="1598"/>
    <n v="190"/>
    <n v="0"/>
    <n v="0"/>
    <n v="1408"/>
    <n v="0"/>
  </r>
  <r>
    <x v="23"/>
    <n v="75"/>
    <n v="0"/>
    <s v="brak danych"/>
    <n v="1483"/>
    <n v="190"/>
    <n v="0"/>
    <n v="0"/>
    <n v="1293"/>
    <n v="0"/>
  </r>
  <r>
    <x v="24"/>
    <n v="537"/>
    <n v="0"/>
    <s v="brak danych"/>
    <n v="1830"/>
    <n v="190"/>
    <n v="0"/>
    <n v="0"/>
    <n v="1640"/>
    <n v="0"/>
  </r>
  <r>
    <x v="25"/>
    <n v="826"/>
    <n v="0"/>
    <s v="brak danych"/>
    <n v="2466"/>
    <n v="190"/>
    <n v="70"/>
    <n v="0"/>
    <n v="2206"/>
    <n v="0"/>
  </r>
  <r>
    <x v="26"/>
    <n v="26"/>
    <n v="0"/>
    <s v="brak danych"/>
    <n v="2232"/>
    <n v="190"/>
    <n v="0"/>
    <n v="0"/>
    <n v="2042"/>
    <n v="0"/>
  </r>
  <r>
    <x v="27"/>
    <n v="0"/>
    <n v="1"/>
    <s v="brak danych"/>
    <n v="2042"/>
    <n v="190"/>
    <n v="0"/>
    <n v="0"/>
    <n v="1852"/>
    <n v="0"/>
  </r>
  <r>
    <x v="28"/>
    <n v="0"/>
    <n v="2"/>
    <s v="brak danych"/>
    <n v="1852"/>
    <n v="190"/>
    <n v="0"/>
    <n v="0"/>
    <n v="1662"/>
    <n v="0"/>
  </r>
  <r>
    <x v="29"/>
    <n v="0"/>
    <n v="3"/>
    <s v="brak danych"/>
    <n v="1662"/>
    <n v="190"/>
    <n v="0"/>
    <n v="0"/>
    <n v="1472"/>
    <n v="0"/>
  </r>
  <r>
    <x v="30"/>
    <n v="0"/>
    <n v="4"/>
    <s v="brak danych"/>
    <n v="1472"/>
    <n v="190"/>
    <n v="0"/>
    <n v="0"/>
    <n v="1282"/>
    <n v="0"/>
  </r>
  <r>
    <x v="31"/>
    <n v="0"/>
    <n v="5"/>
    <s v="brak danych"/>
    <n v="1282"/>
    <n v="190"/>
    <n v="0"/>
    <n v="0"/>
    <n v="1092"/>
    <n v="0"/>
  </r>
  <r>
    <x v="32"/>
    <n v="0"/>
    <n v="6"/>
    <s v="brak danych"/>
    <n v="1092"/>
    <n v="190"/>
    <n v="70"/>
    <n v="0"/>
    <n v="832"/>
    <n v="0"/>
  </r>
  <r>
    <x v="33"/>
    <n v="0"/>
    <n v="7"/>
    <s v="brak danych"/>
    <n v="832"/>
    <n v="190"/>
    <n v="0"/>
    <n v="0"/>
    <n v="642"/>
    <n v="0"/>
  </r>
  <r>
    <x v="34"/>
    <n v="0"/>
    <n v="8"/>
    <s v="brak danych"/>
    <n v="642"/>
    <n v="190"/>
    <n v="0"/>
    <n v="0"/>
    <n v="452"/>
    <n v="0"/>
  </r>
  <r>
    <x v="35"/>
    <n v="97"/>
    <n v="0"/>
    <s v="brak danych"/>
    <n v="549"/>
    <n v="190"/>
    <n v="0"/>
    <n v="0"/>
    <n v="359"/>
    <n v="0"/>
  </r>
  <r>
    <x v="36"/>
    <n v="0"/>
    <n v="1"/>
    <s v="brak danych"/>
    <n v="359"/>
    <n v="190"/>
    <n v="0"/>
    <n v="0"/>
    <n v="169"/>
    <n v="0"/>
  </r>
  <r>
    <x v="37"/>
    <n v="99"/>
    <n v="0"/>
    <s v="brak danych"/>
    <n v="268"/>
    <n v="190"/>
    <n v="0"/>
    <n v="0"/>
    <n v="78"/>
    <n v="0"/>
  </r>
  <r>
    <x v="38"/>
    <n v="0"/>
    <n v="1"/>
    <s v="brak danych"/>
    <n v="78"/>
    <n v="190"/>
    <n v="0"/>
    <n v="0"/>
    <n v="0"/>
    <n v="112"/>
  </r>
  <r>
    <x v="39"/>
    <n v="0"/>
    <n v="2"/>
    <s v="brak danych"/>
    <n v="0"/>
    <n v="190"/>
    <n v="70"/>
    <n v="0"/>
    <n v="0"/>
    <n v="260"/>
  </r>
  <r>
    <x v="40"/>
    <n v="0"/>
    <n v="3"/>
    <s v="brak danych"/>
    <n v="0"/>
    <n v="190"/>
    <n v="0"/>
    <n v="0"/>
    <n v="0"/>
    <n v="190"/>
  </r>
  <r>
    <x v="41"/>
    <n v="97"/>
    <n v="0"/>
    <s v="brak danych"/>
    <n v="97"/>
    <n v="190"/>
    <n v="0"/>
    <n v="0"/>
    <n v="0"/>
    <n v="93"/>
  </r>
  <r>
    <x v="42"/>
    <n v="83"/>
    <n v="0"/>
    <s v="brak danych"/>
    <n v="83"/>
    <n v="190"/>
    <n v="0"/>
    <n v="0"/>
    <n v="0"/>
    <n v="107"/>
  </r>
  <r>
    <x v="43"/>
    <n v="77"/>
    <n v="0"/>
    <s v="brak danych"/>
    <n v="77"/>
    <n v="190"/>
    <n v="0"/>
    <n v="0"/>
    <n v="0"/>
    <n v="113"/>
  </r>
  <r>
    <x v="44"/>
    <n v="195"/>
    <n v="0"/>
    <s v="brak danych"/>
    <n v="195"/>
    <n v="190"/>
    <n v="0"/>
    <n v="0"/>
    <n v="5"/>
    <n v="0"/>
  </r>
  <r>
    <x v="45"/>
    <n v="145"/>
    <n v="0"/>
    <s v="brak danych"/>
    <n v="150"/>
    <n v="190"/>
    <n v="0"/>
    <n v="0"/>
    <n v="0"/>
    <n v="40"/>
  </r>
  <r>
    <x v="46"/>
    <n v="90"/>
    <n v="0"/>
    <s v="brak danych"/>
    <n v="90"/>
    <n v="190"/>
    <n v="70"/>
    <n v="0"/>
    <n v="0"/>
    <n v="170"/>
  </r>
  <r>
    <x v="47"/>
    <n v="0"/>
    <n v="1"/>
    <s v="brak danych"/>
    <n v="0"/>
    <n v="190"/>
    <n v="0"/>
    <n v="0"/>
    <n v="0"/>
    <n v="190"/>
  </r>
  <r>
    <x v="48"/>
    <n v="0"/>
    <n v="2"/>
    <s v="brak danych"/>
    <n v="0"/>
    <n v="190"/>
    <n v="0"/>
    <n v="0"/>
    <n v="0"/>
    <n v="190"/>
  </r>
  <r>
    <x v="49"/>
    <n v="93"/>
    <n v="0"/>
    <s v="brak danych"/>
    <n v="93"/>
    <n v="190"/>
    <n v="0"/>
    <n v="0"/>
    <n v="0"/>
    <n v="97"/>
  </r>
  <r>
    <x v="50"/>
    <n v="0"/>
    <n v="1"/>
    <s v="brak danych"/>
    <n v="0"/>
    <n v="190"/>
    <n v="0"/>
    <n v="0"/>
    <n v="0"/>
    <n v="190"/>
  </r>
  <r>
    <x v="51"/>
    <n v="0"/>
    <n v="2"/>
    <s v="brak danych"/>
    <n v="0"/>
    <n v="190"/>
    <n v="0"/>
    <n v="0"/>
    <n v="0"/>
    <n v="190"/>
  </r>
  <r>
    <x v="52"/>
    <n v="93"/>
    <n v="0"/>
    <s v="brak danych"/>
    <n v="93"/>
    <n v="190"/>
    <n v="0"/>
    <n v="0"/>
    <n v="0"/>
    <n v="97"/>
  </r>
  <r>
    <x v="53"/>
    <n v="0"/>
    <n v="1"/>
    <s v="brak danych"/>
    <n v="0"/>
    <n v="190"/>
    <n v="70"/>
    <n v="0"/>
    <n v="0"/>
    <n v="260"/>
  </r>
  <r>
    <x v="54"/>
    <n v="0"/>
    <n v="2"/>
    <s v="brak danych"/>
    <n v="0"/>
    <n v="190"/>
    <n v="0"/>
    <n v="0"/>
    <n v="0"/>
    <n v="190"/>
  </r>
  <r>
    <x v="55"/>
    <n v="0"/>
    <n v="3"/>
    <s v="brak danych"/>
    <n v="0"/>
    <n v="190"/>
    <n v="0"/>
    <n v="0"/>
    <n v="0"/>
    <n v="190"/>
  </r>
  <r>
    <x v="56"/>
    <n v="228"/>
    <n v="0"/>
    <s v="brak danych"/>
    <n v="228"/>
    <n v="190"/>
    <n v="0"/>
    <n v="0"/>
    <n v="38"/>
    <n v="0"/>
  </r>
  <r>
    <x v="57"/>
    <n v="0"/>
    <n v="1"/>
    <s v="brak danych"/>
    <n v="38"/>
    <n v="190"/>
    <n v="0"/>
    <n v="0"/>
    <n v="0"/>
    <n v="152"/>
  </r>
  <r>
    <x v="58"/>
    <n v="84"/>
    <n v="0"/>
    <s v="brak danych"/>
    <n v="84"/>
    <n v="190"/>
    <n v="0"/>
    <n v="0"/>
    <n v="0"/>
    <n v="106"/>
  </r>
  <r>
    <x v="59"/>
    <n v="90"/>
    <n v="0"/>
    <s v="brak danych"/>
    <n v="90"/>
    <n v="190"/>
    <n v="0"/>
    <n v="0"/>
    <n v="0"/>
    <n v="100"/>
  </r>
  <r>
    <x v="60"/>
    <n v="0"/>
    <n v="1"/>
    <s v="brak danych"/>
    <n v="0"/>
    <n v="190"/>
    <n v="70"/>
    <n v="0"/>
    <n v="0"/>
    <n v="260"/>
  </r>
  <r>
    <x v="61"/>
    <n v="93"/>
    <n v="0"/>
    <s v="brak danych"/>
    <n v="93"/>
    <n v="190"/>
    <n v="0"/>
    <n v="0"/>
    <n v="0"/>
    <n v="97"/>
  </r>
  <r>
    <x v="62"/>
    <n v="1189"/>
    <n v="0"/>
    <s v="brak danych"/>
    <n v="1189"/>
    <n v="190"/>
    <n v="0"/>
    <n v="0"/>
    <n v="999"/>
    <n v="0"/>
  </r>
  <r>
    <x v="63"/>
    <n v="139"/>
    <n v="0"/>
    <s v="brak danych"/>
    <n v="1138"/>
    <n v="190"/>
    <n v="0"/>
    <n v="0"/>
    <n v="948"/>
    <n v="0"/>
  </r>
  <r>
    <x v="64"/>
    <n v="0"/>
    <n v="1"/>
    <s v="brak danych"/>
    <n v="948"/>
    <n v="190"/>
    <n v="0"/>
    <n v="0"/>
    <n v="758"/>
    <n v="0"/>
  </r>
  <r>
    <x v="65"/>
    <n v="0"/>
    <n v="2"/>
    <s v="brak danych"/>
    <n v="758"/>
    <n v="190"/>
    <n v="0"/>
    <n v="0"/>
    <n v="568"/>
    <n v="0"/>
  </r>
  <r>
    <x v="66"/>
    <n v="75"/>
    <n v="0"/>
    <s v="brak danych"/>
    <n v="643"/>
    <n v="190"/>
    <n v="0"/>
    <n v="0"/>
    <n v="453"/>
    <n v="0"/>
  </r>
  <r>
    <x v="67"/>
    <n v="612"/>
    <n v="0"/>
    <s v="brak danych"/>
    <n v="1065"/>
    <n v="190"/>
    <n v="70"/>
    <n v="0"/>
    <n v="805"/>
    <n v="0"/>
  </r>
  <r>
    <x v="68"/>
    <n v="0"/>
    <n v="1"/>
    <s v="brak danych"/>
    <n v="805"/>
    <n v="190"/>
    <n v="0"/>
    <n v="0"/>
    <n v="615"/>
    <n v="0"/>
  </r>
  <r>
    <x v="69"/>
    <n v="137"/>
    <n v="0"/>
    <s v="brak danych"/>
    <n v="752"/>
    <n v="190"/>
    <n v="0"/>
    <n v="0"/>
    <n v="562"/>
    <n v="0"/>
  </r>
  <r>
    <x v="70"/>
    <n v="122"/>
    <n v="0"/>
    <s v="brak danych"/>
    <n v="684"/>
    <n v="190"/>
    <n v="0"/>
    <n v="0"/>
    <n v="494"/>
    <n v="0"/>
  </r>
  <r>
    <x v="71"/>
    <n v="0"/>
    <n v="1"/>
    <s v="brak danych"/>
    <n v="494"/>
    <n v="190"/>
    <n v="0"/>
    <n v="0"/>
    <n v="304"/>
    <n v="0"/>
  </r>
  <r>
    <x v="72"/>
    <n v="0"/>
    <n v="2"/>
    <s v="brak danych"/>
    <n v="304"/>
    <n v="190"/>
    <n v="0"/>
    <n v="0"/>
    <n v="114"/>
    <n v="0"/>
  </r>
  <r>
    <x v="73"/>
    <n v="88"/>
    <n v="0"/>
    <s v="brak danych"/>
    <n v="202"/>
    <n v="190"/>
    <n v="0"/>
    <n v="0"/>
    <n v="12"/>
    <n v="0"/>
  </r>
  <r>
    <x v="74"/>
    <n v="112"/>
    <n v="0"/>
    <s v="brak danych"/>
    <n v="124"/>
    <n v="190"/>
    <n v="70"/>
    <n v="0"/>
    <n v="0"/>
    <n v="136"/>
  </r>
  <r>
    <x v="75"/>
    <n v="82"/>
    <n v="0"/>
    <s v="brak danych"/>
    <n v="82"/>
    <n v="190"/>
    <n v="0"/>
    <n v="0"/>
    <n v="0"/>
    <n v="108"/>
  </r>
  <r>
    <x v="76"/>
    <n v="174"/>
    <n v="0"/>
    <s v="brak danych"/>
    <n v="174"/>
    <n v="190"/>
    <n v="0"/>
    <n v="0"/>
    <n v="0"/>
    <n v="16"/>
  </r>
  <r>
    <x v="77"/>
    <n v="279"/>
    <n v="0"/>
    <s v="brak danych"/>
    <n v="279"/>
    <n v="190"/>
    <n v="0"/>
    <n v="0"/>
    <n v="89"/>
    <n v="0"/>
  </r>
  <r>
    <x v="78"/>
    <n v="125"/>
    <n v="0"/>
    <s v="brak danych"/>
    <n v="214"/>
    <n v="190"/>
    <n v="0"/>
    <n v="0"/>
    <n v="24"/>
    <n v="0"/>
  </r>
  <r>
    <x v="79"/>
    <n v="123"/>
    <n v="0"/>
    <s v="brak danych"/>
    <n v="147"/>
    <n v="190"/>
    <n v="0"/>
    <n v="0"/>
    <n v="0"/>
    <n v="43"/>
  </r>
  <r>
    <x v="80"/>
    <n v="108"/>
    <n v="0"/>
    <s v="brak danych"/>
    <n v="108"/>
    <n v="190"/>
    <n v="0"/>
    <n v="0"/>
    <n v="0"/>
    <n v="82"/>
  </r>
  <r>
    <x v="81"/>
    <n v="0"/>
    <n v="1"/>
    <s v="brak danych"/>
    <n v="0"/>
    <n v="190"/>
    <n v="70"/>
    <n v="0"/>
    <n v="0"/>
    <n v="260"/>
  </r>
  <r>
    <x v="82"/>
    <n v="0"/>
    <n v="2"/>
    <s v="brak danych"/>
    <n v="0"/>
    <n v="190"/>
    <n v="0"/>
    <n v="0"/>
    <n v="0"/>
    <n v="190"/>
  </r>
  <r>
    <x v="83"/>
    <n v="0"/>
    <n v="3"/>
    <s v="brak danych"/>
    <n v="0"/>
    <n v="190"/>
    <n v="0"/>
    <n v="0"/>
    <n v="0"/>
    <n v="190"/>
  </r>
  <r>
    <x v="84"/>
    <n v="0"/>
    <n v="4"/>
    <s v="brak danych"/>
    <n v="0"/>
    <n v="190"/>
    <n v="0"/>
    <n v="0"/>
    <n v="0"/>
    <n v="190"/>
  </r>
  <r>
    <x v="85"/>
    <n v="0"/>
    <n v="5"/>
    <s v="brak danych"/>
    <n v="0"/>
    <n v="190"/>
    <n v="0"/>
    <n v="0"/>
    <n v="0"/>
    <n v="190"/>
  </r>
  <r>
    <x v="86"/>
    <n v="0"/>
    <n v="6"/>
    <s v="brak danych"/>
    <n v="0"/>
    <n v="190"/>
    <n v="0"/>
    <n v="0"/>
    <n v="0"/>
    <n v="190"/>
  </r>
  <r>
    <x v="87"/>
    <n v="0"/>
    <n v="7"/>
    <s v="brak danych"/>
    <n v="0"/>
    <n v="190"/>
    <n v="0"/>
    <n v="0"/>
    <n v="0"/>
    <n v="190"/>
  </r>
  <r>
    <x v="88"/>
    <n v="0"/>
    <n v="8"/>
    <s v="brak danych"/>
    <n v="0"/>
    <n v="190"/>
    <n v="70"/>
    <n v="0"/>
    <n v="0"/>
    <n v="260"/>
  </r>
  <r>
    <x v="89"/>
    <n v="207"/>
    <n v="0"/>
    <s v="brak danych"/>
    <n v="207"/>
    <n v="190"/>
    <n v="0"/>
    <n v="0"/>
    <n v="17"/>
    <n v="0"/>
  </r>
  <r>
    <x v="90"/>
    <n v="1299"/>
    <n v="0"/>
    <n v="0"/>
    <n v="1316"/>
    <n v="190"/>
    <n v="0"/>
    <n v="0"/>
    <n v="1126"/>
    <n v="0"/>
  </r>
  <r>
    <x v="91"/>
    <n v="218"/>
    <n v="0"/>
    <n v="0"/>
    <n v="1344"/>
    <n v="190"/>
    <n v="0"/>
    <n v="0"/>
    <n v="1154"/>
    <n v="0"/>
  </r>
  <r>
    <x v="92"/>
    <n v="0"/>
    <n v="1"/>
    <n v="0"/>
    <n v="1154"/>
    <n v="190"/>
    <n v="0"/>
    <n v="0"/>
    <n v="964"/>
    <n v="0"/>
  </r>
  <r>
    <x v="93"/>
    <n v="0"/>
    <n v="2"/>
    <n v="0"/>
    <n v="964"/>
    <n v="190"/>
    <n v="0"/>
    <n v="0"/>
    <n v="774"/>
    <n v="0"/>
  </r>
  <r>
    <x v="94"/>
    <n v="0"/>
    <n v="3"/>
    <n v="0"/>
    <n v="774"/>
    <n v="190"/>
    <n v="0"/>
    <n v="0"/>
    <n v="584"/>
    <n v="0"/>
  </r>
  <r>
    <x v="95"/>
    <n v="220"/>
    <n v="0"/>
    <n v="0"/>
    <n v="804"/>
    <n v="190"/>
    <n v="70"/>
    <n v="0"/>
    <n v="544"/>
    <n v="0"/>
  </r>
  <r>
    <x v="96"/>
    <n v="72"/>
    <n v="0"/>
    <n v="0"/>
    <n v="616"/>
    <n v="190"/>
    <n v="0"/>
    <n v="0"/>
    <n v="426"/>
    <n v="0"/>
  </r>
  <r>
    <x v="97"/>
    <n v="0"/>
    <n v="1"/>
    <n v="0"/>
    <n v="426"/>
    <n v="190"/>
    <n v="0"/>
    <n v="0"/>
    <n v="236"/>
    <n v="0"/>
  </r>
  <r>
    <x v="98"/>
    <n v="0"/>
    <n v="2"/>
    <n v="0"/>
    <n v="236"/>
    <n v="190"/>
    <n v="0"/>
    <n v="0"/>
    <n v="46"/>
    <n v="0"/>
  </r>
  <r>
    <x v="99"/>
    <n v="0"/>
    <n v="3"/>
    <n v="0"/>
    <n v="46"/>
    <n v="190"/>
    <n v="0"/>
    <n v="0"/>
    <n v="0"/>
    <n v="144"/>
  </r>
  <r>
    <x v="100"/>
    <n v="0"/>
    <n v="4"/>
    <n v="0"/>
    <n v="0"/>
    <n v="190"/>
    <n v="0"/>
    <n v="0"/>
    <n v="0"/>
    <n v="190"/>
  </r>
  <r>
    <x v="101"/>
    <n v="0"/>
    <n v="5"/>
    <n v="1"/>
    <n v="0"/>
    <n v="190"/>
    <n v="0"/>
    <n v="300"/>
    <n v="0"/>
    <n v="490"/>
  </r>
  <r>
    <x v="102"/>
    <n v="205"/>
    <n v="0"/>
    <n v="0"/>
    <n v="205"/>
    <n v="190"/>
    <n v="70"/>
    <n v="0"/>
    <n v="0"/>
    <n v="55"/>
  </r>
  <r>
    <x v="103"/>
    <n v="0"/>
    <n v="1"/>
    <n v="0"/>
    <n v="0"/>
    <n v="190"/>
    <n v="0"/>
    <n v="0"/>
    <n v="0"/>
    <n v="190"/>
  </r>
  <r>
    <x v="104"/>
    <n v="436"/>
    <n v="0"/>
    <n v="0"/>
    <n v="436"/>
    <n v="190"/>
    <n v="0"/>
    <n v="0"/>
    <n v="246"/>
    <n v="0"/>
  </r>
  <r>
    <x v="105"/>
    <n v="622"/>
    <n v="0"/>
    <n v="0"/>
    <n v="868"/>
    <n v="190"/>
    <n v="0"/>
    <n v="0"/>
    <n v="678"/>
    <n v="0"/>
  </r>
  <r>
    <x v="106"/>
    <n v="34"/>
    <n v="0"/>
    <n v="0"/>
    <n v="712"/>
    <n v="190"/>
    <n v="0"/>
    <n v="0"/>
    <n v="522"/>
    <n v="0"/>
  </r>
  <r>
    <x v="107"/>
    <n v="0"/>
    <n v="1"/>
    <n v="0"/>
    <n v="522"/>
    <n v="190"/>
    <n v="0"/>
    <n v="0"/>
    <n v="332"/>
    <n v="0"/>
  </r>
  <r>
    <x v="108"/>
    <n v="0"/>
    <n v="2"/>
    <n v="0"/>
    <n v="332"/>
    <n v="190"/>
    <n v="0"/>
    <n v="0"/>
    <n v="142"/>
    <n v="0"/>
  </r>
  <r>
    <x v="109"/>
    <n v="0"/>
    <n v="3"/>
    <n v="0"/>
    <n v="142"/>
    <n v="190"/>
    <n v="70"/>
    <n v="0"/>
    <n v="0"/>
    <n v="118"/>
  </r>
  <r>
    <x v="110"/>
    <n v="0"/>
    <n v="4"/>
    <n v="0"/>
    <n v="0"/>
    <n v="190"/>
    <n v="0"/>
    <n v="0"/>
    <n v="0"/>
    <n v="190"/>
  </r>
  <r>
    <x v="111"/>
    <n v="0"/>
    <n v="5"/>
    <n v="1"/>
    <n v="0"/>
    <n v="190"/>
    <n v="0"/>
    <n v="300"/>
    <n v="0"/>
    <n v="490"/>
  </r>
  <r>
    <x v="112"/>
    <n v="0"/>
    <n v="6"/>
    <n v="0"/>
    <n v="0"/>
    <n v="190"/>
    <n v="0"/>
    <n v="0"/>
    <n v="0"/>
    <n v="190"/>
  </r>
  <r>
    <x v="113"/>
    <n v="0"/>
    <n v="7"/>
    <n v="0"/>
    <n v="0"/>
    <n v="190"/>
    <n v="0"/>
    <n v="0"/>
    <n v="0"/>
    <n v="190"/>
  </r>
  <r>
    <x v="114"/>
    <n v="0"/>
    <n v="8"/>
    <n v="0"/>
    <n v="0"/>
    <n v="190"/>
    <n v="0"/>
    <n v="0"/>
    <n v="0"/>
    <n v="190"/>
  </r>
  <r>
    <x v="115"/>
    <n v="0"/>
    <n v="9"/>
    <n v="0"/>
    <n v="0"/>
    <n v="190"/>
    <n v="0"/>
    <n v="0"/>
    <n v="0"/>
    <n v="190"/>
  </r>
  <r>
    <x v="116"/>
    <n v="0"/>
    <n v="10"/>
    <n v="1"/>
    <n v="0"/>
    <n v="190"/>
    <n v="70"/>
    <n v="300"/>
    <n v="0"/>
    <n v="560"/>
  </r>
  <r>
    <x v="117"/>
    <n v="36"/>
    <n v="0"/>
    <n v="0"/>
    <n v="36"/>
    <n v="190"/>
    <n v="0"/>
    <n v="0"/>
    <n v="0"/>
    <n v="154"/>
  </r>
  <r>
    <x v="118"/>
    <n v="542"/>
    <n v="0"/>
    <n v="0"/>
    <n v="542"/>
    <n v="190"/>
    <n v="0"/>
    <n v="0"/>
    <n v="352"/>
    <n v="0"/>
  </r>
  <r>
    <x v="119"/>
    <n v="529"/>
    <n v="0"/>
    <n v="0"/>
    <n v="881"/>
    <n v="190"/>
    <n v="0"/>
    <n v="0"/>
    <n v="691"/>
    <n v="0"/>
  </r>
  <r>
    <x v="120"/>
    <n v="890"/>
    <n v="0"/>
    <n v="0"/>
    <n v="1581"/>
    <n v="190"/>
    <n v="0"/>
    <n v="0"/>
    <n v="1391"/>
    <n v="0"/>
  </r>
  <r>
    <x v="121"/>
    <n v="609"/>
    <n v="0"/>
    <n v="0"/>
    <n v="2000"/>
    <n v="190"/>
    <n v="0"/>
    <n v="0"/>
    <n v="1810"/>
    <n v="0"/>
  </r>
  <r>
    <x v="122"/>
    <n v="79"/>
    <n v="0"/>
    <n v="0"/>
    <n v="1889"/>
    <n v="190"/>
    <n v="0"/>
    <n v="0"/>
    <n v="1699"/>
    <n v="0"/>
  </r>
  <r>
    <x v="123"/>
    <n v="0"/>
    <n v="1"/>
    <n v="0"/>
    <n v="1699"/>
    <n v="190"/>
    <n v="70"/>
    <n v="0"/>
    <n v="1439"/>
    <n v="0"/>
  </r>
  <r>
    <x v="124"/>
    <n v="0"/>
    <n v="2"/>
    <n v="0"/>
    <n v="1439"/>
    <n v="190"/>
    <n v="0"/>
    <n v="0"/>
    <n v="1249"/>
    <n v="0"/>
  </r>
  <r>
    <x v="125"/>
    <n v="0"/>
    <n v="3"/>
    <n v="0"/>
    <n v="1249"/>
    <n v="190"/>
    <n v="0"/>
    <n v="0"/>
    <n v="1059"/>
    <n v="0"/>
  </r>
  <r>
    <x v="126"/>
    <n v="0"/>
    <n v="4"/>
    <n v="0"/>
    <n v="1059"/>
    <n v="190"/>
    <n v="0"/>
    <n v="0"/>
    <n v="869"/>
    <n v="0"/>
  </r>
  <r>
    <x v="127"/>
    <n v="0"/>
    <n v="5"/>
    <n v="1"/>
    <n v="869"/>
    <n v="190"/>
    <n v="0"/>
    <n v="300"/>
    <n v="379"/>
    <n v="0"/>
  </r>
  <r>
    <x v="128"/>
    <n v="0"/>
    <n v="6"/>
    <n v="0"/>
    <n v="379"/>
    <n v="190"/>
    <n v="0"/>
    <n v="0"/>
    <n v="189"/>
    <n v="0"/>
  </r>
  <r>
    <x v="129"/>
    <n v="467"/>
    <n v="0"/>
    <n v="0"/>
    <n v="656"/>
    <n v="190"/>
    <n v="0"/>
    <n v="0"/>
    <n v="466"/>
    <n v="0"/>
  </r>
  <r>
    <x v="130"/>
    <n v="234"/>
    <n v="0"/>
    <n v="0"/>
    <n v="700"/>
    <n v="190"/>
    <n v="70"/>
    <n v="0"/>
    <n v="440"/>
    <n v="0"/>
  </r>
  <r>
    <x v="131"/>
    <n v="0"/>
    <n v="1"/>
    <n v="0"/>
    <n v="440"/>
    <n v="190"/>
    <n v="0"/>
    <n v="0"/>
    <n v="250"/>
    <n v="0"/>
  </r>
  <r>
    <x v="132"/>
    <n v="0"/>
    <n v="2"/>
    <n v="0"/>
    <n v="250"/>
    <n v="190"/>
    <n v="0"/>
    <n v="0"/>
    <n v="60"/>
    <n v="0"/>
  </r>
  <r>
    <x v="133"/>
    <n v="0"/>
    <n v="3"/>
    <n v="0"/>
    <n v="60"/>
    <n v="190"/>
    <n v="0"/>
    <n v="0"/>
    <n v="0"/>
    <n v="130"/>
  </r>
  <r>
    <x v="134"/>
    <n v="0"/>
    <n v="4"/>
    <n v="0"/>
    <n v="0"/>
    <n v="190"/>
    <n v="0"/>
    <n v="0"/>
    <n v="0"/>
    <n v="190"/>
  </r>
  <r>
    <x v="135"/>
    <n v="65"/>
    <n v="0"/>
    <n v="0"/>
    <n v="65"/>
    <n v="190"/>
    <n v="0"/>
    <n v="0"/>
    <n v="0"/>
    <n v="125"/>
  </r>
  <r>
    <x v="136"/>
    <n v="781"/>
    <n v="0"/>
    <n v="0"/>
    <n v="781"/>
    <n v="190"/>
    <n v="0"/>
    <n v="0"/>
    <n v="591"/>
    <n v="0"/>
  </r>
  <r>
    <x v="137"/>
    <n v="778"/>
    <n v="0"/>
    <n v="0"/>
    <n v="1369"/>
    <n v="190"/>
    <n v="70"/>
    <n v="0"/>
    <n v="1109"/>
    <n v="0"/>
  </r>
  <r>
    <x v="138"/>
    <n v="32"/>
    <n v="0"/>
    <n v="0"/>
    <n v="1141"/>
    <n v="190"/>
    <n v="0"/>
    <n v="0"/>
    <n v="951"/>
    <n v="0"/>
  </r>
  <r>
    <x v="139"/>
    <n v="0"/>
    <n v="1"/>
    <n v="0"/>
    <n v="951"/>
    <n v="190"/>
    <n v="0"/>
    <n v="0"/>
    <n v="761"/>
    <n v="0"/>
  </r>
  <r>
    <x v="140"/>
    <n v="0"/>
    <n v="2"/>
    <n v="0"/>
    <n v="761"/>
    <n v="190"/>
    <n v="0"/>
    <n v="0"/>
    <n v="571"/>
    <n v="0"/>
  </r>
  <r>
    <x v="141"/>
    <n v="0"/>
    <n v="3"/>
    <n v="0"/>
    <n v="571"/>
    <n v="190"/>
    <n v="0"/>
    <n v="0"/>
    <n v="381"/>
    <n v="0"/>
  </r>
  <r>
    <x v="142"/>
    <n v="0"/>
    <n v="4"/>
    <n v="0"/>
    <n v="381"/>
    <n v="190"/>
    <n v="0"/>
    <n v="0"/>
    <n v="191"/>
    <n v="0"/>
  </r>
  <r>
    <x v="143"/>
    <n v="0"/>
    <n v="5"/>
    <n v="1"/>
    <n v="191"/>
    <n v="190"/>
    <n v="0"/>
    <n v="300"/>
    <n v="0"/>
    <n v="299"/>
  </r>
  <r>
    <x v="144"/>
    <n v="0"/>
    <n v="6"/>
    <n v="0"/>
    <n v="0"/>
    <n v="190"/>
    <n v="70"/>
    <n v="0"/>
    <n v="0"/>
    <n v="260"/>
  </r>
  <r>
    <x v="145"/>
    <n v="0"/>
    <n v="7"/>
    <n v="0"/>
    <n v="0"/>
    <n v="190"/>
    <n v="0"/>
    <n v="0"/>
    <n v="0"/>
    <n v="190"/>
  </r>
  <r>
    <x v="146"/>
    <n v="0"/>
    <n v="8"/>
    <n v="0"/>
    <n v="0"/>
    <n v="190"/>
    <n v="0"/>
    <n v="0"/>
    <n v="0"/>
    <n v="190"/>
  </r>
  <r>
    <x v="147"/>
    <n v="0"/>
    <n v="9"/>
    <n v="0"/>
    <n v="0"/>
    <n v="190"/>
    <n v="0"/>
    <n v="0"/>
    <n v="0"/>
    <n v="190"/>
  </r>
  <r>
    <x v="148"/>
    <n v="0"/>
    <n v="10"/>
    <n v="1"/>
    <n v="0"/>
    <n v="190"/>
    <n v="0"/>
    <n v="300"/>
    <n v="0"/>
    <n v="490"/>
  </r>
  <r>
    <x v="149"/>
    <n v="0"/>
    <n v="11"/>
    <n v="0"/>
    <n v="0"/>
    <n v="190"/>
    <n v="0"/>
    <n v="0"/>
    <n v="0"/>
    <n v="190"/>
  </r>
  <r>
    <x v="150"/>
    <n v="0"/>
    <n v="12"/>
    <n v="0"/>
    <n v="0"/>
    <n v="190"/>
    <n v="0"/>
    <n v="0"/>
    <n v="0"/>
    <n v="190"/>
  </r>
  <r>
    <x v="151"/>
    <n v="0"/>
    <n v="13"/>
    <n v="0"/>
    <n v="0"/>
    <n v="190"/>
    <n v="70"/>
    <n v="0"/>
    <n v="0"/>
    <n v="260"/>
  </r>
  <r>
    <x v="152"/>
    <n v="18"/>
    <n v="0"/>
    <n v="0"/>
    <n v="18"/>
    <n v="190"/>
    <n v="0"/>
    <n v="0"/>
    <n v="0"/>
    <n v="172"/>
  </r>
  <r>
    <x v="153"/>
    <n v="525"/>
    <n v="0"/>
    <n v="0"/>
    <n v="525"/>
    <n v="190"/>
    <n v="0"/>
    <n v="0"/>
    <n v="335"/>
    <n v="0"/>
  </r>
  <r>
    <x v="154"/>
    <n v="697"/>
    <n v="0"/>
    <n v="0"/>
    <n v="1032"/>
    <n v="190"/>
    <n v="0"/>
    <n v="0"/>
    <n v="842"/>
    <n v="0"/>
  </r>
  <r>
    <x v="155"/>
    <n v="786"/>
    <n v="0"/>
    <n v="0"/>
    <n v="1628"/>
    <n v="190"/>
    <n v="0"/>
    <n v="0"/>
    <n v="1438"/>
    <n v="0"/>
  </r>
  <r>
    <x v="156"/>
    <n v="792"/>
    <n v="0"/>
    <n v="0"/>
    <n v="2230"/>
    <n v="190"/>
    <n v="0"/>
    <n v="0"/>
    <n v="2040"/>
    <n v="0"/>
  </r>
  <r>
    <x v="157"/>
    <n v="0"/>
    <n v="1"/>
    <n v="0"/>
    <n v="2040"/>
    <n v="190"/>
    <n v="0"/>
    <n v="0"/>
    <n v="1850"/>
    <n v="0"/>
  </r>
  <r>
    <x v="158"/>
    <n v="0"/>
    <n v="2"/>
    <n v="0"/>
    <n v="1850"/>
    <n v="190"/>
    <n v="70"/>
    <n v="0"/>
    <n v="1590"/>
    <n v="0"/>
  </r>
  <r>
    <x v="159"/>
    <n v="0"/>
    <n v="3"/>
    <n v="0"/>
    <n v="1590"/>
    <n v="190"/>
    <n v="0"/>
    <n v="0"/>
    <n v="1400"/>
    <n v="0"/>
  </r>
  <r>
    <x v="160"/>
    <n v="0"/>
    <n v="4"/>
    <n v="0"/>
    <n v="1400"/>
    <n v="190"/>
    <n v="0"/>
    <n v="0"/>
    <n v="1210"/>
    <n v="0"/>
  </r>
  <r>
    <x v="161"/>
    <n v="0"/>
    <n v="5"/>
    <n v="1"/>
    <n v="1210"/>
    <n v="190"/>
    <n v="0"/>
    <n v="300"/>
    <n v="720"/>
    <n v="0"/>
  </r>
  <r>
    <x v="162"/>
    <n v="0"/>
    <n v="6"/>
    <n v="0"/>
    <n v="720"/>
    <n v="190"/>
    <n v="0"/>
    <n v="0"/>
    <n v="530"/>
    <n v="0"/>
  </r>
  <r>
    <x v="163"/>
    <n v="0"/>
    <n v="7"/>
    <n v="0"/>
    <n v="530"/>
    <n v="190"/>
    <n v="0"/>
    <n v="0"/>
    <n v="340"/>
    <n v="0"/>
  </r>
  <r>
    <x v="164"/>
    <n v="0"/>
    <n v="8"/>
    <n v="0"/>
    <n v="340"/>
    <n v="190"/>
    <n v="0"/>
    <n v="0"/>
    <n v="150"/>
    <n v="0"/>
  </r>
  <r>
    <x v="165"/>
    <n v="0"/>
    <n v="9"/>
    <n v="0"/>
    <n v="150"/>
    <n v="190"/>
    <n v="70"/>
    <n v="0"/>
    <n v="0"/>
    <n v="110"/>
  </r>
  <r>
    <x v="166"/>
    <n v="0"/>
    <n v="10"/>
    <n v="1"/>
    <n v="0"/>
    <n v="190"/>
    <n v="0"/>
    <n v="300"/>
    <n v="0"/>
    <n v="490"/>
  </r>
  <r>
    <x v="167"/>
    <n v="998"/>
    <n v="0"/>
    <n v="0"/>
    <n v="998"/>
    <n v="190"/>
    <n v="0"/>
    <n v="0"/>
    <n v="808"/>
    <n v="0"/>
  </r>
  <r>
    <x v="168"/>
    <n v="0"/>
    <n v="1"/>
    <n v="0"/>
    <n v="808"/>
    <n v="190"/>
    <n v="0"/>
    <n v="0"/>
    <n v="618"/>
    <n v="0"/>
  </r>
  <r>
    <x v="169"/>
    <n v="0"/>
    <n v="2"/>
    <n v="0"/>
    <n v="618"/>
    <n v="190"/>
    <n v="0"/>
    <n v="0"/>
    <n v="428"/>
    <n v="0"/>
  </r>
  <r>
    <x v="170"/>
    <n v="0"/>
    <n v="3"/>
    <n v="0"/>
    <n v="428"/>
    <n v="190"/>
    <n v="0"/>
    <n v="0"/>
    <n v="238"/>
    <n v="0"/>
  </r>
  <r>
    <x v="171"/>
    <n v="0"/>
    <n v="4"/>
    <n v="0"/>
    <n v="238"/>
    <n v="190"/>
    <n v="0"/>
    <n v="0"/>
    <n v="48"/>
    <n v="0"/>
  </r>
  <r>
    <x v="172"/>
    <n v="0"/>
    <n v="5"/>
    <n v="1"/>
    <n v="48"/>
    <n v="190"/>
    <n v="70"/>
    <n v="300"/>
    <n v="0"/>
    <n v="512"/>
  </r>
  <r>
    <x v="173"/>
    <n v="0"/>
    <n v="6"/>
    <n v="0"/>
    <n v="0"/>
    <n v="190"/>
    <n v="0"/>
    <n v="0"/>
    <n v="0"/>
    <n v="190"/>
  </r>
  <r>
    <x v="174"/>
    <n v="0"/>
    <n v="7"/>
    <n v="0"/>
    <n v="0"/>
    <n v="190"/>
    <n v="0"/>
    <n v="0"/>
    <n v="0"/>
    <n v="190"/>
  </r>
  <r>
    <x v="175"/>
    <n v="0"/>
    <n v="8"/>
    <n v="0"/>
    <n v="0"/>
    <n v="190"/>
    <n v="0"/>
    <n v="0"/>
    <n v="0"/>
    <n v="190"/>
  </r>
  <r>
    <x v="176"/>
    <n v="540"/>
    <n v="0"/>
    <n v="0"/>
    <n v="540"/>
    <n v="190"/>
    <n v="0"/>
    <n v="0"/>
    <n v="350"/>
    <n v="0"/>
  </r>
  <r>
    <x v="177"/>
    <n v="607"/>
    <n v="0"/>
    <n v="0"/>
    <n v="957"/>
    <n v="190"/>
    <n v="0"/>
    <n v="0"/>
    <n v="767"/>
    <n v="0"/>
  </r>
  <r>
    <x v="178"/>
    <n v="603"/>
    <n v="0"/>
    <n v="0"/>
    <n v="1370"/>
    <n v="190"/>
    <n v="0"/>
    <n v="0"/>
    <n v="1180"/>
    <n v="0"/>
  </r>
  <r>
    <x v="179"/>
    <n v="0"/>
    <n v="1"/>
    <n v="0"/>
    <n v="1180"/>
    <n v="190"/>
    <n v="70"/>
    <n v="0"/>
    <n v="920"/>
    <n v="0"/>
  </r>
  <r>
    <x v="180"/>
    <n v="0"/>
    <n v="2"/>
    <n v="0"/>
    <n v="920"/>
    <n v="190"/>
    <n v="0"/>
    <n v="0"/>
    <n v="730"/>
    <n v="0"/>
  </r>
  <r>
    <x v="181"/>
    <n v="0"/>
    <n v="3"/>
    <n v="0"/>
    <n v="730"/>
    <n v="190"/>
    <n v="0"/>
    <n v="0"/>
    <n v="540"/>
    <n v="0"/>
  </r>
  <r>
    <x v="182"/>
    <n v="0"/>
    <n v="4"/>
    <n v="0"/>
    <n v="540"/>
    <n v="190"/>
    <n v="0"/>
    <n v="0"/>
    <n v="350"/>
    <n v="0"/>
  </r>
  <r>
    <x v="183"/>
    <n v="0"/>
    <n v="5"/>
    <n v="1"/>
    <n v="350"/>
    <n v="190"/>
    <n v="0"/>
    <n v="300"/>
    <n v="0"/>
    <n v="140"/>
  </r>
  <r>
    <x v="184"/>
    <n v="0"/>
    <n v="6"/>
    <n v="0"/>
    <n v="0"/>
    <n v="190"/>
    <n v="0"/>
    <n v="0"/>
    <n v="0"/>
    <n v="190"/>
  </r>
  <r>
    <x v="185"/>
    <n v="0"/>
    <n v="7"/>
    <n v="0"/>
    <n v="0"/>
    <n v="190"/>
    <n v="0"/>
    <n v="0"/>
    <n v="0"/>
    <n v="190"/>
  </r>
  <r>
    <x v="186"/>
    <n v="527"/>
    <n v="0"/>
    <n v="0"/>
    <n v="527"/>
    <n v="190"/>
    <n v="70"/>
    <n v="0"/>
    <n v="267"/>
    <n v="0"/>
  </r>
  <r>
    <x v="187"/>
    <n v="619"/>
    <n v="0"/>
    <n v="0"/>
    <n v="886"/>
    <n v="190"/>
    <n v="0"/>
    <n v="0"/>
    <n v="696"/>
    <n v="0"/>
  </r>
  <r>
    <x v="188"/>
    <n v="0"/>
    <n v="1"/>
    <n v="0"/>
    <n v="696"/>
    <n v="190"/>
    <n v="0"/>
    <n v="0"/>
    <n v="506"/>
    <n v="0"/>
  </r>
  <r>
    <x v="189"/>
    <n v="0"/>
    <n v="2"/>
    <n v="0"/>
    <n v="506"/>
    <n v="190"/>
    <n v="0"/>
    <n v="0"/>
    <n v="316"/>
    <n v="0"/>
  </r>
  <r>
    <x v="190"/>
    <n v="0"/>
    <n v="3"/>
    <n v="0"/>
    <n v="316"/>
    <n v="190"/>
    <n v="0"/>
    <n v="0"/>
    <n v="126"/>
    <n v="0"/>
  </r>
  <r>
    <x v="191"/>
    <n v="170"/>
    <n v="0"/>
    <n v="0"/>
    <n v="296"/>
    <n v="190"/>
    <n v="0"/>
    <n v="0"/>
    <n v="106"/>
    <n v="0"/>
  </r>
  <r>
    <x v="192"/>
    <n v="13"/>
    <n v="0"/>
    <n v="0"/>
    <n v="119"/>
    <n v="190"/>
    <n v="0"/>
    <n v="0"/>
    <n v="0"/>
    <n v="71"/>
  </r>
  <r>
    <x v="193"/>
    <n v="0"/>
    <n v="1"/>
    <n v="0"/>
    <n v="0"/>
    <n v="190"/>
    <n v="70"/>
    <n v="0"/>
    <n v="0"/>
    <n v="260"/>
  </r>
  <r>
    <x v="194"/>
    <n v="0"/>
    <n v="2"/>
    <n v="0"/>
    <n v="0"/>
    <n v="190"/>
    <n v="0"/>
    <n v="0"/>
    <n v="0"/>
    <n v="190"/>
  </r>
  <r>
    <x v="195"/>
    <n v="0"/>
    <n v="3"/>
    <n v="0"/>
    <n v="0"/>
    <n v="190"/>
    <n v="0"/>
    <n v="0"/>
    <n v="0"/>
    <n v="190"/>
  </r>
  <r>
    <x v="196"/>
    <n v="0"/>
    <n v="4"/>
    <n v="0"/>
    <n v="0"/>
    <n v="190"/>
    <n v="0"/>
    <n v="0"/>
    <n v="0"/>
    <n v="190"/>
  </r>
  <r>
    <x v="197"/>
    <n v="518"/>
    <n v="0"/>
    <n v="0"/>
    <n v="518"/>
    <n v="190"/>
    <n v="0"/>
    <n v="0"/>
    <n v="328"/>
    <n v="0"/>
  </r>
  <r>
    <x v="198"/>
    <n v="791"/>
    <n v="0"/>
    <n v="0"/>
    <n v="1119"/>
    <n v="190"/>
    <n v="0"/>
    <n v="0"/>
    <n v="929"/>
    <n v="0"/>
  </r>
  <r>
    <x v="199"/>
    <n v="673"/>
    <n v="0"/>
    <n v="0"/>
    <n v="1602"/>
    <n v="190"/>
    <n v="0"/>
    <n v="0"/>
    <n v="1412"/>
    <n v="0"/>
  </r>
  <r>
    <x v="200"/>
    <n v="601"/>
    <n v="0"/>
    <n v="0"/>
    <n v="2013"/>
    <n v="190"/>
    <n v="70"/>
    <n v="0"/>
    <n v="1753"/>
    <n v="0"/>
  </r>
  <r>
    <x v="201"/>
    <n v="612"/>
    <n v="0"/>
    <n v="0"/>
    <n v="2365"/>
    <n v="190"/>
    <n v="0"/>
    <n v="0"/>
    <n v="2175"/>
    <n v="0"/>
  </r>
  <r>
    <x v="202"/>
    <n v="705"/>
    <n v="0"/>
    <n v="0"/>
    <n v="2880"/>
    <n v="190"/>
    <n v="0"/>
    <n v="0"/>
    <n v="2690"/>
    <n v="0"/>
  </r>
  <r>
    <x v="203"/>
    <n v="0"/>
    <n v="1"/>
    <n v="0"/>
    <n v="2690"/>
    <n v="190"/>
    <n v="0"/>
    <n v="0"/>
    <n v="2500"/>
    <n v="0"/>
  </r>
  <r>
    <x v="204"/>
    <n v="0"/>
    <n v="2"/>
    <n v="0"/>
    <n v="2500"/>
    <n v="190"/>
    <n v="0"/>
    <n v="0"/>
    <n v="2310"/>
    <n v="0"/>
  </r>
  <r>
    <x v="205"/>
    <n v="1100"/>
    <n v="0"/>
    <n v="0"/>
    <n v="3410"/>
    <n v="190"/>
    <n v="0"/>
    <n v="0"/>
    <n v="3220"/>
    <n v="0"/>
  </r>
  <r>
    <x v="206"/>
    <n v="118"/>
    <n v="0"/>
    <n v="0"/>
    <n v="3338"/>
    <n v="190"/>
    <n v="0"/>
    <n v="0"/>
    <n v="3148"/>
    <n v="0"/>
  </r>
  <r>
    <x v="207"/>
    <n v="69"/>
    <n v="0"/>
    <n v="0"/>
    <n v="3217"/>
    <n v="190"/>
    <n v="70"/>
    <n v="0"/>
    <n v="2957"/>
    <n v="0"/>
  </r>
  <r>
    <x v="208"/>
    <n v="0"/>
    <n v="1"/>
    <n v="0"/>
    <n v="2957"/>
    <n v="190"/>
    <n v="0"/>
    <n v="0"/>
    <n v="2767"/>
    <n v="0"/>
  </r>
  <r>
    <x v="209"/>
    <n v="0"/>
    <n v="2"/>
    <n v="0"/>
    <n v="2767"/>
    <n v="190"/>
    <n v="0"/>
    <n v="0"/>
    <n v="2577"/>
    <n v="0"/>
  </r>
  <r>
    <x v="210"/>
    <n v="0"/>
    <n v="3"/>
    <n v="0"/>
    <n v="2577"/>
    <n v="190"/>
    <n v="0"/>
    <n v="0"/>
    <n v="2387"/>
    <n v="0"/>
  </r>
  <r>
    <x v="211"/>
    <n v="0"/>
    <n v="4"/>
    <n v="0"/>
    <n v="2387"/>
    <n v="190"/>
    <n v="0"/>
    <n v="0"/>
    <n v="2197"/>
    <n v="0"/>
  </r>
  <r>
    <x v="212"/>
    <n v="0"/>
    <n v="5"/>
    <n v="1"/>
    <n v="2197"/>
    <n v="190"/>
    <n v="0"/>
    <n v="300"/>
    <n v="1707"/>
    <n v="0"/>
  </r>
  <r>
    <x v="213"/>
    <n v="0"/>
    <n v="6"/>
    <n v="0"/>
    <n v="1707"/>
    <n v="190"/>
    <n v="0"/>
    <n v="0"/>
    <n v="1517"/>
    <n v="0"/>
  </r>
  <r>
    <x v="214"/>
    <n v="0"/>
    <n v="7"/>
    <n v="0"/>
    <n v="1517"/>
    <n v="190"/>
    <n v="70"/>
    <n v="0"/>
    <n v="1257"/>
    <n v="0"/>
  </r>
  <r>
    <x v="215"/>
    <n v="0"/>
    <n v="8"/>
    <n v="0"/>
    <n v="1257"/>
    <n v="190"/>
    <n v="0"/>
    <n v="0"/>
    <n v="1067"/>
    <n v="0"/>
  </r>
  <r>
    <x v="216"/>
    <n v="0"/>
    <n v="9"/>
    <n v="0"/>
    <n v="1067"/>
    <n v="190"/>
    <n v="0"/>
    <n v="0"/>
    <n v="877"/>
    <n v="0"/>
  </r>
  <r>
    <x v="217"/>
    <n v="0"/>
    <n v="10"/>
    <n v="1"/>
    <n v="877"/>
    <n v="190"/>
    <n v="0"/>
    <n v="300"/>
    <n v="387"/>
    <n v="0"/>
  </r>
  <r>
    <x v="218"/>
    <n v="0"/>
    <n v="11"/>
    <n v="0"/>
    <n v="387"/>
    <n v="190"/>
    <n v="0"/>
    <n v="0"/>
    <n v="197"/>
    <n v="0"/>
  </r>
  <r>
    <x v="219"/>
    <n v="660"/>
    <n v="0"/>
    <n v="0"/>
    <n v="857"/>
    <n v="190"/>
    <n v="0"/>
    <n v="0"/>
    <n v="667"/>
    <n v="0"/>
  </r>
  <r>
    <x v="220"/>
    <n v="1245"/>
    <n v="0"/>
    <n v="0"/>
    <n v="1912"/>
    <n v="190"/>
    <n v="0"/>
    <n v="0"/>
    <n v="1722"/>
    <n v="0"/>
  </r>
  <r>
    <x v="221"/>
    <n v="745"/>
    <n v="0"/>
    <n v="0"/>
    <n v="2467"/>
    <n v="190"/>
    <n v="70"/>
    <n v="0"/>
    <n v="2207"/>
    <n v="0"/>
  </r>
  <r>
    <x v="222"/>
    <n v="48"/>
    <n v="0"/>
    <n v="0"/>
    <n v="2255"/>
    <n v="190"/>
    <n v="0"/>
    <n v="0"/>
    <n v="2065"/>
    <n v="0"/>
  </r>
  <r>
    <x v="223"/>
    <n v="0"/>
    <n v="1"/>
    <n v="0"/>
    <n v="2065"/>
    <n v="190"/>
    <n v="0"/>
    <n v="0"/>
    <n v="1875"/>
    <n v="0"/>
  </r>
  <r>
    <x v="224"/>
    <n v="0"/>
    <n v="2"/>
    <n v="0"/>
    <n v="1875"/>
    <n v="190"/>
    <n v="0"/>
    <n v="0"/>
    <n v="1685"/>
    <n v="0"/>
  </r>
  <r>
    <x v="225"/>
    <n v="0"/>
    <n v="3"/>
    <n v="0"/>
    <n v="1685"/>
    <n v="190"/>
    <n v="0"/>
    <n v="0"/>
    <n v="1495"/>
    <n v="0"/>
  </r>
  <r>
    <x v="226"/>
    <n v="0"/>
    <n v="4"/>
    <n v="0"/>
    <n v="1495"/>
    <n v="190"/>
    <n v="0"/>
    <n v="0"/>
    <n v="1305"/>
    <n v="0"/>
  </r>
  <r>
    <x v="227"/>
    <n v="0"/>
    <n v="5"/>
    <n v="1"/>
    <n v="1305"/>
    <n v="190"/>
    <n v="0"/>
    <n v="300"/>
    <n v="815"/>
    <n v="0"/>
  </r>
  <r>
    <x v="228"/>
    <n v="0"/>
    <n v="6"/>
    <n v="0"/>
    <n v="815"/>
    <n v="190"/>
    <n v="70"/>
    <n v="0"/>
    <n v="555"/>
    <n v="0"/>
  </r>
  <r>
    <x v="229"/>
    <n v="0"/>
    <n v="7"/>
    <n v="0"/>
    <n v="555"/>
    <n v="190"/>
    <n v="0"/>
    <n v="0"/>
    <n v="365"/>
    <n v="0"/>
  </r>
  <r>
    <x v="230"/>
    <n v="0"/>
    <n v="8"/>
    <n v="0"/>
    <n v="365"/>
    <n v="190"/>
    <n v="0"/>
    <n v="0"/>
    <n v="175"/>
    <n v="0"/>
  </r>
  <r>
    <x v="231"/>
    <n v="0"/>
    <n v="9"/>
    <n v="0"/>
    <n v="175"/>
    <n v="190"/>
    <n v="0"/>
    <n v="0"/>
    <n v="0"/>
    <n v="15"/>
  </r>
  <r>
    <x v="232"/>
    <n v="0"/>
    <n v="10"/>
    <n v="1"/>
    <n v="0"/>
    <n v="190"/>
    <n v="0"/>
    <n v="300"/>
    <n v="0"/>
    <n v="490"/>
  </r>
  <r>
    <x v="233"/>
    <n v="0"/>
    <n v="11"/>
    <n v="0"/>
    <n v="0"/>
    <n v="190"/>
    <n v="0"/>
    <n v="0"/>
    <n v="0"/>
    <n v="190"/>
  </r>
  <r>
    <x v="234"/>
    <n v="0"/>
    <n v="12"/>
    <n v="0"/>
    <n v="0"/>
    <n v="190"/>
    <n v="0"/>
    <n v="0"/>
    <n v="0"/>
    <n v="190"/>
  </r>
  <r>
    <x v="235"/>
    <n v="0"/>
    <n v="13"/>
    <n v="0"/>
    <n v="0"/>
    <n v="190"/>
    <n v="70"/>
    <n v="0"/>
    <n v="0"/>
    <n v="260"/>
  </r>
  <r>
    <x v="236"/>
    <n v="0"/>
    <n v="14"/>
    <n v="0"/>
    <n v="0"/>
    <n v="190"/>
    <n v="0"/>
    <n v="0"/>
    <n v="0"/>
    <n v="190"/>
  </r>
  <r>
    <x v="237"/>
    <n v="0"/>
    <n v="15"/>
    <n v="1"/>
    <n v="0"/>
    <n v="190"/>
    <n v="0"/>
    <n v="300"/>
    <n v="0"/>
    <n v="490"/>
  </r>
  <r>
    <x v="238"/>
    <n v="0"/>
    <n v="16"/>
    <n v="0"/>
    <n v="0"/>
    <n v="190"/>
    <n v="0"/>
    <n v="0"/>
    <n v="0"/>
    <n v="190"/>
  </r>
  <r>
    <x v="239"/>
    <n v="0"/>
    <n v="17"/>
    <n v="0"/>
    <n v="0"/>
    <n v="190"/>
    <n v="0"/>
    <n v="0"/>
    <n v="0"/>
    <n v="190"/>
  </r>
  <r>
    <x v="240"/>
    <n v="0"/>
    <n v="18"/>
    <n v="0"/>
    <n v="0"/>
    <n v="190"/>
    <n v="0"/>
    <n v="0"/>
    <n v="0"/>
    <n v="190"/>
  </r>
  <r>
    <x v="241"/>
    <n v="0"/>
    <n v="19"/>
    <n v="0"/>
    <n v="0"/>
    <n v="190"/>
    <n v="0"/>
    <n v="0"/>
    <n v="0"/>
    <n v="190"/>
  </r>
  <r>
    <x v="242"/>
    <n v="0"/>
    <n v="20"/>
    <n v="1"/>
    <n v="0"/>
    <n v="190"/>
    <n v="70"/>
    <n v="300"/>
    <n v="0"/>
    <n v="560"/>
  </r>
  <r>
    <x v="243"/>
    <n v="0"/>
    <n v="21"/>
    <n v="0"/>
    <n v="0"/>
    <n v="190"/>
    <n v="0"/>
    <n v="0"/>
    <n v="0"/>
    <n v="190"/>
  </r>
  <r>
    <x v="244"/>
    <n v="388"/>
    <n v="0"/>
    <n v="0"/>
    <n v="388"/>
    <n v="190"/>
    <n v="0"/>
    <n v="0"/>
    <n v="198"/>
    <n v="0"/>
  </r>
  <r>
    <x v="245"/>
    <n v="415"/>
    <n v="0"/>
    <n v="0"/>
    <n v="613"/>
    <n v="190"/>
    <n v="0"/>
    <n v="0"/>
    <n v="423"/>
    <n v="0"/>
  </r>
  <r>
    <x v="246"/>
    <n v="560"/>
    <n v="0"/>
    <n v="0"/>
    <n v="983"/>
    <n v="190"/>
    <n v="0"/>
    <n v="0"/>
    <n v="793"/>
    <n v="0"/>
  </r>
  <r>
    <x v="247"/>
    <n v="467"/>
    <n v="0"/>
    <n v="0"/>
    <n v="1260"/>
    <n v="190"/>
    <n v="0"/>
    <n v="0"/>
    <n v="1070"/>
    <n v="0"/>
  </r>
  <r>
    <x v="248"/>
    <n v="517"/>
    <n v="0"/>
    <n v="0"/>
    <n v="1587"/>
    <n v="190"/>
    <n v="0"/>
    <n v="0"/>
    <n v="1397"/>
    <n v="0"/>
  </r>
  <r>
    <x v="249"/>
    <n v="552"/>
    <n v="0"/>
    <n v="0"/>
    <n v="1949"/>
    <n v="190"/>
    <n v="70"/>
    <n v="0"/>
    <n v="1689"/>
    <n v="0"/>
  </r>
  <r>
    <x v="250"/>
    <n v="0"/>
    <n v="1"/>
    <n v="0"/>
    <n v="1689"/>
    <n v="190"/>
    <n v="0"/>
    <n v="0"/>
    <n v="1499"/>
    <n v="0"/>
  </r>
  <r>
    <x v="251"/>
    <n v="0"/>
    <n v="2"/>
    <n v="0"/>
    <n v="1499"/>
    <n v="190"/>
    <n v="0"/>
    <n v="0"/>
    <n v="1309"/>
    <n v="0"/>
  </r>
  <r>
    <x v="252"/>
    <n v="0"/>
    <n v="3"/>
    <n v="0"/>
    <n v="1309"/>
    <n v="190"/>
    <n v="0"/>
    <n v="0"/>
    <n v="1119"/>
    <n v="0"/>
  </r>
  <r>
    <x v="253"/>
    <n v="0"/>
    <n v="4"/>
    <n v="0"/>
    <n v="1119"/>
    <n v="190"/>
    <n v="0"/>
    <n v="0"/>
    <n v="929"/>
    <n v="0"/>
  </r>
  <r>
    <x v="254"/>
    <n v="435"/>
    <n v="0"/>
    <n v="0"/>
    <n v="1364"/>
    <n v="190"/>
    <n v="0"/>
    <n v="0"/>
    <n v="1174"/>
    <n v="0"/>
  </r>
  <r>
    <x v="255"/>
    <n v="406"/>
    <n v="0"/>
    <n v="0"/>
    <n v="1580"/>
    <n v="190"/>
    <n v="0"/>
    <n v="0"/>
    <n v="1390"/>
    <n v="0"/>
  </r>
  <r>
    <x v="256"/>
    <n v="0"/>
    <n v="1"/>
    <n v="0"/>
    <n v="1390"/>
    <n v="190"/>
    <n v="70"/>
    <n v="0"/>
    <n v="1130"/>
    <n v="0"/>
  </r>
  <r>
    <x v="257"/>
    <n v="0"/>
    <n v="2"/>
    <n v="0"/>
    <n v="1130"/>
    <n v="190"/>
    <n v="0"/>
    <n v="0"/>
    <n v="940"/>
    <n v="0"/>
  </r>
  <r>
    <x v="258"/>
    <n v="0"/>
    <n v="3"/>
    <n v="0"/>
    <n v="940"/>
    <n v="190"/>
    <n v="0"/>
    <n v="0"/>
    <n v="750"/>
    <n v="0"/>
  </r>
  <r>
    <x v="259"/>
    <n v="0"/>
    <n v="4"/>
    <n v="0"/>
    <n v="750"/>
    <n v="190"/>
    <n v="0"/>
    <n v="0"/>
    <n v="560"/>
    <n v="0"/>
  </r>
  <r>
    <x v="260"/>
    <n v="0"/>
    <n v="5"/>
    <n v="1"/>
    <n v="560"/>
    <n v="190"/>
    <n v="0"/>
    <n v="300"/>
    <n v="70"/>
    <n v="0"/>
  </r>
  <r>
    <x v="261"/>
    <n v="353"/>
    <n v="0"/>
    <n v="0"/>
    <n v="423"/>
    <n v="190"/>
    <n v="0"/>
    <n v="0"/>
    <n v="233"/>
    <n v="0"/>
  </r>
  <r>
    <x v="262"/>
    <n v="476"/>
    <n v="0"/>
    <n v="0"/>
    <n v="709"/>
    <n v="190"/>
    <n v="0"/>
    <n v="0"/>
    <n v="519"/>
    <n v="0"/>
  </r>
  <r>
    <x v="263"/>
    <n v="383"/>
    <n v="0"/>
    <n v="0"/>
    <n v="902"/>
    <n v="190"/>
    <n v="70"/>
    <n v="0"/>
    <n v="642"/>
    <n v="0"/>
  </r>
  <r>
    <x v="264"/>
    <n v="0"/>
    <n v="1"/>
    <n v="0"/>
    <n v="642"/>
    <n v="190"/>
    <n v="0"/>
    <n v="0"/>
    <n v="452"/>
    <n v="0"/>
  </r>
  <r>
    <x v="265"/>
    <n v="0"/>
    <n v="2"/>
    <n v="0"/>
    <n v="452"/>
    <n v="190"/>
    <n v="0"/>
    <n v="0"/>
    <n v="262"/>
    <n v="0"/>
  </r>
  <r>
    <x v="266"/>
    <n v="0"/>
    <n v="3"/>
    <n v="0"/>
    <n v="262"/>
    <n v="190"/>
    <n v="0"/>
    <n v="0"/>
    <n v="72"/>
    <n v="0"/>
  </r>
  <r>
    <x v="267"/>
    <n v="0"/>
    <n v="4"/>
    <n v="0"/>
    <n v="72"/>
    <n v="190"/>
    <n v="0"/>
    <n v="0"/>
    <n v="0"/>
    <n v="118"/>
  </r>
  <r>
    <x v="268"/>
    <n v="0"/>
    <n v="5"/>
    <n v="1"/>
    <n v="0"/>
    <n v="190"/>
    <n v="0"/>
    <n v="300"/>
    <n v="0"/>
    <n v="490"/>
  </r>
  <r>
    <x v="269"/>
    <n v="0"/>
    <n v="6"/>
    <n v="0"/>
    <n v="0"/>
    <n v="190"/>
    <n v="0"/>
    <n v="0"/>
    <n v="0"/>
    <n v="190"/>
  </r>
  <r>
    <x v="270"/>
    <n v="0"/>
    <n v="7"/>
    <n v="0"/>
    <n v="0"/>
    <n v="190"/>
    <n v="70"/>
    <n v="0"/>
    <n v="0"/>
    <n v="260"/>
  </r>
  <r>
    <x v="271"/>
    <n v="302"/>
    <n v="0"/>
    <n v="0"/>
    <n v="302"/>
    <n v="190"/>
    <n v="0"/>
    <n v="0"/>
    <n v="112"/>
    <n v="0"/>
  </r>
  <r>
    <x v="272"/>
    <n v="426"/>
    <n v="0"/>
    <n v="0"/>
    <n v="538"/>
    <n v="190"/>
    <n v="0"/>
    <n v="0"/>
    <n v="348"/>
    <n v="0"/>
  </r>
  <r>
    <x v="273"/>
    <n v="456"/>
    <n v="0"/>
    <s v="brak danych"/>
    <n v="804"/>
    <n v="190"/>
    <n v="0"/>
    <n v="0"/>
    <n v="614"/>
    <n v="0"/>
  </r>
  <r>
    <x v="274"/>
    <n v="568"/>
    <n v="0"/>
    <s v="brak danych"/>
    <n v="1182"/>
    <n v="190"/>
    <n v="0"/>
    <n v="0"/>
    <n v="992"/>
    <n v="0"/>
  </r>
  <r>
    <x v="275"/>
    <n v="1182"/>
    <n v="0"/>
    <s v="brak danych"/>
    <n v="2174"/>
    <n v="190"/>
    <n v="0"/>
    <n v="0"/>
    <n v="1984"/>
    <n v="0"/>
  </r>
  <r>
    <x v="276"/>
    <n v="0"/>
    <n v="1"/>
    <s v="brak danych"/>
    <n v="1984"/>
    <n v="190"/>
    <n v="0"/>
    <n v="0"/>
    <n v="1794"/>
    <n v="0"/>
  </r>
  <r>
    <x v="277"/>
    <n v="0"/>
    <n v="2"/>
    <s v="brak danych"/>
    <n v="1794"/>
    <n v="190"/>
    <n v="70"/>
    <n v="0"/>
    <n v="1534"/>
    <n v="0"/>
  </r>
  <r>
    <x v="278"/>
    <n v="0"/>
    <n v="3"/>
    <s v="brak danych"/>
    <n v="1534"/>
    <n v="190"/>
    <n v="0"/>
    <n v="0"/>
    <n v="1344"/>
    <n v="0"/>
  </r>
  <r>
    <x v="279"/>
    <n v="0"/>
    <n v="4"/>
    <s v="brak danych"/>
    <n v="1344"/>
    <n v="190"/>
    <n v="0"/>
    <n v="0"/>
    <n v="1154"/>
    <n v="0"/>
  </r>
  <r>
    <x v="280"/>
    <n v="0"/>
    <n v="5"/>
    <s v="brak danych"/>
    <n v="1154"/>
    <n v="190"/>
    <n v="0"/>
    <n v="0"/>
    <n v="964"/>
    <n v="0"/>
  </r>
  <r>
    <x v="281"/>
    <n v="0"/>
    <n v="6"/>
    <s v="brak danych"/>
    <n v="964"/>
    <n v="190"/>
    <n v="0"/>
    <n v="0"/>
    <n v="774"/>
    <n v="0"/>
  </r>
  <r>
    <x v="282"/>
    <n v="1170"/>
    <n v="0"/>
    <s v="brak danych"/>
    <n v="1944"/>
    <n v="190"/>
    <n v="0"/>
    <n v="0"/>
    <n v="1754"/>
    <n v="0"/>
  </r>
  <r>
    <x v="283"/>
    <n v="695"/>
    <n v="0"/>
    <s v="brak danych"/>
    <n v="2449"/>
    <n v="190"/>
    <n v="0"/>
    <n v="0"/>
    <n v="2259"/>
    <n v="0"/>
  </r>
  <r>
    <x v="284"/>
    <n v="644"/>
    <n v="0"/>
    <s v="brak danych"/>
    <n v="2903"/>
    <n v="190"/>
    <n v="70"/>
    <n v="0"/>
    <n v="2643"/>
    <n v="0"/>
  </r>
  <r>
    <x v="285"/>
    <n v="0"/>
    <n v="1"/>
    <s v="brak danych"/>
    <n v="2643"/>
    <n v="190"/>
    <n v="0"/>
    <n v="0"/>
    <n v="2453"/>
    <n v="0"/>
  </r>
  <r>
    <x v="286"/>
    <n v="0"/>
    <n v="2"/>
    <s v="brak danych"/>
    <n v="2453"/>
    <n v="190"/>
    <n v="0"/>
    <n v="0"/>
    <n v="2263"/>
    <n v="0"/>
  </r>
  <r>
    <x v="287"/>
    <n v="0"/>
    <n v="3"/>
    <s v="brak danych"/>
    <n v="2263"/>
    <n v="190"/>
    <n v="0"/>
    <n v="0"/>
    <n v="2073"/>
    <n v="0"/>
  </r>
  <r>
    <x v="288"/>
    <n v="0"/>
    <n v="4"/>
    <s v="brak danych"/>
    <n v="2073"/>
    <n v="190"/>
    <n v="0"/>
    <n v="0"/>
    <n v="1883"/>
    <n v="0"/>
  </r>
  <r>
    <x v="289"/>
    <n v="0"/>
    <n v="5"/>
    <s v="brak danych"/>
    <n v="1883"/>
    <n v="190"/>
    <n v="0"/>
    <n v="0"/>
    <n v="1693"/>
    <n v="0"/>
  </r>
  <r>
    <x v="290"/>
    <n v="0"/>
    <n v="6"/>
    <s v="brak danych"/>
    <n v="1693"/>
    <n v="190"/>
    <n v="0"/>
    <n v="0"/>
    <n v="1503"/>
    <n v="0"/>
  </r>
  <r>
    <x v="291"/>
    <n v="0"/>
    <n v="7"/>
    <s v="brak danych"/>
    <n v="1503"/>
    <n v="190"/>
    <n v="70"/>
    <n v="0"/>
    <n v="1243"/>
    <n v="0"/>
  </r>
  <r>
    <x v="292"/>
    <n v="0"/>
    <n v="8"/>
    <s v="brak danych"/>
    <n v="1243"/>
    <n v="190"/>
    <n v="0"/>
    <n v="0"/>
    <n v="1053"/>
    <n v="0"/>
  </r>
  <r>
    <x v="293"/>
    <n v="0"/>
    <n v="9"/>
    <s v="brak danych"/>
    <n v="1053"/>
    <n v="190"/>
    <n v="0"/>
    <n v="0"/>
    <n v="863"/>
    <n v="0"/>
  </r>
  <r>
    <x v="294"/>
    <n v="1084"/>
    <n v="0"/>
    <s v="brak danych"/>
    <n v="1947"/>
    <n v="190"/>
    <n v="0"/>
    <n v="0"/>
    <n v="1757"/>
    <n v="0"/>
  </r>
  <r>
    <x v="295"/>
    <n v="1423"/>
    <n v="0"/>
    <s v="brak danych"/>
    <n v="3180"/>
    <n v="190"/>
    <n v="0"/>
    <n v="0"/>
    <n v="2990"/>
    <n v="0"/>
  </r>
  <r>
    <x v="296"/>
    <n v="1315"/>
    <n v="0"/>
    <s v="brak danych"/>
    <n v="4305"/>
    <n v="190"/>
    <n v="0"/>
    <n v="0"/>
    <n v="4115"/>
    <n v="0"/>
  </r>
  <r>
    <x v="297"/>
    <n v="717"/>
    <n v="0"/>
    <s v="brak danych"/>
    <n v="4832"/>
    <n v="190"/>
    <n v="0"/>
    <n v="0"/>
    <n v="4642"/>
    <n v="0"/>
  </r>
  <r>
    <x v="298"/>
    <n v="1398"/>
    <n v="0"/>
    <s v="brak danych"/>
    <n v="6040"/>
    <n v="190"/>
    <n v="70"/>
    <n v="0"/>
    <n v="5780"/>
    <n v="0"/>
  </r>
  <r>
    <x v="299"/>
    <n v="913"/>
    <n v="0"/>
    <s v="brak danych"/>
    <n v="6693"/>
    <n v="190"/>
    <n v="0"/>
    <n v="0"/>
    <n v="6503"/>
    <n v="0"/>
  </r>
  <r>
    <x v="300"/>
    <n v="660"/>
    <n v="0"/>
    <s v="brak danych"/>
    <n v="7163"/>
    <n v="190"/>
    <n v="0"/>
    <n v="0"/>
    <n v="6973"/>
    <n v="0"/>
  </r>
  <r>
    <x v="301"/>
    <n v="0"/>
    <n v="1"/>
    <s v="brak danych"/>
    <n v="6973"/>
    <n v="190"/>
    <n v="0"/>
    <n v="0"/>
    <n v="6783"/>
    <n v="0"/>
  </r>
  <r>
    <x v="302"/>
    <n v="0"/>
    <n v="2"/>
    <s v="brak danych"/>
    <n v="6783"/>
    <n v="190"/>
    <n v="0"/>
    <n v="0"/>
    <n v="6593"/>
    <n v="0"/>
  </r>
  <r>
    <x v="303"/>
    <n v="0"/>
    <n v="3"/>
    <s v="brak danych"/>
    <n v="6593"/>
    <n v="190"/>
    <n v="0"/>
    <n v="0"/>
    <n v="6403"/>
    <n v="0"/>
  </r>
  <r>
    <x v="304"/>
    <n v="0"/>
    <n v="4"/>
    <s v="brak danych"/>
    <n v="6403"/>
    <n v="190"/>
    <n v="0"/>
    <n v="0"/>
    <n v="6213"/>
    <n v="0"/>
  </r>
  <r>
    <x v="305"/>
    <n v="0"/>
    <n v="5"/>
    <s v="brak danych"/>
    <n v="6213"/>
    <n v="190"/>
    <n v="70"/>
    <n v="0"/>
    <n v="5953"/>
    <n v="0"/>
  </r>
  <r>
    <x v="306"/>
    <n v="935"/>
    <n v="0"/>
    <s v="brak danych"/>
    <n v="6888"/>
    <n v="190"/>
    <n v="0"/>
    <n v="0"/>
    <n v="6698"/>
    <n v="0"/>
  </r>
  <r>
    <x v="307"/>
    <n v="648"/>
    <n v="0"/>
    <s v="brak danych"/>
    <n v="7346"/>
    <n v="190"/>
    <n v="0"/>
    <n v="0"/>
    <n v="7156"/>
    <n v="0"/>
  </r>
  <r>
    <x v="308"/>
    <n v="793"/>
    <n v="0"/>
    <s v="brak danych"/>
    <n v="7949"/>
    <n v="190"/>
    <n v="0"/>
    <n v="0"/>
    <n v="7759"/>
    <n v="0"/>
  </r>
  <r>
    <x v="309"/>
    <n v="1276"/>
    <n v="0"/>
    <s v="brak danych"/>
    <n v="9035"/>
    <n v="190"/>
    <n v="0"/>
    <n v="0"/>
    <n v="8845"/>
    <n v="0"/>
  </r>
  <r>
    <x v="310"/>
    <n v="1234"/>
    <n v="0"/>
    <s v="brak danych"/>
    <n v="10079"/>
    <n v="190"/>
    <n v="0"/>
    <n v="0"/>
    <n v="9889"/>
    <n v="0"/>
  </r>
  <r>
    <x v="311"/>
    <n v="1302"/>
    <n v="0"/>
    <s v="brak danych"/>
    <n v="11191"/>
    <n v="190"/>
    <n v="0"/>
    <n v="0"/>
    <n v="11001"/>
    <n v="0"/>
  </r>
  <r>
    <x v="312"/>
    <n v="1316"/>
    <n v="0"/>
    <s v="brak danych"/>
    <n v="12317"/>
    <n v="190"/>
    <n v="70"/>
    <n v="0"/>
    <n v="12057"/>
    <n v="0"/>
  </r>
  <r>
    <x v="313"/>
    <n v="1463"/>
    <n v="0"/>
    <s v="brak danych"/>
    <n v="13520"/>
    <n v="190"/>
    <n v="0"/>
    <n v="0"/>
    <n v="13330"/>
    <n v="0"/>
  </r>
  <r>
    <x v="314"/>
    <n v="771"/>
    <n v="0"/>
    <s v="brak danych"/>
    <n v="14101"/>
    <n v="190"/>
    <n v="0"/>
    <n v="0"/>
    <n v="13911"/>
    <n v="0"/>
  </r>
  <r>
    <x v="315"/>
    <n v="0"/>
    <n v="1"/>
    <s v="brak danych"/>
    <n v="13911"/>
    <n v="190"/>
    <n v="0"/>
    <n v="0"/>
    <n v="13721"/>
    <n v="0"/>
  </r>
  <r>
    <x v="316"/>
    <n v="0"/>
    <n v="2"/>
    <s v="brak danych"/>
    <n v="13721"/>
    <n v="190"/>
    <n v="0"/>
    <n v="0"/>
    <n v="13531"/>
    <n v="0"/>
  </r>
  <r>
    <x v="317"/>
    <n v="0"/>
    <n v="3"/>
    <s v="brak danych"/>
    <n v="13531"/>
    <n v="190"/>
    <n v="0"/>
    <n v="0"/>
    <n v="13341"/>
    <n v="0"/>
  </r>
  <r>
    <x v="318"/>
    <n v="0"/>
    <n v="4"/>
    <s v="brak danych"/>
    <n v="13341"/>
    <n v="190"/>
    <n v="0"/>
    <n v="0"/>
    <n v="13151"/>
    <n v="0"/>
  </r>
  <r>
    <x v="319"/>
    <n v="0"/>
    <n v="5"/>
    <s v="brak danych"/>
    <n v="13151"/>
    <n v="190"/>
    <n v="70"/>
    <n v="0"/>
    <n v="12891"/>
    <n v="0"/>
  </r>
  <r>
    <x v="320"/>
    <n v="0"/>
    <n v="6"/>
    <s v="brak danych"/>
    <n v="12891"/>
    <n v="190"/>
    <n v="0"/>
    <n v="0"/>
    <n v="12701"/>
    <n v="0"/>
  </r>
  <r>
    <x v="321"/>
    <n v="0"/>
    <n v="7"/>
    <s v="brak danych"/>
    <n v="12701"/>
    <n v="190"/>
    <n v="0"/>
    <n v="0"/>
    <n v="12511"/>
    <n v="0"/>
  </r>
  <r>
    <x v="322"/>
    <n v="816"/>
    <n v="0"/>
    <s v="brak danych"/>
    <n v="13327"/>
    <n v="190"/>
    <n v="0"/>
    <n v="0"/>
    <n v="13137"/>
    <n v="0"/>
  </r>
  <r>
    <x v="323"/>
    <n v="734"/>
    <n v="0"/>
    <s v="brak danych"/>
    <n v="13871"/>
    <n v="190"/>
    <n v="0"/>
    <n v="0"/>
    <n v="13681"/>
    <n v="0"/>
  </r>
  <r>
    <x v="324"/>
    <n v="1097"/>
    <n v="0"/>
    <s v="brak danych"/>
    <n v="14778"/>
    <n v="190"/>
    <n v="0"/>
    <n v="0"/>
    <n v="14588"/>
    <n v="0"/>
  </r>
  <r>
    <x v="325"/>
    <n v="640"/>
    <n v="0"/>
    <s v="brak danych"/>
    <n v="15228"/>
    <n v="190"/>
    <n v="0"/>
    <n v="0"/>
    <n v="15038"/>
    <n v="0"/>
  </r>
  <r>
    <x v="326"/>
    <n v="0"/>
    <n v="1"/>
    <s v="brak danych"/>
    <n v="15038"/>
    <n v="190"/>
    <n v="70"/>
    <n v="0"/>
    <n v="14778"/>
    <n v="0"/>
  </r>
  <r>
    <x v="327"/>
    <n v="0"/>
    <n v="2"/>
    <s v="brak danych"/>
    <n v="14778"/>
    <n v="190"/>
    <n v="0"/>
    <n v="0"/>
    <n v="14588"/>
    <n v="0"/>
  </r>
  <r>
    <x v="328"/>
    <n v="1066"/>
    <n v="0"/>
    <s v="brak danych"/>
    <n v="15654"/>
    <n v="190"/>
    <n v="0"/>
    <n v="0"/>
    <n v="15464"/>
    <n v="0"/>
  </r>
  <r>
    <x v="329"/>
    <n v="670"/>
    <n v="0"/>
    <s v="brak danych"/>
    <n v="16134"/>
    <n v="190"/>
    <n v="0"/>
    <n v="0"/>
    <n v="15944"/>
    <n v="0"/>
  </r>
  <r>
    <x v="330"/>
    <n v="0"/>
    <n v="1"/>
    <s v="brak danych"/>
    <n v="15944"/>
    <n v="190"/>
    <n v="0"/>
    <n v="0"/>
    <n v="15754"/>
    <n v="0"/>
  </r>
  <r>
    <x v="331"/>
    <n v="0"/>
    <n v="2"/>
    <s v="brak danych"/>
    <n v="15754"/>
    <n v="190"/>
    <n v="0"/>
    <n v="0"/>
    <n v="15564"/>
    <n v="0"/>
  </r>
  <r>
    <x v="332"/>
    <n v="0"/>
    <n v="3"/>
    <s v="brak danych"/>
    <n v="15564"/>
    <n v="190"/>
    <n v="0"/>
    <n v="0"/>
    <n v="15374"/>
    <n v="0"/>
  </r>
  <r>
    <x v="333"/>
    <n v="0"/>
    <n v="4"/>
    <s v="brak danych"/>
    <n v="15374"/>
    <n v="190"/>
    <n v="70"/>
    <n v="0"/>
    <n v="15114"/>
    <n v="0"/>
  </r>
  <r>
    <x v="334"/>
    <n v="0"/>
    <n v="5"/>
    <s v="brak danych"/>
    <n v="15114"/>
    <n v="190"/>
    <n v="0"/>
    <n v="0"/>
    <n v="14924"/>
    <n v="0"/>
  </r>
  <r>
    <x v="335"/>
    <n v="0"/>
    <n v="6"/>
    <s v="brak danych"/>
    <n v="14924"/>
    <n v="190"/>
    <n v="0"/>
    <n v="0"/>
    <n v="14734"/>
    <n v="0"/>
  </r>
  <r>
    <x v="336"/>
    <n v="0"/>
    <n v="7"/>
    <s v="brak danych"/>
    <n v="14734"/>
    <n v="190"/>
    <n v="0"/>
    <n v="0"/>
    <n v="14544"/>
    <n v="0"/>
  </r>
  <r>
    <x v="337"/>
    <n v="0"/>
    <n v="8"/>
    <s v="brak danych"/>
    <n v="14544"/>
    <n v="190"/>
    <n v="0"/>
    <n v="0"/>
    <n v="14354"/>
    <n v="0"/>
  </r>
  <r>
    <x v="338"/>
    <n v="29"/>
    <n v="0"/>
    <s v="brak danych"/>
    <n v="14383"/>
    <n v="190"/>
    <n v="0"/>
    <n v="0"/>
    <n v="14193"/>
    <n v="0"/>
  </r>
  <r>
    <x v="339"/>
    <n v="46"/>
    <n v="0"/>
    <s v="brak danych"/>
    <n v="14239"/>
    <n v="190"/>
    <n v="0"/>
    <n v="0"/>
    <n v="14049"/>
    <n v="0"/>
  </r>
  <r>
    <x v="340"/>
    <n v="0"/>
    <n v="1"/>
    <s v="brak danych"/>
    <n v="14049"/>
    <n v="190"/>
    <n v="70"/>
    <n v="0"/>
    <n v="13789"/>
    <n v="0"/>
  </r>
  <r>
    <x v="341"/>
    <n v="0"/>
    <n v="2"/>
    <s v="brak danych"/>
    <n v="13789"/>
    <n v="190"/>
    <n v="0"/>
    <n v="0"/>
    <n v="13599"/>
    <n v="0"/>
  </r>
  <r>
    <x v="342"/>
    <n v="0"/>
    <n v="3"/>
    <s v="brak danych"/>
    <n v="13599"/>
    <n v="190"/>
    <n v="0"/>
    <n v="0"/>
    <n v="13409"/>
    <n v="0"/>
  </r>
  <r>
    <x v="343"/>
    <n v="0"/>
    <n v="4"/>
    <s v="brak danych"/>
    <n v="13409"/>
    <n v="190"/>
    <n v="0"/>
    <n v="0"/>
    <n v="13219"/>
    <n v="0"/>
  </r>
  <r>
    <x v="344"/>
    <n v="0"/>
    <n v="5"/>
    <s v="brak danych"/>
    <n v="13219"/>
    <n v="190"/>
    <n v="0"/>
    <n v="0"/>
    <n v="13029"/>
    <n v="0"/>
  </r>
  <r>
    <x v="345"/>
    <n v="0"/>
    <n v="6"/>
    <s v="brak danych"/>
    <n v="13029"/>
    <n v="190"/>
    <n v="0"/>
    <n v="0"/>
    <n v="12839"/>
    <n v="0"/>
  </r>
  <r>
    <x v="346"/>
    <n v="145"/>
    <n v="0"/>
    <s v="brak danych"/>
    <n v="12984"/>
    <n v="190"/>
    <n v="0"/>
    <n v="0"/>
    <n v="12794"/>
    <n v="0"/>
  </r>
  <r>
    <x v="347"/>
    <n v="0"/>
    <n v="1"/>
    <s v="brak danych"/>
    <n v="12794"/>
    <n v="190"/>
    <n v="70"/>
    <n v="0"/>
    <n v="12534"/>
    <n v="0"/>
  </r>
  <r>
    <x v="348"/>
    <n v="0"/>
    <n v="2"/>
    <s v="brak danych"/>
    <n v="12534"/>
    <n v="190"/>
    <n v="0"/>
    <n v="0"/>
    <n v="12344"/>
    <n v="0"/>
  </r>
  <r>
    <x v="349"/>
    <n v="24"/>
    <n v="0"/>
    <s v="brak danych"/>
    <n v="12368"/>
    <n v="190"/>
    <n v="0"/>
    <n v="0"/>
    <n v="12178"/>
    <n v="0"/>
  </r>
  <r>
    <x v="350"/>
    <n v="0"/>
    <n v="1"/>
    <s v="brak danych"/>
    <n v="12178"/>
    <n v="190"/>
    <n v="0"/>
    <n v="0"/>
    <n v="11988"/>
    <n v="0"/>
  </r>
  <r>
    <x v="351"/>
    <n v="0"/>
    <n v="2"/>
    <s v="brak danych"/>
    <n v="11988"/>
    <n v="190"/>
    <n v="0"/>
    <n v="0"/>
    <n v="11798"/>
    <n v="0"/>
  </r>
  <r>
    <x v="352"/>
    <n v="45"/>
    <n v="0"/>
    <s v="brak danych"/>
    <n v="11843"/>
    <n v="190"/>
    <n v="0"/>
    <n v="0"/>
    <n v="11653"/>
    <n v="0"/>
  </r>
  <r>
    <x v="353"/>
    <n v="97"/>
    <n v="0"/>
    <s v="brak danych"/>
    <n v="11750"/>
    <n v="190"/>
    <n v="0"/>
    <n v="0"/>
    <n v="11560"/>
    <n v="0"/>
  </r>
  <r>
    <x v="354"/>
    <n v="0"/>
    <n v="1"/>
    <s v="brak danych"/>
    <n v="11560"/>
    <n v="190"/>
    <n v="70"/>
    <n v="0"/>
    <n v="11300"/>
    <n v="0"/>
  </r>
  <r>
    <x v="355"/>
    <n v="22"/>
    <n v="0"/>
    <s v="brak danych"/>
    <n v="11322"/>
    <n v="190"/>
    <n v="0"/>
    <n v="0"/>
    <n v="11132"/>
    <n v="0"/>
  </r>
  <r>
    <x v="356"/>
    <n v="0"/>
    <n v="1"/>
    <s v="brak danych"/>
    <n v="11132"/>
    <n v="190"/>
    <n v="0"/>
    <n v="0"/>
    <n v="10942"/>
    <n v="0"/>
  </r>
  <r>
    <x v="357"/>
    <n v="0"/>
    <n v="2"/>
    <s v="brak danych"/>
    <n v="10942"/>
    <n v="190"/>
    <n v="0"/>
    <n v="0"/>
    <n v="10752"/>
    <n v="0"/>
  </r>
  <r>
    <x v="358"/>
    <n v="0"/>
    <n v="3"/>
    <s v="brak danych"/>
    <n v="10752"/>
    <n v="190"/>
    <n v="0"/>
    <n v="0"/>
    <n v="10562"/>
    <n v="0"/>
  </r>
  <r>
    <x v="359"/>
    <n v="135"/>
    <n v="0"/>
    <s v="brak danych"/>
    <n v="10697"/>
    <n v="190"/>
    <n v="0"/>
    <n v="0"/>
    <n v="10507"/>
    <n v="0"/>
  </r>
  <r>
    <x v="360"/>
    <n v="0"/>
    <n v="1"/>
    <s v="brak danych"/>
    <n v="10507"/>
    <n v="190"/>
    <n v="0"/>
    <n v="0"/>
    <n v="10317"/>
    <n v="0"/>
  </r>
  <r>
    <x v="361"/>
    <n v="153"/>
    <n v="0"/>
    <s v="brak danych"/>
    <n v="10470"/>
    <n v="190"/>
    <n v="70"/>
    <n v="0"/>
    <n v="10210"/>
    <n v="0"/>
  </r>
  <r>
    <x v="362"/>
    <n v="0"/>
    <n v="1"/>
    <s v="brak danych"/>
    <n v="10210"/>
    <n v="190"/>
    <n v="0"/>
    <n v="0"/>
    <n v="10020"/>
    <n v="0"/>
  </r>
  <r>
    <x v="363"/>
    <n v="0"/>
    <n v="2"/>
    <s v="brak danych"/>
    <n v="10020"/>
    <n v="190"/>
    <n v="0"/>
    <n v="0"/>
    <n v="9830"/>
    <n v="0"/>
  </r>
  <r>
    <x v="364"/>
    <n v="144"/>
    <n v="0"/>
    <s v="brak danych"/>
    <n v="9974"/>
    <n v="190"/>
    <n v="0"/>
    <n v="0"/>
    <n v="978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4ADFC-A4C5-4425-9B7D-03BC4707B96B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 rowHeaderCaption="miesiąc">
  <location ref="A3:B16" firstHeaderRow="1" firstDataRow="1" firstDataCol="1"/>
  <pivotFields count="11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tencja w danym miesiącu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B40F-43CE-46EC-A70E-F07491920A3C}">
  <dimension ref="A3:B16"/>
  <sheetViews>
    <sheetView workbookViewId="0">
      <selection activeCell="M8" sqref="M8"/>
    </sheetView>
  </sheetViews>
  <sheetFormatPr defaultRowHeight="15" x14ac:dyDescent="0.25"/>
  <cols>
    <col min="1" max="1" width="17.7109375" bestFit="1" customWidth="1"/>
    <col min="2" max="2" width="34.5703125" customWidth="1"/>
  </cols>
  <sheetData>
    <row r="3" spans="1:2" x14ac:dyDescent="0.25">
      <c r="A3" s="6" t="s">
        <v>17</v>
      </c>
      <c r="B3" t="s">
        <v>32</v>
      </c>
    </row>
    <row r="4" spans="1:2" x14ac:dyDescent="0.25">
      <c r="A4" s="7" t="s">
        <v>18</v>
      </c>
      <c r="B4" s="8">
        <v>2452</v>
      </c>
    </row>
    <row r="5" spans="1:2" x14ac:dyDescent="0.25">
      <c r="A5" s="7" t="s">
        <v>19</v>
      </c>
      <c r="B5" s="8">
        <v>1381</v>
      </c>
    </row>
    <row r="6" spans="1:2" x14ac:dyDescent="0.25">
      <c r="A6" s="7" t="s">
        <v>20</v>
      </c>
      <c r="B6" s="8">
        <v>3755</v>
      </c>
    </row>
    <row r="7" spans="1:2" x14ac:dyDescent="0.25">
      <c r="A7" s="7" t="s">
        <v>21</v>
      </c>
      <c r="B7" s="8">
        <v>4213</v>
      </c>
    </row>
    <row r="8" spans="1:2" x14ac:dyDescent="0.25">
      <c r="A8" s="7" t="s">
        <v>22</v>
      </c>
      <c r="B8" s="8">
        <v>3935</v>
      </c>
    </row>
    <row r="9" spans="1:2" x14ac:dyDescent="0.25">
      <c r="A9" s="7" t="s">
        <v>23</v>
      </c>
      <c r="B9" s="8">
        <v>5566</v>
      </c>
    </row>
    <row r="10" spans="1:2" x14ac:dyDescent="0.25">
      <c r="A10" s="7" t="s">
        <v>24</v>
      </c>
      <c r="B10" s="8">
        <v>6516</v>
      </c>
    </row>
    <row r="11" spans="1:2" x14ac:dyDescent="0.25">
      <c r="A11" s="7" t="s">
        <v>25</v>
      </c>
      <c r="B11" s="8">
        <v>2698</v>
      </c>
    </row>
    <row r="12" spans="1:2" x14ac:dyDescent="0.25">
      <c r="A12" s="7" t="s">
        <v>26</v>
      </c>
      <c r="B12" s="8">
        <v>5680</v>
      </c>
    </row>
    <row r="13" spans="1:2" x14ac:dyDescent="0.25">
      <c r="A13" s="7" t="s">
        <v>27</v>
      </c>
      <c r="B13" s="8">
        <v>12225</v>
      </c>
    </row>
    <row r="14" spans="1:2" x14ac:dyDescent="0.25">
      <c r="A14" s="7" t="s">
        <v>28</v>
      </c>
      <c r="B14" s="8">
        <v>14761</v>
      </c>
    </row>
    <row r="15" spans="1:2" x14ac:dyDescent="0.25">
      <c r="A15" s="7" t="s">
        <v>29</v>
      </c>
      <c r="B15" s="8">
        <v>840</v>
      </c>
    </row>
    <row r="16" spans="1:2" x14ac:dyDescent="0.25">
      <c r="A16" s="7" t="s">
        <v>31</v>
      </c>
      <c r="B16" s="8">
        <v>64022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66"/>
  <sheetViews>
    <sheetView tabSelected="1" topLeftCell="J1" zoomScale="85" zoomScaleNormal="85" workbookViewId="0">
      <selection activeCell="H110" sqref="H110"/>
    </sheetView>
  </sheetViews>
  <sheetFormatPr defaultRowHeight="15" x14ac:dyDescent="0.25"/>
  <cols>
    <col min="1" max="1" width="32" style="1" customWidth="1"/>
    <col min="2" max="2" width="9.140625" style="1"/>
    <col min="3" max="3" width="23.5703125" style="1" customWidth="1"/>
    <col min="4" max="4" width="26" style="1" customWidth="1"/>
    <col min="5" max="5" width="25.7109375" style="1" customWidth="1"/>
    <col min="6" max="6" width="23.7109375" style="1" customWidth="1"/>
    <col min="7" max="8" width="34.42578125" style="1" customWidth="1"/>
    <col min="9" max="9" width="27.5703125" style="1" customWidth="1"/>
    <col min="10" max="10" width="22.85546875" style="1" customWidth="1"/>
    <col min="11" max="11" width="25" style="1" customWidth="1"/>
    <col min="12" max="28" width="9.140625" style="1"/>
    <col min="29" max="29" width="25.85546875" style="1" customWidth="1"/>
    <col min="30" max="30" width="35.42578125" style="1" customWidth="1"/>
    <col min="31" max="16384" width="9.140625" style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7</v>
      </c>
      <c r="J1" s="1" t="s">
        <v>8</v>
      </c>
    </row>
    <row r="2" spans="1:30" x14ac:dyDescent="0.25">
      <c r="A2" s="2">
        <v>44562</v>
      </c>
      <c r="B2" s="1">
        <v>0</v>
      </c>
      <c r="C2" s="1">
        <v>1</v>
      </c>
      <c r="D2" s="1" t="s">
        <v>9</v>
      </c>
      <c r="E2" s="1">
        <v>5000</v>
      </c>
      <c r="F2" s="1">
        <v>190</v>
      </c>
      <c r="G2" s="1">
        <f>IF(WEEKDAY(A2)=4,70,0)</f>
        <v>0</v>
      </c>
      <c r="H2" s="1">
        <v>0</v>
      </c>
      <c r="I2" s="1">
        <f>IF(E2-F2-G2-H2&gt;0,E2-F2-G2-H2,0)</f>
        <v>4810</v>
      </c>
      <c r="J2" s="1">
        <f>IF(I2=0,(E2-F2-G2-H2)*(-1),0)</f>
        <v>0</v>
      </c>
    </row>
    <row r="3" spans="1:30" x14ac:dyDescent="0.25">
      <c r="A3" s="2">
        <v>44563</v>
      </c>
      <c r="B3" s="1">
        <v>0</v>
      </c>
      <c r="C3" s="1">
        <f>IF(B3=0,C2+1,0)</f>
        <v>2</v>
      </c>
      <c r="D3" s="1" t="s">
        <v>9</v>
      </c>
      <c r="E3" s="1">
        <f>I2+B3</f>
        <v>4810</v>
      </c>
      <c r="F3" s="1">
        <v>190</v>
      </c>
      <c r="G3" s="1">
        <f t="shared" ref="G3:G66" si="0">IF(WEEKDAY(A3)=4,70,0)</f>
        <v>0</v>
      </c>
      <c r="H3" s="1">
        <v>0</v>
      </c>
      <c r="I3" s="1">
        <f t="shared" ref="I3:I66" si="1">IF(E3-F3-G3-H3&gt;0,E3-F3-G3-H3,0)</f>
        <v>4620</v>
      </c>
      <c r="J3" s="1">
        <f t="shared" ref="J3:J66" si="2">IF(I3=0,(E3-F3-G3-H3)*(-1),0)</f>
        <v>0</v>
      </c>
    </row>
    <row r="4" spans="1:30" x14ac:dyDescent="0.25">
      <c r="A4" s="2">
        <v>44564</v>
      </c>
      <c r="B4" s="1">
        <v>0</v>
      </c>
      <c r="C4" s="1">
        <f t="shared" ref="C4:C67" si="3">IF(B4=0,C3+1,0)</f>
        <v>3</v>
      </c>
      <c r="D4" s="1" t="s">
        <v>9</v>
      </c>
      <c r="E4" s="1">
        <f t="shared" ref="E4:E67" si="4">I3+B4</f>
        <v>4620</v>
      </c>
      <c r="F4" s="1">
        <v>190</v>
      </c>
      <c r="G4" s="1">
        <f t="shared" si="0"/>
        <v>0</v>
      </c>
      <c r="H4" s="1">
        <v>0</v>
      </c>
      <c r="I4" s="1">
        <f t="shared" si="1"/>
        <v>4430</v>
      </c>
      <c r="J4" s="1">
        <f t="shared" si="2"/>
        <v>0</v>
      </c>
      <c r="AA4" s="3" t="s">
        <v>10</v>
      </c>
      <c r="AB4" s="1" t="s">
        <v>11</v>
      </c>
      <c r="AC4" s="1" t="s">
        <v>12</v>
      </c>
      <c r="AD4" s="2">
        <f>A225</f>
        <v>44785</v>
      </c>
    </row>
    <row r="5" spans="1:30" x14ac:dyDescent="0.25">
      <c r="A5" s="2">
        <v>44565</v>
      </c>
      <c r="B5" s="1">
        <v>0</v>
      </c>
      <c r="C5" s="1">
        <f t="shared" si="3"/>
        <v>4</v>
      </c>
      <c r="D5" s="1" t="s">
        <v>9</v>
      </c>
      <c r="E5" s="1">
        <f t="shared" si="4"/>
        <v>4430</v>
      </c>
      <c r="F5" s="1">
        <v>190</v>
      </c>
      <c r="G5" s="1">
        <f t="shared" si="0"/>
        <v>0</v>
      </c>
      <c r="H5" s="1">
        <v>0</v>
      </c>
      <c r="I5" s="1">
        <f t="shared" si="1"/>
        <v>4240</v>
      </c>
      <c r="J5" s="1">
        <f t="shared" si="2"/>
        <v>0</v>
      </c>
      <c r="AA5" s="3"/>
      <c r="AC5" s="1" t="s">
        <v>13</v>
      </c>
      <c r="AD5" s="2">
        <f>A245</f>
        <v>44805</v>
      </c>
    </row>
    <row r="6" spans="1:30" x14ac:dyDescent="0.25">
      <c r="A6" s="2">
        <v>44566</v>
      </c>
      <c r="B6" s="1">
        <v>0</v>
      </c>
      <c r="C6" s="1">
        <f t="shared" si="3"/>
        <v>5</v>
      </c>
      <c r="D6" s="1" t="s">
        <v>9</v>
      </c>
      <c r="E6" s="1">
        <f t="shared" si="4"/>
        <v>4240</v>
      </c>
      <c r="F6" s="1">
        <v>190</v>
      </c>
      <c r="G6" s="1">
        <f t="shared" si="0"/>
        <v>70</v>
      </c>
      <c r="H6" s="1">
        <v>0</v>
      </c>
      <c r="I6" s="1">
        <f t="shared" si="1"/>
        <v>3980</v>
      </c>
      <c r="J6" s="1">
        <f t="shared" si="2"/>
        <v>0</v>
      </c>
      <c r="AA6" s="3"/>
      <c r="AC6" s="1" t="s">
        <v>14</v>
      </c>
      <c r="AD6" s="1">
        <v>21</v>
      </c>
    </row>
    <row r="7" spans="1:30" x14ac:dyDescent="0.25">
      <c r="A7" s="2">
        <v>44567</v>
      </c>
      <c r="B7" s="1">
        <v>0</v>
      </c>
      <c r="C7" s="1">
        <f t="shared" si="3"/>
        <v>6</v>
      </c>
      <c r="D7" s="1" t="s">
        <v>9</v>
      </c>
      <c r="E7" s="1">
        <f t="shared" si="4"/>
        <v>3980</v>
      </c>
      <c r="F7" s="1">
        <v>190</v>
      </c>
      <c r="G7" s="1">
        <f t="shared" si="0"/>
        <v>0</v>
      </c>
      <c r="H7" s="1">
        <v>0</v>
      </c>
      <c r="I7" s="1">
        <f t="shared" si="1"/>
        <v>3790</v>
      </c>
      <c r="J7" s="1">
        <f t="shared" si="2"/>
        <v>0</v>
      </c>
      <c r="AA7" s="3"/>
      <c r="AB7" s="1" t="s">
        <v>15</v>
      </c>
      <c r="AC7" s="1">
        <v>18</v>
      </c>
    </row>
    <row r="8" spans="1:30" x14ac:dyDescent="0.25">
      <c r="A8" s="2">
        <v>44568</v>
      </c>
      <c r="B8" s="1">
        <v>0</v>
      </c>
      <c r="C8" s="1">
        <f t="shared" si="3"/>
        <v>7</v>
      </c>
      <c r="D8" s="1" t="s">
        <v>9</v>
      </c>
      <c r="E8" s="1">
        <f t="shared" si="4"/>
        <v>3790</v>
      </c>
      <c r="F8" s="1">
        <v>190</v>
      </c>
      <c r="G8" s="1">
        <f t="shared" si="0"/>
        <v>0</v>
      </c>
      <c r="H8" s="1">
        <v>0</v>
      </c>
      <c r="I8" s="1">
        <f t="shared" si="1"/>
        <v>3600</v>
      </c>
      <c r="J8" s="1">
        <f t="shared" si="2"/>
        <v>0</v>
      </c>
      <c r="AA8" s="3" t="s">
        <v>16</v>
      </c>
      <c r="AB8" s="9" t="s">
        <v>17</v>
      </c>
      <c r="AC8" s="9" t="s">
        <v>32</v>
      </c>
    </row>
    <row r="9" spans="1:30" x14ac:dyDescent="0.25">
      <c r="A9" s="2">
        <v>44569</v>
      </c>
      <c r="B9" s="1">
        <v>41</v>
      </c>
      <c r="C9" s="1">
        <f t="shared" si="3"/>
        <v>0</v>
      </c>
      <c r="D9" s="1" t="s">
        <v>9</v>
      </c>
      <c r="E9" s="1">
        <f t="shared" si="4"/>
        <v>3641</v>
      </c>
      <c r="F9" s="1">
        <v>190</v>
      </c>
      <c r="G9" s="1">
        <f t="shared" si="0"/>
        <v>0</v>
      </c>
      <c r="H9" s="1">
        <v>0</v>
      </c>
      <c r="I9" s="1">
        <f t="shared" si="1"/>
        <v>3451</v>
      </c>
      <c r="J9" s="1">
        <f t="shared" si="2"/>
        <v>0</v>
      </c>
      <c r="AA9" s="3"/>
      <c r="AB9" s="7" t="s">
        <v>18</v>
      </c>
      <c r="AC9" s="8">
        <v>2452</v>
      </c>
    </row>
    <row r="10" spans="1:30" x14ac:dyDescent="0.25">
      <c r="A10" s="2">
        <v>44570</v>
      </c>
      <c r="B10" s="1">
        <v>79</v>
      </c>
      <c r="C10" s="1">
        <f t="shared" si="3"/>
        <v>0</v>
      </c>
      <c r="D10" s="1" t="s">
        <v>9</v>
      </c>
      <c r="E10" s="1">
        <f t="shared" si="4"/>
        <v>3530</v>
      </c>
      <c r="F10" s="1">
        <v>190</v>
      </c>
      <c r="G10" s="1">
        <f t="shared" si="0"/>
        <v>0</v>
      </c>
      <c r="H10" s="1">
        <v>0</v>
      </c>
      <c r="I10" s="1">
        <f t="shared" si="1"/>
        <v>3340</v>
      </c>
      <c r="J10" s="1">
        <f t="shared" si="2"/>
        <v>0</v>
      </c>
      <c r="AA10" s="3"/>
      <c r="AB10" s="7" t="s">
        <v>19</v>
      </c>
      <c r="AC10" s="8">
        <v>1381</v>
      </c>
    </row>
    <row r="11" spans="1:30" x14ac:dyDescent="0.25">
      <c r="A11" s="2">
        <v>44571</v>
      </c>
      <c r="B11" s="1">
        <v>163</v>
      </c>
      <c r="C11" s="1">
        <f t="shared" si="3"/>
        <v>0</v>
      </c>
      <c r="D11" s="1" t="s">
        <v>9</v>
      </c>
      <c r="E11" s="1">
        <f t="shared" si="4"/>
        <v>3503</v>
      </c>
      <c r="F11" s="1">
        <v>190</v>
      </c>
      <c r="G11" s="1">
        <f t="shared" si="0"/>
        <v>0</v>
      </c>
      <c r="H11" s="1">
        <v>0</v>
      </c>
      <c r="I11" s="1">
        <f t="shared" si="1"/>
        <v>3313</v>
      </c>
      <c r="J11" s="1">
        <f t="shared" si="2"/>
        <v>0</v>
      </c>
      <c r="AA11" s="3"/>
      <c r="AB11" s="7" t="s">
        <v>20</v>
      </c>
      <c r="AC11" s="8">
        <v>3755</v>
      </c>
    </row>
    <row r="12" spans="1:30" x14ac:dyDescent="0.25">
      <c r="A12" s="2">
        <v>44572</v>
      </c>
      <c r="B12" s="1">
        <v>259</v>
      </c>
      <c r="C12" s="1">
        <f t="shared" si="3"/>
        <v>0</v>
      </c>
      <c r="D12" s="1" t="s">
        <v>9</v>
      </c>
      <c r="E12" s="1">
        <f t="shared" si="4"/>
        <v>3572</v>
      </c>
      <c r="F12" s="1">
        <v>190</v>
      </c>
      <c r="G12" s="1">
        <f t="shared" si="0"/>
        <v>0</v>
      </c>
      <c r="H12" s="1">
        <v>0</v>
      </c>
      <c r="I12" s="1">
        <f t="shared" si="1"/>
        <v>3382</v>
      </c>
      <c r="J12" s="1">
        <f t="shared" si="2"/>
        <v>0</v>
      </c>
      <c r="AA12" s="3"/>
      <c r="AB12" s="7" t="s">
        <v>21</v>
      </c>
      <c r="AC12" s="8">
        <v>4213</v>
      </c>
    </row>
    <row r="13" spans="1:30" x14ac:dyDescent="0.25">
      <c r="A13" s="2">
        <v>44573</v>
      </c>
      <c r="B13" s="1">
        <v>368</v>
      </c>
      <c r="C13" s="1">
        <f t="shared" si="3"/>
        <v>0</v>
      </c>
      <c r="D13" s="1" t="s">
        <v>9</v>
      </c>
      <c r="E13" s="1">
        <f t="shared" si="4"/>
        <v>3750</v>
      </c>
      <c r="F13" s="1">
        <v>190</v>
      </c>
      <c r="G13" s="1">
        <f t="shared" si="0"/>
        <v>70</v>
      </c>
      <c r="H13" s="1">
        <v>0</v>
      </c>
      <c r="I13" s="1">
        <f t="shared" si="1"/>
        <v>3490</v>
      </c>
      <c r="J13" s="1">
        <f t="shared" si="2"/>
        <v>0</v>
      </c>
      <c r="AA13" s="3"/>
      <c r="AB13" s="7" t="s">
        <v>22</v>
      </c>
      <c r="AC13" s="8">
        <v>3935</v>
      </c>
    </row>
    <row r="14" spans="1:30" x14ac:dyDescent="0.25">
      <c r="A14" s="2">
        <v>44574</v>
      </c>
      <c r="B14" s="1">
        <v>45</v>
      </c>
      <c r="C14" s="1">
        <f t="shared" si="3"/>
        <v>0</v>
      </c>
      <c r="D14" s="1" t="s">
        <v>9</v>
      </c>
      <c r="E14" s="1">
        <f t="shared" si="4"/>
        <v>3535</v>
      </c>
      <c r="F14" s="1">
        <v>190</v>
      </c>
      <c r="G14" s="1">
        <f t="shared" si="0"/>
        <v>0</v>
      </c>
      <c r="H14" s="1">
        <v>0</v>
      </c>
      <c r="I14" s="1">
        <f t="shared" si="1"/>
        <v>3345</v>
      </c>
      <c r="J14" s="1">
        <f t="shared" si="2"/>
        <v>0</v>
      </c>
      <c r="AA14" s="3"/>
      <c r="AB14" s="7" t="s">
        <v>23</v>
      </c>
      <c r="AC14" s="8">
        <v>5566</v>
      </c>
    </row>
    <row r="15" spans="1:30" x14ac:dyDescent="0.25">
      <c r="A15" s="2">
        <v>44575</v>
      </c>
      <c r="B15" s="1">
        <v>0</v>
      </c>
      <c r="C15" s="1">
        <f t="shared" si="3"/>
        <v>1</v>
      </c>
      <c r="D15" s="1" t="s">
        <v>9</v>
      </c>
      <c r="E15" s="1">
        <f t="shared" si="4"/>
        <v>3345</v>
      </c>
      <c r="F15" s="1">
        <v>190</v>
      </c>
      <c r="G15" s="1">
        <f t="shared" si="0"/>
        <v>0</v>
      </c>
      <c r="H15" s="1">
        <v>0</v>
      </c>
      <c r="I15" s="1">
        <f t="shared" si="1"/>
        <v>3155</v>
      </c>
      <c r="J15" s="1">
        <f t="shared" si="2"/>
        <v>0</v>
      </c>
      <c r="AA15" s="3"/>
      <c r="AB15" s="7" t="s">
        <v>24</v>
      </c>
      <c r="AC15" s="8">
        <v>6516</v>
      </c>
    </row>
    <row r="16" spans="1:30" x14ac:dyDescent="0.25">
      <c r="A16" s="2">
        <v>44576</v>
      </c>
      <c r="B16" s="1">
        <v>0</v>
      </c>
      <c r="C16" s="1">
        <f t="shared" si="3"/>
        <v>2</v>
      </c>
      <c r="D16" s="1" t="s">
        <v>9</v>
      </c>
      <c r="E16" s="1">
        <f t="shared" si="4"/>
        <v>3155</v>
      </c>
      <c r="F16" s="1">
        <v>190</v>
      </c>
      <c r="G16" s="1">
        <f t="shared" si="0"/>
        <v>0</v>
      </c>
      <c r="H16" s="1">
        <v>0</v>
      </c>
      <c r="I16" s="1">
        <f t="shared" si="1"/>
        <v>2965</v>
      </c>
      <c r="J16" s="1">
        <f t="shared" si="2"/>
        <v>0</v>
      </c>
      <c r="AA16" s="3"/>
      <c r="AB16" s="7" t="s">
        <v>25</v>
      </c>
      <c r="AC16" s="8">
        <v>2698</v>
      </c>
    </row>
    <row r="17" spans="1:29" x14ac:dyDescent="0.25">
      <c r="A17" s="2">
        <v>44577</v>
      </c>
      <c r="B17" s="1">
        <v>0</v>
      </c>
      <c r="C17" s="1">
        <f t="shared" si="3"/>
        <v>3</v>
      </c>
      <c r="D17" s="1" t="s">
        <v>9</v>
      </c>
      <c r="E17" s="1">
        <f t="shared" si="4"/>
        <v>2965</v>
      </c>
      <c r="F17" s="1">
        <v>190</v>
      </c>
      <c r="G17" s="1">
        <f t="shared" si="0"/>
        <v>0</v>
      </c>
      <c r="H17" s="1">
        <v>0</v>
      </c>
      <c r="I17" s="1">
        <f t="shared" si="1"/>
        <v>2775</v>
      </c>
      <c r="J17" s="1">
        <f t="shared" si="2"/>
        <v>0</v>
      </c>
      <c r="AA17" s="3"/>
      <c r="AB17" s="7" t="s">
        <v>26</v>
      </c>
      <c r="AC17" s="8">
        <v>5680</v>
      </c>
    </row>
    <row r="18" spans="1:29" x14ac:dyDescent="0.25">
      <c r="A18" s="2">
        <v>44578</v>
      </c>
      <c r="B18" s="1">
        <v>0</v>
      </c>
      <c r="C18" s="1">
        <f t="shared" si="3"/>
        <v>4</v>
      </c>
      <c r="D18" s="1" t="s">
        <v>9</v>
      </c>
      <c r="E18" s="1">
        <f t="shared" si="4"/>
        <v>2775</v>
      </c>
      <c r="F18" s="1">
        <v>190</v>
      </c>
      <c r="G18" s="1">
        <f t="shared" si="0"/>
        <v>0</v>
      </c>
      <c r="H18" s="1">
        <v>0</v>
      </c>
      <c r="I18" s="1">
        <f t="shared" si="1"/>
        <v>2585</v>
      </c>
      <c r="J18" s="1">
        <f t="shared" si="2"/>
        <v>0</v>
      </c>
      <c r="AA18" s="3"/>
      <c r="AB18" s="7" t="s">
        <v>27</v>
      </c>
      <c r="AC18" s="8">
        <v>12225</v>
      </c>
    </row>
    <row r="19" spans="1:29" x14ac:dyDescent="0.25">
      <c r="A19" s="2">
        <v>44579</v>
      </c>
      <c r="B19" s="1">
        <v>0</v>
      </c>
      <c r="C19" s="1">
        <f t="shared" si="3"/>
        <v>5</v>
      </c>
      <c r="D19" s="1" t="s">
        <v>9</v>
      </c>
      <c r="E19" s="1">
        <f t="shared" si="4"/>
        <v>2585</v>
      </c>
      <c r="F19" s="1">
        <v>190</v>
      </c>
      <c r="G19" s="1">
        <f t="shared" si="0"/>
        <v>0</v>
      </c>
      <c r="H19" s="1">
        <v>0</v>
      </c>
      <c r="I19" s="1">
        <f t="shared" si="1"/>
        <v>2395</v>
      </c>
      <c r="J19" s="1">
        <f t="shared" si="2"/>
        <v>0</v>
      </c>
      <c r="AA19" s="3"/>
      <c r="AB19" s="7" t="s">
        <v>28</v>
      </c>
      <c r="AC19" s="8">
        <v>14761</v>
      </c>
    </row>
    <row r="20" spans="1:29" x14ac:dyDescent="0.25">
      <c r="A20" s="2">
        <v>44580</v>
      </c>
      <c r="B20" s="1">
        <v>0</v>
      </c>
      <c r="C20" s="1">
        <f t="shared" si="3"/>
        <v>6</v>
      </c>
      <c r="D20" s="1" t="s">
        <v>9</v>
      </c>
      <c r="E20" s="1">
        <f t="shared" si="4"/>
        <v>2395</v>
      </c>
      <c r="F20" s="1">
        <v>190</v>
      </c>
      <c r="G20" s="1">
        <f t="shared" si="0"/>
        <v>70</v>
      </c>
      <c r="H20" s="1">
        <v>0</v>
      </c>
      <c r="I20" s="1">
        <f t="shared" si="1"/>
        <v>2135</v>
      </c>
      <c r="J20" s="1">
        <f t="shared" si="2"/>
        <v>0</v>
      </c>
      <c r="AA20" s="3"/>
      <c r="AB20" s="7" t="s">
        <v>29</v>
      </c>
      <c r="AC20" s="8">
        <v>840</v>
      </c>
    </row>
    <row r="21" spans="1:29" x14ac:dyDescent="0.25">
      <c r="A21" s="2">
        <v>44581</v>
      </c>
      <c r="B21" s="1">
        <v>0</v>
      </c>
      <c r="C21" s="1">
        <f t="shared" si="3"/>
        <v>7</v>
      </c>
      <c r="D21" s="1" t="s">
        <v>9</v>
      </c>
      <c r="E21" s="1">
        <f t="shared" si="4"/>
        <v>2135</v>
      </c>
      <c r="F21" s="1">
        <v>190</v>
      </c>
      <c r="G21" s="1">
        <f t="shared" si="0"/>
        <v>0</v>
      </c>
      <c r="H21" s="1">
        <v>0</v>
      </c>
      <c r="I21" s="1">
        <f t="shared" si="1"/>
        <v>1945</v>
      </c>
      <c r="J21" s="1">
        <f t="shared" si="2"/>
        <v>0</v>
      </c>
      <c r="AA21" s="3" t="s">
        <v>30</v>
      </c>
      <c r="AB21" s="1" t="s">
        <v>11</v>
      </c>
      <c r="AC21" s="1">
        <f>COUNTIF(J2:J366,"&lt;&gt;0")</f>
        <v>93</v>
      </c>
    </row>
    <row r="22" spans="1:29" x14ac:dyDescent="0.25">
      <c r="A22" s="2">
        <v>44582</v>
      </c>
      <c r="B22" s="1">
        <v>0</v>
      </c>
      <c r="C22" s="1">
        <f t="shared" si="3"/>
        <v>8</v>
      </c>
      <c r="D22" s="1" t="s">
        <v>9</v>
      </c>
      <c r="E22" s="1">
        <f t="shared" si="4"/>
        <v>1945</v>
      </c>
      <c r="F22" s="1">
        <v>190</v>
      </c>
      <c r="G22" s="1">
        <f t="shared" si="0"/>
        <v>0</v>
      </c>
      <c r="H22" s="1">
        <v>0</v>
      </c>
      <c r="I22" s="1">
        <f t="shared" si="1"/>
        <v>1755</v>
      </c>
      <c r="J22" s="1">
        <f t="shared" si="2"/>
        <v>0</v>
      </c>
      <c r="AB22" s="1" t="s">
        <v>15</v>
      </c>
      <c r="AC22" s="1">
        <f>SUM(J2:J366)</f>
        <v>19152</v>
      </c>
    </row>
    <row r="23" spans="1:29" x14ac:dyDescent="0.25">
      <c r="A23" s="2">
        <v>44583</v>
      </c>
      <c r="B23" s="1">
        <v>0</v>
      </c>
      <c r="C23" s="1">
        <f t="shared" si="3"/>
        <v>9</v>
      </c>
      <c r="D23" s="1" t="s">
        <v>9</v>
      </c>
      <c r="E23" s="1">
        <f t="shared" si="4"/>
        <v>1755</v>
      </c>
      <c r="F23" s="1">
        <v>190</v>
      </c>
      <c r="G23" s="1">
        <f t="shared" si="0"/>
        <v>0</v>
      </c>
      <c r="H23" s="1">
        <v>0</v>
      </c>
      <c r="I23" s="1">
        <f t="shared" si="1"/>
        <v>1565</v>
      </c>
      <c r="J23" s="1">
        <f t="shared" si="2"/>
        <v>0</v>
      </c>
    </row>
    <row r="24" spans="1:29" x14ac:dyDescent="0.25">
      <c r="A24" s="2">
        <v>44584</v>
      </c>
      <c r="B24" s="1">
        <v>33</v>
      </c>
      <c r="C24" s="1">
        <f t="shared" si="3"/>
        <v>0</v>
      </c>
      <c r="D24" s="1" t="s">
        <v>9</v>
      </c>
      <c r="E24" s="1">
        <f t="shared" si="4"/>
        <v>1598</v>
      </c>
      <c r="F24" s="1">
        <v>190</v>
      </c>
      <c r="G24" s="1">
        <f t="shared" si="0"/>
        <v>0</v>
      </c>
      <c r="H24" s="1">
        <v>0</v>
      </c>
      <c r="I24" s="1">
        <f t="shared" si="1"/>
        <v>1408</v>
      </c>
      <c r="J24" s="1">
        <f t="shared" si="2"/>
        <v>0</v>
      </c>
    </row>
    <row r="25" spans="1:29" x14ac:dyDescent="0.25">
      <c r="A25" s="2">
        <v>44585</v>
      </c>
      <c r="B25" s="1">
        <v>75</v>
      </c>
      <c r="C25" s="1">
        <f t="shared" si="3"/>
        <v>0</v>
      </c>
      <c r="D25" s="1" t="s">
        <v>9</v>
      </c>
      <c r="E25" s="1">
        <f t="shared" si="4"/>
        <v>1483</v>
      </c>
      <c r="F25" s="1">
        <v>190</v>
      </c>
      <c r="G25" s="1">
        <f t="shared" si="0"/>
        <v>0</v>
      </c>
      <c r="H25" s="1">
        <v>0</v>
      </c>
      <c r="I25" s="1">
        <f t="shared" si="1"/>
        <v>1293</v>
      </c>
      <c r="J25" s="1">
        <f t="shared" si="2"/>
        <v>0</v>
      </c>
    </row>
    <row r="26" spans="1:29" x14ac:dyDescent="0.25">
      <c r="A26" s="2">
        <v>44586</v>
      </c>
      <c r="B26" s="1">
        <v>537</v>
      </c>
      <c r="C26" s="1">
        <f t="shared" si="3"/>
        <v>0</v>
      </c>
      <c r="D26" s="1" t="s">
        <v>9</v>
      </c>
      <c r="E26" s="1">
        <f t="shared" si="4"/>
        <v>1830</v>
      </c>
      <c r="F26" s="1">
        <v>190</v>
      </c>
      <c r="G26" s="1">
        <f t="shared" si="0"/>
        <v>0</v>
      </c>
      <c r="H26" s="1">
        <v>0</v>
      </c>
      <c r="I26" s="1">
        <f t="shared" si="1"/>
        <v>1640</v>
      </c>
      <c r="J26" s="1">
        <f t="shared" si="2"/>
        <v>0</v>
      </c>
    </row>
    <row r="27" spans="1:29" x14ac:dyDescent="0.25">
      <c r="A27" s="2">
        <v>44587</v>
      </c>
      <c r="B27" s="1">
        <v>826</v>
      </c>
      <c r="C27" s="1">
        <f t="shared" si="3"/>
        <v>0</v>
      </c>
      <c r="D27" s="1" t="s">
        <v>9</v>
      </c>
      <c r="E27" s="1">
        <f t="shared" si="4"/>
        <v>2466</v>
      </c>
      <c r="F27" s="1">
        <v>190</v>
      </c>
      <c r="G27" s="1">
        <f t="shared" si="0"/>
        <v>70</v>
      </c>
      <c r="H27" s="1">
        <v>0</v>
      </c>
      <c r="I27" s="1">
        <f t="shared" si="1"/>
        <v>2206</v>
      </c>
      <c r="J27" s="1">
        <f t="shared" si="2"/>
        <v>0</v>
      </c>
    </row>
    <row r="28" spans="1:29" x14ac:dyDescent="0.25">
      <c r="A28" s="2">
        <v>44588</v>
      </c>
      <c r="B28" s="1">
        <v>26</v>
      </c>
      <c r="C28" s="1">
        <f t="shared" si="3"/>
        <v>0</v>
      </c>
      <c r="D28" s="1" t="s">
        <v>9</v>
      </c>
      <c r="E28" s="1">
        <f t="shared" si="4"/>
        <v>2232</v>
      </c>
      <c r="F28" s="1">
        <v>190</v>
      </c>
      <c r="G28" s="1">
        <f t="shared" si="0"/>
        <v>0</v>
      </c>
      <c r="H28" s="1">
        <v>0</v>
      </c>
      <c r="I28" s="1">
        <f t="shared" si="1"/>
        <v>2042</v>
      </c>
      <c r="J28" s="1">
        <f t="shared" si="2"/>
        <v>0</v>
      </c>
    </row>
    <row r="29" spans="1:29" x14ac:dyDescent="0.25">
      <c r="A29" s="2">
        <v>44589</v>
      </c>
      <c r="B29" s="1">
        <v>0</v>
      </c>
      <c r="C29" s="1">
        <f t="shared" si="3"/>
        <v>1</v>
      </c>
      <c r="D29" s="1" t="s">
        <v>9</v>
      </c>
      <c r="E29" s="1">
        <f t="shared" si="4"/>
        <v>2042</v>
      </c>
      <c r="F29" s="1">
        <v>190</v>
      </c>
      <c r="G29" s="1">
        <f t="shared" si="0"/>
        <v>0</v>
      </c>
      <c r="H29" s="1">
        <v>0</v>
      </c>
      <c r="I29" s="1">
        <f t="shared" si="1"/>
        <v>1852</v>
      </c>
      <c r="J29" s="1">
        <f t="shared" si="2"/>
        <v>0</v>
      </c>
    </row>
    <row r="30" spans="1:29" x14ac:dyDescent="0.25">
      <c r="A30" s="2">
        <v>44590</v>
      </c>
      <c r="B30" s="1">
        <v>0</v>
      </c>
      <c r="C30" s="1">
        <f t="shared" si="3"/>
        <v>2</v>
      </c>
      <c r="D30" s="1" t="s">
        <v>9</v>
      </c>
      <c r="E30" s="1">
        <f t="shared" si="4"/>
        <v>1852</v>
      </c>
      <c r="F30" s="1">
        <v>190</v>
      </c>
      <c r="G30" s="1">
        <f t="shared" si="0"/>
        <v>0</v>
      </c>
      <c r="H30" s="1">
        <v>0</v>
      </c>
      <c r="I30" s="1">
        <f t="shared" si="1"/>
        <v>1662</v>
      </c>
      <c r="J30" s="1">
        <f t="shared" si="2"/>
        <v>0</v>
      </c>
    </row>
    <row r="31" spans="1:29" x14ac:dyDescent="0.25">
      <c r="A31" s="2">
        <v>44591</v>
      </c>
      <c r="B31" s="1">
        <v>0</v>
      </c>
      <c r="C31" s="1">
        <f t="shared" si="3"/>
        <v>3</v>
      </c>
      <c r="D31" s="1" t="s">
        <v>9</v>
      </c>
      <c r="E31" s="1">
        <f t="shared" si="4"/>
        <v>1662</v>
      </c>
      <c r="F31" s="1">
        <v>190</v>
      </c>
      <c r="G31" s="1">
        <f t="shared" si="0"/>
        <v>0</v>
      </c>
      <c r="H31" s="1">
        <v>0</v>
      </c>
      <c r="I31" s="1">
        <f t="shared" si="1"/>
        <v>1472</v>
      </c>
      <c r="J31" s="1">
        <f t="shared" si="2"/>
        <v>0</v>
      </c>
    </row>
    <row r="32" spans="1:29" x14ac:dyDescent="0.25">
      <c r="A32" s="2">
        <v>44592</v>
      </c>
      <c r="B32" s="1">
        <v>0</v>
      </c>
      <c r="C32" s="1">
        <f t="shared" si="3"/>
        <v>4</v>
      </c>
      <c r="D32" s="1" t="s">
        <v>9</v>
      </c>
      <c r="E32" s="1">
        <f t="shared" si="4"/>
        <v>1472</v>
      </c>
      <c r="F32" s="1">
        <v>190</v>
      </c>
      <c r="G32" s="1">
        <f t="shared" si="0"/>
        <v>0</v>
      </c>
      <c r="H32" s="1">
        <v>0</v>
      </c>
      <c r="I32" s="1">
        <f t="shared" si="1"/>
        <v>1282</v>
      </c>
      <c r="J32" s="1">
        <f t="shared" si="2"/>
        <v>0</v>
      </c>
    </row>
    <row r="33" spans="1:10" x14ac:dyDescent="0.25">
      <c r="A33" s="2">
        <v>44593</v>
      </c>
      <c r="B33" s="1">
        <v>0</v>
      </c>
      <c r="C33" s="1">
        <f t="shared" si="3"/>
        <v>5</v>
      </c>
      <c r="D33" s="1" t="s">
        <v>9</v>
      </c>
      <c r="E33" s="1">
        <f t="shared" si="4"/>
        <v>1282</v>
      </c>
      <c r="F33" s="1">
        <v>190</v>
      </c>
      <c r="G33" s="1">
        <f t="shared" si="0"/>
        <v>0</v>
      </c>
      <c r="H33" s="1">
        <v>0</v>
      </c>
      <c r="I33" s="1">
        <f t="shared" si="1"/>
        <v>1092</v>
      </c>
      <c r="J33" s="1">
        <f t="shared" si="2"/>
        <v>0</v>
      </c>
    </row>
    <row r="34" spans="1:10" x14ac:dyDescent="0.25">
      <c r="A34" s="2">
        <v>44594</v>
      </c>
      <c r="B34" s="1">
        <v>0</v>
      </c>
      <c r="C34" s="1">
        <f t="shared" si="3"/>
        <v>6</v>
      </c>
      <c r="D34" s="1" t="s">
        <v>9</v>
      </c>
      <c r="E34" s="1">
        <f t="shared" si="4"/>
        <v>1092</v>
      </c>
      <c r="F34" s="1">
        <v>190</v>
      </c>
      <c r="G34" s="1">
        <f t="shared" si="0"/>
        <v>70</v>
      </c>
      <c r="H34" s="1">
        <v>0</v>
      </c>
      <c r="I34" s="1">
        <f t="shared" si="1"/>
        <v>832</v>
      </c>
      <c r="J34" s="1">
        <f t="shared" si="2"/>
        <v>0</v>
      </c>
    </row>
    <row r="35" spans="1:10" x14ac:dyDescent="0.25">
      <c r="A35" s="2">
        <v>44595</v>
      </c>
      <c r="B35" s="1">
        <v>0</v>
      </c>
      <c r="C35" s="1">
        <f t="shared" si="3"/>
        <v>7</v>
      </c>
      <c r="D35" s="1" t="s">
        <v>9</v>
      </c>
      <c r="E35" s="1">
        <f t="shared" si="4"/>
        <v>832</v>
      </c>
      <c r="F35" s="1">
        <v>190</v>
      </c>
      <c r="G35" s="1">
        <f t="shared" si="0"/>
        <v>0</v>
      </c>
      <c r="H35" s="1">
        <v>0</v>
      </c>
      <c r="I35" s="1">
        <f t="shared" si="1"/>
        <v>642</v>
      </c>
      <c r="J35" s="1">
        <f t="shared" si="2"/>
        <v>0</v>
      </c>
    </row>
    <row r="36" spans="1:10" x14ac:dyDescent="0.25">
      <c r="A36" s="2">
        <v>44596</v>
      </c>
      <c r="B36" s="1">
        <v>0</v>
      </c>
      <c r="C36" s="1">
        <f t="shared" si="3"/>
        <v>8</v>
      </c>
      <c r="D36" s="1" t="s">
        <v>9</v>
      </c>
      <c r="E36" s="1">
        <f t="shared" si="4"/>
        <v>642</v>
      </c>
      <c r="F36" s="1">
        <v>190</v>
      </c>
      <c r="G36" s="1">
        <f t="shared" si="0"/>
        <v>0</v>
      </c>
      <c r="H36" s="1">
        <v>0</v>
      </c>
      <c r="I36" s="1">
        <f t="shared" si="1"/>
        <v>452</v>
      </c>
      <c r="J36" s="1">
        <f t="shared" si="2"/>
        <v>0</v>
      </c>
    </row>
    <row r="37" spans="1:10" x14ac:dyDescent="0.25">
      <c r="A37" s="2">
        <v>44597</v>
      </c>
      <c r="B37" s="1">
        <v>97</v>
      </c>
      <c r="C37" s="1">
        <f t="shared" si="3"/>
        <v>0</v>
      </c>
      <c r="D37" s="1" t="s">
        <v>9</v>
      </c>
      <c r="E37" s="1">
        <f t="shared" si="4"/>
        <v>549</v>
      </c>
      <c r="F37" s="1">
        <v>190</v>
      </c>
      <c r="G37" s="1">
        <f t="shared" si="0"/>
        <v>0</v>
      </c>
      <c r="H37" s="1">
        <v>0</v>
      </c>
      <c r="I37" s="1">
        <f t="shared" si="1"/>
        <v>359</v>
      </c>
      <c r="J37" s="1">
        <f t="shared" si="2"/>
        <v>0</v>
      </c>
    </row>
    <row r="38" spans="1:10" x14ac:dyDescent="0.25">
      <c r="A38" s="2">
        <v>44598</v>
      </c>
      <c r="B38" s="1">
        <v>0</v>
      </c>
      <c r="C38" s="1">
        <f t="shared" si="3"/>
        <v>1</v>
      </c>
      <c r="D38" s="1" t="s">
        <v>9</v>
      </c>
      <c r="E38" s="1">
        <f t="shared" si="4"/>
        <v>359</v>
      </c>
      <c r="F38" s="1">
        <v>190</v>
      </c>
      <c r="G38" s="1">
        <f t="shared" si="0"/>
        <v>0</v>
      </c>
      <c r="H38" s="1">
        <v>0</v>
      </c>
      <c r="I38" s="1">
        <f t="shared" si="1"/>
        <v>169</v>
      </c>
      <c r="J38" s="1">
        <f t="shared" si="2"/>
        <v>0</v>
      </c>
    </row>
    <row r="39" spans="1:10" x14ac:dyDescent="0.25">
      <c r="A39" s="2">
        <v>44599</v>
      </c>
      <c r="B39" s="1">
        <v>99</v>
      </c>
      <c r="C39" s="1">
        <f t="shared" si="3"/>
        <v>0</v>
      </c>
      <c r="D39" s="1" t="s">
        <v>9</v>
      </c>
      <c r="E39" s="1">
        <f t="shared" si="4"/>
        <v>268</v>
      </c>
      <c r="F39" s="1">
        <v>190</v>
      </c>
      <c r="G39" s="1">
        <f t="shared" si="0"/>
        <v>0</v>
      </c>
      <c r="H39" s="1">
        <v>0</v>
      </c>
      <c r="I39" s="1">
        <f t="shared" si="1"/>
        <v>78</v>
      </c>
      <c r="J39" s="1">
        <f t="shared" si="2"/>
        <v>0</v>
      </c>
    </row>
    <row r="40" spans="1:10" x14ac:dyDescent="0.25">
      <c r="A40" s="2">
        <v>44600</v>
      </c>
      <c r="B40" s="1">
        <v>0</v>
      </c>
      <c r="C40" s="1">
        <f t="shared" si="3"/>
        <v>1</v>
      </c>
      <c r="D40" s="1" t="s">
        <v>9</v>
      </c>
      <c r="E40" s="1">
        <f t="shared" si="4"/>
        <v>78</v>
      </c>
      <c r="F40" s="1">
        <v>190</v>
      </c>
      <c r="G40" s="1">
        <f t="shared" si="0"/>
        <v>0</v>
      </c>
      <c r="H40" s="1">
        <v>0</v>
      </c>
      <c r="I40" s="1">
        <f t="shared" si="1"/>
        <v>0</v>
      </c>
      <c r="J40" s="1">
        <f t="shared" si="2"/>
        <v>112</v>
      </c>
    </row>
    <row r="41" spans="1:10" x14ac:dyDescent="0.25">
      <c r="A41" s="2">
        <v>44601</v>
      </c>
      <c r="B41" s="1">
        <v>0</v>
      </c>
      <c r="C41" s="1">
        <f t="shared" si="3"/>
        <v>2</v>
      </c>
      <c r="D41" s="1" t="s">
        <v>9</v>
      </c>
      <c r="E41" s="1">
        <f t="shared" si="4"/>
        <v>0</v>
      </c>
      <c r="F41" s="1">
        <v>190</v>
      </c>
      <c r="G41" s="1">
        <f t="shared" si="0"/>
        <v>70</v>
      </c>
      <c r="H41" s="1">
        <v>0</v>
      </c>
      <c r="I41" s="1">
        <f t="shared" si="1"/>
        <v>0</v>
      </c>
      <c r="J41" s="1">
        <f t="shared" si="2"/>
        <v>260</v>
      </c>
    </row>
    <row r="42" spans="1:10" x14ac:dyDescent="0.25">
      <c r="A42" s="2">
        <v>44602</v>
      </c>
      <c r="B42" s="1">
        <v>0</v>
      </c>
      <c r="C42" s="1">
        <f t="shared" si="3"/>
        <v>3</v>
      </c>
      <c r="D42" s="1" t="s">
        <v>9</v>
      </c>
      <c r="E42" s="1">
        <f t="shared" si="4"/>
        <v>0</v>
      </c>
      <c r="F42" s="1">
        <v>190</v>
      </c>
      <c r="G42" s="1">
        <f t="shared" si="0"/>
        <v>0</v>
      </c>
      <c r="H42" s="1">
        <v>0</v>
      </c>
      <c r="I42" s="1">
        <f t="shared" si="1"/>
        <v>0</v>
      </c>
      <c r="J42" s="1">
        <f t="shared" si="2"/>
        <v>190</v>
      </c>
    </row>
    <row r="43" spans="1:10" x14ac:dyDescent="0.25">
      <c r="A43" s="2">
        <v>44603</v>
      </c>
      <c r="B43" s="1">
        <v>97</v>
      </c>
      <c r="C43" s="1">
        <f t="shared" si="3"/>
        <v>0</v>
      </c>
      <c r="D43" s="1" t="s">
        <v>9</v>
      </c>
      <c r="E43" s="1">
        <f t="shared" si="4"/>
        <v>97</v>
      </c>
      <c r="F43" s="1">
        <v>190</v>
      </c>
      <c r="G43" s="1">
        <f t="shared" si="0"/>
        <v>0</v>
      </c>
      <c r="H43" s="1">
        <v>0</v>
      </c>
      <c r="I43" s="1">
        <f t="shared" si="1"/>
        <v>0</v>
      </c>
      <c r="J43" s="1">
        <f t="shared" si="2"/>
        <v>93</v>
      </c>
    </row>
    <row r="44" spans="1:10" x14ac:dyDescent="0.25">
      <c r="A44" s="2">
        <v>44604</v>
      </c>
      <c r="B44" s="1">
        <v>83</v>
      </c>
      <c r="C44" s="1">
        <f t="shared" si="3"/>
        <v>0</v>
      </c>
      <c r="D44" s="1" t="s">
        <v>9</v>
      </c>
      <c r="E44" s="1">
        <f t="shared" si="4"/>
        <v>83</v>
      </c>
      <c r="F44" s="1">
        <v>190</v>
      </c>
      <c r="G44" s="1">
        <f t="shared" si="0"/>
        <v>0</v>
      </c>
      <c r="H44" s="1">
        <v>0</v>
      </c>
      <c r="I44" s="1">
        <f t="shared" si="1"/>
        <v>0</v>
      </c>
      <c r="J44" s="1">
        <f t="shared" si="2"/>
        <v>107</v>
      </c>
    </row>
    <row r="45" spans="1:10" x14ac:dyDescent="0.25">
      <c r="A45" s="2">
        <v>44605</v>
      </c>
      <c r="B45" s="1">
        <v>77</v>
      </c>
      <c r="C45" s="1">
        <f t="shared" si="3"/>
        <v>0</v>
      </c>
      <c r="D45" s="1" t="s">
        <v>9</v>
      </c>
      <c r="E45" s="1">
        <f t="shared" si="4"/>
        <v>77</v>
      </c>
      <c r="F45" s="1">
        <v>190</v>
      </c>
      <c r="G45" s="1">
        <f t="shared" si="0"/>
        <v>0</v>
      </c>
      <c r="H45" s="1">
        <v>0</v>
      </c>
      <c r="I45" s="1">
        <f t="shared" si="1"/>
        <v>0</v>
      </c>
      <c r="J45" s="1">
        <f t="shared" si="2"/>
        <v>113</v>
      </c>
    </row>
    <row r="46" spans="1:10" x14ac:dyDescent="0.25">
      <c r="A46" s="2">
        <v>44606</v>
      </c>
      <c r="B46" s="1">
        <v>195</v>
      </c>
      <c r="C46" s="1">
        <f t="shared" si="3"/>
        <v>0</v>
      </c>
      <c r="D46" s="1" t="s">
        <v>9</v>
      </c>
      <c r="E46" s="1">
        <f t="shared" si="4"/>
        <v>195</v>
      </c>
      <c r="F46" s="1">
        <v>190</v>
      </c>
      <c r="G46" s="1">
        <f t="shared" si="0"/>
        <v>0</v>
      </c>
      <c r="H46" s="1">
        <v>0</v>
      </c>
      <c r="I46" s="1">
        <f t="shared" si="1"/>
        <v>5</v>
      </c>
      <c r="J46" s="1">
        <f t="shared" si="2"/>
        <v>0</v>
      </c>
    </row>
    <row r="47" spans="1:10" x14ac:dyDescent="0.25">
      <c r="A47" s="2">
        <v>44607</v>
      </c>
      <c r="B47" s="1">
        <v>145</v>
      </c>
      <c r="C47" s="1">
        <f t="shared" si="3"/>
        <v>0</v>
      </c>
      <c r="D47" s="1" t="s">
        <v>9</v>
      </c>
      <c r="E47" s="1">
        <f t="shared" si="4"/>
        <v>150</v>
      </c>
      <c r="F47" s="1">
        <v>190</v>
      </c>
      <c r="G47" s="1">
        <f t="shared" si="0"/>
        <v>0</v>
      </c>
      <c r="H47" s="1">
        <v>0</v>
      </c>
      <c r="I47" s="1">
        <f t="shared" si="1"/>
        <v>0</v>
      </c>
      <c r="J47" s="1">
        <f t="shared" si="2"/>
        <v>40</v>
      </c>
    </row>
    <row r="48" spans="1:10" x14ac:dyDescent="0.25">
      <c r="A48" s="2">
        <v>44608</v>
      </c>
      <c r="B48" s="1">
        <v>90</v>
      </c>
      <c r="C48" s="1">
        <f t="shared" si="3"/>
        <v>0</v>
      </c>
      <c r="D48" s="1" t="s">
        <v>9</v>
      </c>
      <c r="E48" s="1">
        <f t="shared" si="4"/>
        <v>90</v>
      </c>
      <c r="F48" s="1">
        <v>190</v>
      </c>
      <c r="G48" s="1">
        <f t="shared" si="0"/>
        <v>70</v>
      </c>
      <c r="H48" s="1">
        <v>0</v>
      </c>
      <c r="I48" s="1">
        <f t="shared" si="1"/>
        <v>0</v>
      </c>
      <c r="J48" s="1">
        <f t="shared" si="2"/>
        <v>170</v>
      </c>
    </row>
    <row r="49" spans="1:10" x14ac:dyDescent="0.25">
      <c r="A49" s="2">
        <v>44609</v>
      </c>
      <c r="B49" s="1">
        <v>0</v>
      </c>
      <c r="C49" s="1">
        <f t="shared" si="3"/>
        <v>1</v>
      </c>
      <c r="D49" s="1" t="s">
        <v>9</v>
      </c>
      <c r="E49" s="1">
        <f t="shared" si="4"/>
        <v>0</v>
      </c>
      <c r="F49" s="1">
        <v>190</v>
      </c>
      <c r="G49" s="1">
        <f t="shared" si="0"/>
        <v>0</v>
      </c>
      <c r="H49" s="1">
        <v>0</v>
      </c>
      <c r="I49" s="1">
        <f t="shared" si="1"/>
        <v>0</v>
      </c>
      <c r="J49" s="1">
        <f t="shared" si="2"/>
        <v>190</v>
      </c>
    </row>
    <row r="50" spans="1:10" x14ac:dyDescent="0.25">
      <c r="A50" s="2">
        <v>44610</v>
      </c>
      <c r="B50" s="1">
        <v>0</v>
      </c>
      <c r="C50" s="1">
        <f t="shared" si="3"/>
        <v>2</v>
      </c>
      <c r="D50" s="1" t="s">
        <v>9</v>
      </c>
      <c r="E50" s="1">
        <f t="shared" si="4"/>
        <v>0</v>
      </c>
      <c r="F50" s="1">
        <v>190</v>
      </c>
      <c r="G50" s="1">
        <f t="shared" si="0"/>
        <v>0</v>
      </c>
      <c r="H50" s="1">
        <v>0</v>
      </c>
      <c r="I50" s="1">
        <f t="shared" si="1"/>
        <v>0</v>
      </c>
      <c r="J50" s="1">
        <f t="shared" si="2"/>
        <v>190</v>
      </c>
    </row>
    <row r="51" spans="1:10" x14ac:dyDescent="0.25">
      <c r="A51" s="2">
        <v>44611</v>
      </c>
      <c r="B51" s="1">
        <v>93</v>
      </c>
      <c r="C51" s="1">
        <f t="shared" si="3"/>
        <v>0</v>
      </c>
      <c r="D51" s="1" t="s">
        <v>9</v>
      </c>
      <c r="E51" s="1">
        <f t="shared" si="4"/>
        <v>93</v>
      </c>
      <c r="F51" s="1">
        <v>190</v>
      </c>
      <c r="G51" s="1">
        <f t="shared" si="0"/>
        <v>0</v>
      </c>
      <c r="H51" s="1">
        <v>0</v>
      </c>
      <c r="I51" s="1">
        <f t="shared" si="1"/>
        <v>0</v>
      </c>
      <c r="J51" s="1">
        <f t="shared" si="2"/>
        <v>97</v>
      </c>
    </row>
    <row r="52" spans="1:10" x14ac:dyDescent="0.25">
      <c r="A52" s="2">
        <v>44612</v>
      </c>
      <c r="B52" s="1">
        <v>0</v>
      </c>
      <c r="C52" s="1">
        <f t="shared" si="3"/>
        <v>1</v>
      </c>
      <c r="D52" s="1" t="s">
        <v>9</v>
      </c>
      <c r="E52" s="1">
        <f t="shared" si="4"/>
        <v>0</v>
      </c>
      <c r="F52" s="1">
        <v>190</v>
      </c>
      <c r="G52" s="1">
        <f t="shared" si="0"/>
        <v>0</v>
      </c>
      <c r="H52" s="1">
        <v>0</v>
      </c>
      <c r="I52" s="1">
        <f t="shared" si="1"/>
        <v>0</v>
      </c>
      <c r="J52" s="1">
        <f t="shared" si="2"/>
        <v>190</v>
      </c>
    </row>
    <row r="53" spans="1:10" x14ac:dyDescent="0.25">
      <c r="A53" s="2">
        <v>44613</v>
      </c>
      <c r="B53" s="1">
        <v>0</v>
      </c>
      <c r="C53" s="1">
        <f t="shared" si="3"/>
        <v>2</v>
      </c>
      <c r="D53" s="1" t="s">
        <v>9</v>
      </c>
      <c r="E53" s="1">
        <f t="shared" si="4"/>
        <v>0</v>
      </c>
      <c r="F53" s="1">
        <v>190</v>
      </c>
      <c r="G53" s="1">
        <f t="shared" si="0"/>
        <v>0</v>
      </c>
      <c r="H53" s="1">
        <v>0</v>
      </c>
      <c r="I53" s="1">
        <f t="shared" si="1"/>
        <v>0</v>
      </c>
      <c r="J53" s="1">
        <f t="shared" si="2"/>
        <v>190</v>
      </c>
    </row>
    <row r="54" spans="1:10" x14ac:dyDescent="0.25">
      <c r="A54" s="2">
        <v>44614</v>
      </c>
      <c r="B54" s="1">
        <v>93</v>
      </c>
      <c r="C54" s="1">
        <f t="shared" si="3"/>
        <v>0</v>
      </c>
      <c r="D54" s="1" t="s">
        <v>9</v>
      </c>
      <c r="E54" s="1">
        <f t="shared" si="4"/>
        <v>93</v>
      </c>
      <c r="F54" s="1">
        <v>190</v>
      </c>
      <c r="G54" s="1">
        <f t="shared" si="0"/>
        <v>0</v>
      </c>
      <c r="H54" s="1">
        <v>0</v>
      </c>
      <c r="I54" s="1">
        <f t="shared" si="1"/>
        <v>0</v>
      </c>
      <c r="J54" s="1">
        <f t="shared" si="2"/>
        <v>97</v>
      </c>
    </row>
    <row r="55" spans="1:10" x14ac:dyDescent="0.25">
      <c r="A55" s="2">
        <v>44615</v>
      </c>
      <c r="B55" s="1">
        <v>0</v>
      </c>
      <c r="C55" s="1">
        <f t="shared" si="3"/>
        <v>1</v>
      </c>
      <c r="D55" s="1" t="s">
        <v>9</v>
      </c>
      <c r="E55" s="1">
        <f t="shared" si="4"/>
        <v>0</v>
      </c>
      <c r="F55" s="1">
        <v>190</v>
      </c>
      <c r="G55" s="1">
        <f t="shared" si="0"/>
        <v>70</v>
      </c>
      <c r="H55" s="1">
        <v>0</v>
      </c>
      <c r="I55" s="1">
        <f t="shared" si="1"/>
        <v>0</v>
      </c>
      <c r="J55" s="1">
        <f t="shared" si="2"/>
        <v>260</v>
      </c>
    </row>
    <row r="56" spans="1:10" x14ac:dyDescent="0.25">
      <c r="A56" s="2">
        <v>44616</v>
      </c>
      <c r="B56" s="1">
        <v>0</v>
      </c>
      <c r="C56" s="1">
        <f t="shared" si="3"/>
        <v>2</v>
      </c>
      <c r="D56" s="1" t="s">
        <v>9</v>
      </c>
      <c r="E56" s="1">
        <f t="shared" si="4"/>
        <v>0</v>
      </c>
      <c r="F56" s="1">
        <v>190</v>
      </c>
      <c r="G56" s="1">
        <f t="shared" si="0"/>
        <v>0</v>
      </c>
      <c r="H56" s="1">
        <v>0</v>
      </c>
      <c r="I56" s="1">
        <f t="shared" si="1"/>
        <v>0</v>
      </c>
      <c r="J56" s="1">
        <f t="shared" si="2"/>
        <v>190</v>
      </c>
    </row>
    <row r="57" spans="1:10" x14ac:dyDescent="0.25">
      <c r="A57" s="2">
        <v>44617</v>
      </c>
      <c r="B57" s="1">
        <v>0</v>
      </c>
      <c r="C57" s="1">
        <f t="shared" si="3"/>
        <v>3</v>
      </c>
      <c r="D57" s="1" t="s">
        <v>9</v>
      </c>
      <c r="E57" s="1">
        <f t="shared" si="4"/>
        <v>0</v>
      </c>
      <c r="F57" s="1">
        <v>190</v>
      </c>
      <c r="G57" s="1">
        <f t="shared" si="0"/>
        <v>0</v>
      </c>
      <c r="H57" s="1">
        <v>0</v>
      </c>
      <c r="I57" s="1">
        <f t="shared" si="1"/>
        <v>0</v>
      </c>
      <c r="J57" s="1">
        <f t="shared" si="2"/>
        <v>190</v>
      </c>
    </row>
    <row r="58" spans="1:10" x14ac:dyDescent="0.25">
      <c r="A58" s="2">
        <v>44618</v>
      </c>
      <c r="B58" s="1">
        <v>228</v>
      </c>
      <c r="C58" s="1">
        <f t="shared" si="3"/>
        <v>0</v>
      </c>
      <c r="D58" s="1" t="s">
        <v>9</v>
      </c>
      <c r="E58" s="1">
        <f t="shared" si="4"/>
        <v>228</v>
      </c>
      <c r="F58" s="1">
        <v>190</v>
      </c>
      <c r="G58" s="1">
        <f t="shared" si="0"/>
        <v>0</v>
      </c>
      <c r="H58" s="1">
        <v>0</v>
      </c>
      <c r="I58" s="1">
        <f t="shared" si="1"/>
        <v>38</v>
      </c>
      <c r="J58" s="1">
        <f t="shared" si="2"/>
        <v>0</v>
      </c>
    </row>
    <row r="59" spans="1:10" x14ac:dyDescent="0.25">
      <c r="A59" s="2">
        <v>44619</v>
      </c>
      <c r="B59" s="1">
        <v>0</v>
      </c>
      <c r="C59" s="1">
        <f t="shared" si="3"/>
        <v>1</v>
      </c>
      <c r="D59" s="1" t="s">
        <v>9</v>
      </c>
      <c r="E59" s="1">
        <f t="shared" si="4"/>
        <v>38</v>
      </c>
      <c r="F59" s="1">
        <v>190</v>
      </c>
      <c r="G59" s="1">
        <f t="shared" si="0"/>
        <v>0</v>
      </c>
      <c r="H59" s="1">
        <v>0</v>
      </c>
      <c r="I59" s="1">
        <f t="shared" si="1"/>
        <v>0</v>
      </c>
      <c r="J59" s="1">
        <f t="shared" si="2"/>
        <v>152</v>
      </c>
    </row>
    <row r="60" spans="1:10" x14ac:dyDescent="0.25">
      <c r="A60" s="2">
        <v>44620</v>
      </c>
      <c r="B60" s="1">
        <v>84</v>
      </c>
      <c r="C60" s="1">
        <f t="shared" si="3"/>
        <v>0</v>
      </c>
      <c r="D60" s="1" t="s">
        <v>9</v>
      </c>
      <c r="E60" s="1">
        <f t="shared" si="4"/>
        <v>84</v>
      </c>
      <c r="F60" s="1">
        <v>190</v>
      </c>
      <c r="G60" s="1">
        <f t="shared" si="0"/>
        <v>0</v>
      </c>
      <c r="H60" s="1">
        <v>0</v>
      </c>
      <c r="I60" s="1">
        <f t="shared" si="1"/>
        <v>0</v>
      </c>
      <c r="J60" s="1">
        <f t="shared" si="2"/>
        <v>106</v>
      </c>
    </row>
    <row r="61" spans="1:10" x14ac:dyDescent="0.25">
      <c r="A61" s="2">
        <v>44621</v>
      </c>
      <c r="B61" s="1">
        <v>90</v>
      </c>
      <c r="C61" s="1">
        <f t="shared" si="3"/>
        <v>0</v>
      </c>
      <c r="D61" s="1" t="s">
        <v>9</v>
      </c>
      <c r="E61" s="1">
        <f t="shared" si="4"/>
        <v>90</v>
      </c>
      <c r="F61" s="1">
        <v>190</v>
      </c>
      <c r="G61" s="1">
        <f t="shared" si="0"/>
        <v>0</v>
      </c>
      <c r="H61" s="1">
        <v>0</v>
      </c>
      <c r="I61" s="1">
        <f t="shared" si="1"/>
        <v>0</v>
      </c>
      <c r="J61" s="1">
        <f t="shared" si="2"/>
        <v>100</v>
      </c>
    </row>
    <row r="62" spans="1:10" x14ac:dyDescent="0.25">
      <c r="A62" s="2">
        <v>44622</v>
      </c>
      <c r="B62" s="1">
        <v>0</v>
      </c>
      <c r="C62" s="1">
        <f t="shared" si="3"/>
        <v>1</v>
      </c>
      <c r="D62" s="1" t="s">
        <v>9</v>
      </c>
      <c r="E62" s="1">
        <f t="shared" si="4"/>
        <v>0</v>
      </c>
      <c r="F62" s="1">
        <v>190</v>
      </c>
      <c r="G62" s="1">
        <f t="shared" si="0"/>
        <v>70</v>
      </c>
      <c r="H62" s="1">
        <v>0</v>
      </c>
      <c r="I62" s="1">
        <f t="shared" si="1"/>
        <v>0</v>
      </c>
      <c r="J62" s="1">
        <f t="shared" si="2"/>
        <v>260</v>
      </c>
    </row>
    <row r="63" spans="1:10" x14ac:dyDescent="0.25">
      <c r="A63" s="2">
        <v>44623</v>
      </c>
      <c r="B63" s="1">
        <v>93</v>
      </c>
      <c r="C63" s="1">
        <f t="shared" si="3"/>
        <v>0</v>
      </c>
      <c r="D63" s="1" t="s">
        <v>9</v>
      </c>
      <c r="E63" s="1">
        <f t="shared" si="4"/>
        <v>93</v>
      </c>
      <c r="F63" s="1">
        <v>190</v>
      </c>
      <c r="G63" s="1">
        <f t="shared" si="0"/>
        <v>0</v>
      </c>
      <c r="H63" s="1">
        <v>0</v>
      </c>
      <c r="I63" s="1">
        <f t="shared" si="1"/>
        <v>0</v>
      </c>
      <c r="J63" s="1">
        <f t="shared" si="2"/>
        <v>97</v>
      </c>
    </row>
    <row r="64" spans="1:10" x14ac:dyDescent="0.25">
      <c r="A64" s="2">
        <v>44624</v>
      </c>
      <c r="B64" s="1">
        <v>1189</v>
      </c>
      <c r="C64" s="1">
        <f t="shared" si="3"/>
        <v>0</v>
      </c>
      <c r="D64" s="1" t="s">
        <v>9</v>
      </c>
      <c r="E64" s="1">
        <f t="shared" si="4"/>
        <v>1189</v>
      </c>
      <c r="F64" s="1">
        <v>190</v>
      </c>
      <c r="G64" s="1">
        <f t="shared" si="0"/>
        <v>0</v>
      </c>
      <c r="H64" s="1">
        <v>0</v>
      </c>
      <c r="I64" s="1">
        <f t="shared" si="1"/>
        <v>999</v>
      </c>
      <c r="J64" s="1">
        <f t="shared" si="2"/>
        <v>0</v>
      </c>
    </row>
    <row r="65" spans="1:10" x14ac:dyDescent="0.25">
      <c r="A65" s="2">
        <v>44625</v>
      </c>
      <c r="B65" s="1">
        <v>139</v>
      </c>
      <c r="C65" s="1">
        <f t="shared" si="3"/>
        <v>0</v>
      </c>
      <c r="D65" s="1" t="s">
        <v>9</v>
      </c>
      <c r="E65" s="1">
        <f t="shared" si="4"/>
        <v>1138</v>
      </c>
      <c r="F65" s="1">
        <v>190</v>
      </c>
      <c r="G65" s="1">
        <f t="shared" si="0"/>
        <v>0</v>
      </c>
      <c r="H65" s="1">
        <v>0</v>
      </c>
      <c r="I65" s="1">
        <f t="shared" si="1"/>
        <v>948</v>
      </c>
      <c r="J65" s="1">
        <f t="shared" si="2"/>
        <v>0</v>
      </c>
    </row>
    <row r="66" spans="1:10" x14ac:dyDescent="0.25">
      <c r="A66" s="2">
        <v>44626</v>
      </c>
      <c r="B66" s="1">
        <v>0</v>
      </c>
      <c r="C66" s="1">
        <f t="shared" si="3"/>
        <v>1</v>
      </c>
      <c r="D66" s="1" t="s">
        <v>9</v>
      </c>
      <c r="E66" s="1">
        <f t="shared" si="4"/>
        <v>948</v>
      </c>
      <c r="F66" s="1">
        <v>190</v>
      </c>
      <c r="G66" s="1">
        <f t="shared" si="0"/>
        <v>0</v>
      </c>
      <c r="H66" s="1">
        <v>0</v>
      </c>
      <c r="I66" s="1">
        <f t="shared" si="1"/>
        <v>758</v>
      </c>
      <c r="J66" s="1">
        <f t="shared" si="2"/>
        <v>0</v>
      </c>
    </row>
    <row r="67" spans="1:10" x14ac:dyDescent="0.25">
      <c r="A67" s="2">
        <v>44627</v>
      </c>
      <c r="B67" s="1">
        <v>0</v>
      </c>
      <c r="C67" s="1">
        <f t="shared" si="3"/>
        <v>2</v>
      </c>
      <c r="D67" s="1" t="s">
        <v>9</v>
      </c>
      <c r="E67" s="1">
        <f t="shared" si="4"/>
        <v>758</v>
      </c>
      <c r="F67" s="1">
        <v>190</v>
      </c>
      <c r="G67" s="1">
        <f t="shared" ref="G67:G130" si="5">IF(WEEKDAY(A67)=4,70,0)</f>
        <v>0</v>
      </c>
      <c r="H67" s="1">
        <v>0</v>
      </c>
      <c r="I67" s="1">
        <f t="shared" ref="I67:I130" si="6">IF(E67-F67-G67-H67&gt;0,E67-F67-G67-H67,0)</f>
        <v>568</v>
      </c>
      <c r="J67" s="1">
        <f t="shared" ref="J67:J130" si="7">IF(I67=0,(E67-F67-G67-H67)*(-1),0)</f>
        <v>0</v>
      </c>
    </row>
    <row r="68" spans="1:10" x14ac:dyDescent="0.25">
      <c r="A68" s="2">
        <v>44628</v>
      </c>
      <c r="B68" s="1">
        <v>75</v>
      </c>
      <c r="C68" s="1">
        <f t="shared" ref="C68:C131" si="8">IF(B68=0,C67+1,0)</f>
        <v>0</v>
      </c>
      <c r="D68" s="1" t="s">
        <v>9</v>
      </c>
      <c r="E68" s="1">
        <f t="shared" ref="E68:E131" si="9">I67+B68</f>
        <v>643</v>
      </c>
      <c r="F68" s="1">
        <v>190</v>
      </c>
      <c r="G68" s="1">
        <f t="shared" si="5"/>
        <v>0</v>
      </c>
      <c r="H68" s="1">
        <v>0</v>
      </c>
      <c r="I68" s="1">
        <f t="shared" si="6"/>
        <v>453</v>
      </c>
      <c r="J68" s="1">
        <f t="shared" si="7"/>
        <v>0</v>
      </c>
    </row>
    <row r="69" spans="1:10" x14ac:dyDescent="0.25">
      <c r="A69" s="2">
        <v>44629</v>
      </c>
      <c r="B69" s="1">
        <v>612</v>
      </c>
      <c r="C69" s="1">
        <f t="shared" si="8"/>
        <v>0</v>
      </c>
      <c r="D69" s="1" t="s">
        <v>9</v>
      </c>
      <c r="E69" s="1">
        <f t="shared" si="9"/>
        <v>1065</v>
      </c>
      <c r="F69" s="1">
        <v>190</v>
      </c>
      <c r="G69" s="1">
        <f t="shared" si="5"/>
        <v>70</v>
      </c>
      <c r="H69" s="1">
        <v>0</v>
      </c>
      <c r="I69" s="1">
        <f t="shared" si="6"/>
        <v>805</v>
      </c>
      <c r="J69" s="1">
        <f t="shared" si="7"/>
        <v>0</v>
      </c>
    </row>
    <row r="70" spans="1:10" x14ac:dyDescent="0.25">
      <c r="A70" s="2">
        <v>44630</v>
      </c>
      <c r="B70" s="1">
        <v>0</v>
      </c>
      <c r="C70" s="1">
        <f t="shared" si="8"/>
        <v>1</v>
      </c>
      <c r="D70" s="1" t="s">
        <v>9</v>
      </c>
      <c r="E70" s="1">
        <f t="shared" si="9"/>
        <v>805</v>
      </c>
      <c r="F70" s="1">
        <v>190</v>
      </c>
      <c r="G70" s="1">
        <f t="shared" si="5"/>
        <v>0</v>
      </c>
      <c r="H70" s="1">
        <v>0</v>
      </c>
      <c r="I70" s="1">
        <f t="shared" si="6"/>
        <v>615</v>
      </c>
      <c r="J70" s="1">
        <f t="shared" si="7"/>
        <v>0</v>
      </c>
    </row>
    <row r="71" spans="1:10" x14ac:dyDescent="0.25">
      <c r="A71" s="2">
        <v>44631</v>
      </c>
      <c r="B71" s="1">
        <v>137</v>
      </c>
      <c r="C71" s="1">
        <f t="shared" si="8"/>
        <v>0</v>
      </c>
      <c r="D71" s="1" t="s">
        <v>9</v>
      </c>
      <c r="E71" s="1">
        <f t="shared" si="9"/>
        <v>752</v>
      </c>
      <c r="F71" s="1">
        <v>190</v>
      </c>
      <c r="G71" s="1">
        <f t="shared" si="5"/>
        <v>0</v>
      </c>
      <c r="H71" s="1">
        <v>0</v>
      </c>
      <c r="I71" s="1">
        <f t="shared" si="6"/>
        <v>562</v>
      </c>
      <c r="J71" s="1">
        <f t="shared" si="7"/>
        <v>0</v>
      </c>
    </row>
    <row r="72" spans="1:10" x14ac:dyDescent="0.25">
      <c r="A72" s="2">
        <v>44632</v>
      </c>
      <c r="B72" s="1">
        <v>122</v>
      </c>
      <c r="C72" s="1">
        <f t="shared" si="8"/>
        <v>0</v>
      </c>
      <c r="D72" s="1" t="s">
        <v>9</v>
      </c>
      <c r="E72" s="1">
        <f t="shared" si="9"/>
        <v>684</v>
      </c>
      <c r="F72" s="1">
        <v>190</v>
      </c>
      <c r="G72" s="1">
        <f t="shared" si="5"/>
        <v>0</v>
      </c>
      <c r="H72" s="1">
        <v>0</v>
      </c>
      <c r="I72" s="1">
        <f t="shared" si="6"/>
        <v>494</v>
      </c>
      <c r="J72" s="1">
        <f t="shared" si="7"/>
        <v>0</v>
      </c>
    </row>
    <row r="73" spans="1:10" x14ac:dyDescent="0.25">
      <c r="A73" s="2">
        <v>44633</v>
      </c>
      <c r="B73" s="1">
        <v>0</v>
      </c>
      <c r="C73" s="1">
        <f t="shared" si="8"/>
        <v>1</v>
      </c>
      <c r="D73" s="1" t="s">
        <v>9</v>
      </c>
      <c r="E73" s="1">
        <f t="shared" si="9"/>
        <v>494</v>
      </c>
      <c r="F73" s="1">
        <v>190</v>
      </c>
      <c r="G73" s="1">
        <f t="shared" si="5"/>
        <v>0</v>
      </c>
      <c r="H73" s="1">
        <v>0</v>
      </c>
      <c r="I73" s="1">
        <f t="shared" si="6"/>
        <v>304</v>
      </c>
      <c r="J73" s="1">
        <f t="shared" si="7"/>
        <v>0</v>
      </c>
    </row>
    <row r="74" spans="1:10" x14ac:dyDescent="0.25">
      <c r="A74" s="2">
        <v>44634</v>
      </c>
      <c r="B74" s="1">
        <v>0</v>
      </c>
      <c r="C74" s="1">
        <f t="shared" si="8"/>
        <v>2</v>
      </c>
      <c r="D74" s="1" t="s">
        <v>9</v>
      </c>
      <c r="E74" s="1">
        <f t="shared" si="9"/>
        <v>304</v>
      </c>
      <c r="F74" s="1">
        <v>190</v>
      </c>
      <c r="G74" s="1">
        <f t="shared" si="5"/>
        <v>0</v>
      </c>
      <c r="H74" s="1">
        <v>0</v>
      </c>
      <c r="I74" s="1">
        <f t="shared" si="6"/>
        <v>114</v>
      </c>
      <c r="J74" s="1">
        <f t="shared" si="7"/>
        <v>0</v>
      </c>
    </row>
    <row r="75" spans="1:10" x14ac:dyDescent="0.25">
      <c r="A75" s="2">
        <v>44635</v>
      </c>
      <c r="B75" s="1">
        <v>88</v>
      </c>
      <c r="C75" s="1">
        <f t="shared" si="8"/>
        <v>0</v>
      </c>
      <c r="D75" s="1" t="s">
        <v>9</v>
      </c>
      <c r="E75" s="1">
        <f t="shared" si="9"/>
        <v>202</v>
      </c>
      <c r="F75" s="1">
        <v>190</v>
      </c>
      <c r="G75" s="1">
        <f t="shared" si="5"/>
        <v>0</v>
      </c>
      <c r="H75" s="1">
        <v>0</v>
      </c>
      <c r="I75" s="1">
        <f t="shared" si="6"/>
        <v>12</v>
      </c>
      <c r="J75" s="1">
        <f t="shared" si="7"/>
        <v>0</v>
      </c>
    </row>
    <row r="76" spans="1:10" x14ac:dyDescent="0.25">
      <c r="A76" s="2">
        <v>44636</v>
      </c>
      <c r="B76" s="1">
        <v>112</v>
      </c>
      <c r="C76" s="1">
        <f t="shared" si="8"/>
        <v>0</v>
      </c>
      <c r="D76" s="1" t="s">
        <v>9</v>
      </c>
      <c r="E76" s="1">
        <f t="shared" si="9"/>
        <v>124</v>
      </c>
      <c r="F76" s="1">
        <v>190</v>
      </c>
      <c r="G76" s="1">
        <f t="shared" si="5"/>
        <v>70</v>
      </c>
      <c r="H76" s="1">
        <v>0</v>
      </c>
      <c r="I76" s="1">
        <f t="shared" si="6"/>
        <v>0</v>
      </c>
      <c r="J76" s="1">
        <f t="shared" si="7"/>
        <v>136</v>
      </c>
    </row>
    <row r="77" spans="1:10" x14ac:dyDescent="0.25">
      <c r="A77" s="2">
        <v>44637</v>
      </c>
      <c r="B77" s="1">
        <v>82</v>
      </c>
      <c r="C77" s="1">
        <f t="shared" si="8"/>
        <v>0</v>
      </c>
      <c r="D77" s="1" t="s">
        <v>9</v>
      </c>
      <c r="E77" s="1">
        <f t="shared" si="9"/>
        <v>82</v>
      </c>
      <c r="F77" s="1">
        <v>190</v>
      </c>
      <c r="G77" s="1">
        <f t="shared" si="5"/>
        <v>0</v>
      </c>
      <c r="H77" s="1">
        <v>0</v>
      </c>
      <c r="I77" s="1">
        <f t="shared" si="6"/>
        <v>0</v>
      </c>
      <c r="J77" s="1">
        <f t="shared" si="7"/>
        <v>108</v>
      </c>
    </row>
    <row r="78" spans="1:10" x14ac:dyDescent="0.25">
      <c r="A78" s="2">
        <v>44638</v>
      </c>
      <c r="B78" s="1">
        <v>174</v>
      </c>
      <c r="C78" s="1">
        <f t="shared" si="8"/>
        <v>0</v>
      </c>
      <c r="D78" s="1" t="s">
        <v>9</v>
      </c>
      <c r="E78" s="1">
        <f t="shared" si="9"/>
        <v>174</v>
      </c>
      <c r="F78" s="1">
        <v>190</v>
      </c>
      <c r="G78" s="1">
        <f t="shared" si="5"/>
        <v>0</v>
      </c>
      <c r="H78" s="1">
        <v>0</v>
      </c>
      <c r="I78" s="1">
        <f t="shared" si="6"/>
        <v>0</v>
      </c>
      <c r="J78" s="1">
        <f t="shared" si="7"/>
        <v>16</v>
      </c>
    </row>
    <row r="79" spans="1:10" x14ac:dyDescent="0.25">
      <c r="A79" s="2">
        <v>44639</v>
      </c>
      <c r="B79" s="1">
        <v>279</v>
      </c>
      <c r="C79" s="1">
        <f t="shared" si="8"/>
        <v>0</v>
      </c>
      <c r="D79" s="1" t="s">
        <v>9</v>
      </c>
      <c r="E79" s="1">
        <f t="shared" si="9"/>
        <v>279</v>
      </c>
      <c r="F79" s="1">
        <v>190</v>
      </c>
      <c r="G79" s="1">
        <f t="shared" si="5"/>
        <v>0</v>
      </c>
      <c r="H79" s="1">
        <v>0</v>
      </c>
      <c r="I79" s="1">
        <f t="shared" si="6"/>
        <v>89</v>
      </c>
      <c r="J79" s="1">
        <f t="shared" si="7"/>
        <v>0</v>
      </c>
    </row>
    <row r="80" spans="1:10" x14ac:dyDescent="0.25">
      <c r="A80" s="2">
        <v>44640</v>
      </c>
      <c r="B80" s="1">
        <v>125</v>
      </c>
      <c r="C80" s="1">
        <f t="shared" si="8"/>
        <v>0</v>
      </c>
      <c r="D80" s="1" t="s">
        <v>9</v>
      </c>
      <c r="E80" s="1">
        <f t="shared" si="9"/>
        <v>214</v>
      </c>
      <c r="F80" s="1">
        <v>190</v>
      </c>
      <c r="G80" s="1">
        <f t="shared" si="5"/>
        <v>0</v>
      </c>
      <c r="H80" s="1">
        <v>0</v>
      </c>
      <c r="I80" s="1">
        <f t="shared" si="6"/>
        <v>24</v>
      </c>
      <c r="J80" s="1">
        <f t="shared" si="7"/>
        <v>0</v>
      </c>
    </row>
    <row r="81" spans="1:10" x14ac:dyDescent="0.25">
      <c r="A81" s="2">
        <v>44641</v>
      </c>
      <c r="B81" s="1">
        <v>123</v>
      </c>
      <c r="C81" s="1">
        <f t="shared" si="8"/>
        <v>0</v>
      </c>
      <c r="D81" s="1" t="s">
        <v>9</v>
      </c>
      <c r="E81" s="1">
        <f t="shared" si="9"/>
        <v>147</v>
      </c>
      <c r="F81" s="1">
        <v>190</v>
      </c>
      <c r="G81" s="1">
        <f t="shared" si="5"/>
        <v>0</v>
      </c>
      <c r="H81" s="1">
        <v>0</v>
      </c>
      <c r="I81" s="1">
        <f t="shared" si="6"/>
        <v>0</v>
      </c>
      <c r="J81" s="1">
        <f t="shared" si="7"/>
        <v>43</v>
      </c>
    </row>
    <row r="82" spans="1:10" x14ac:dyDescent="0.25">
      <c r="A82" s="2">
        <v>44642</v>
      </c>
      <c r="B82" s="1">
        <v>108</v>
      </c>
      <c r="C82" s="1">
        <f t="shared" si="8"/>
        <v>0</v>
      </c>
      <c r="D82" s="1" t="s">
        <v>9</v>
      </c>
      <c r="E82" s="1">
        <f t="shared" si="9"/>
        <v>108</v>
      </c>
      <c r="F82" s="1">
        <v>190</v>
      </c>
      <c r="G82" s="1">
        <f t="shared" si="5"/>
        <v>0</v>
      </c>
      <c r="H82" s="1">
        <v>0</v>
      </c>
      <c r="I82" s="1">
        <f t="shared" si="6"/>
        <v>0</v>
      </c>
      <c r="J82" s="1">
        <f t="shared" si="7"/>
        <v>82</v>
      </c>
    </row>
    <row r="83" spans="1:10" x14ac:dyDescent="0.25">
      <c r="A83" s="2">
        <v>44643</v>
      </c>
      <c r="B83" s="1">
        <v>0</v>
      </c>
      <c r="C83" s="1">
        <f t="shared" si="8"/>
        <v>1</v>
      </c>
      <c r="D83" s="1" t="s">
        <v>9</v>
      </c>
      <c r="E83" s="1">
        <f t="shared" si="9"/>
        <v>0</v>
      </c>
      <c r="F83" s="1">
        <v>190</v>
      </c>
      <c r="G83" s="1">
        <f t="shared" si="5"/>
        <v>70</v>
      </c>
      <c r="H83" s="1">
        <v>0</v>
      </c>
      <c r="I83" s="1">
        <f t="shared" si="6"/>
        <v>0</v>
      </c>
      <c r="J83" s="1">
        <f t="shared" si="7"/>
        <v>260</v>
      </c>
    </row>
    <row r="84" spans="1:10" x14ac:dyDescent="0.25">
      <c r="A84" s="2">
        <v>44644</v>
      </c>
      <c r="B84" s="1">
        <v>0</v>
      </c>
      <c r="C84" s="1">
        <f t="shared" si="8"/>
        <v>2</v>
      </c>
      <c r="D84" s="1" t="s">
        <v>9</v>
      </c>
      <c r="E84" s="1">
        <f t="shared" si="9"/>
        <v>0</v>
      </c>
      <c r="F84" s="1">
        <v>190</v>
      </c>
      <c r="G84" s="1">
        <f t="shared" si="5"/>
        <v>0</v>
      </c>
      <c r="H84" s="1">
        <v>0</v>
      </c>
      <c r="I84" s="1">
        <f t="shared" si="6"/>
        <v>0</v>
      </c>
      <c r="J84" s="1">
        <f t="shared" si="7"/>
        <v>190</v>
      </c>
    </row>
    <row r="85" spans="1:10" x14ac:dyDescent="0.25">
      <c r="A85" s="2">
        <v>44645</v>
      </c>
      <c r="B85" s="1">
        <v>0</v>
      </c>
      <c r="C85" s="1">
        <f t="shared" si="8"/>
        <v>3</v>
      </c>
      <c r="D85" s="1" t="s">
        <v>9</v>
      </c>
      <c r="E85" s="1">
        <f t="shared" si="9"/>
        <v>0</v>
      </c>
      <c r="F85" s="1">
        <v>190</v>
      </c>
      <c r="G85" s="1">
        <f t="shared" si="5"/>
        <v>0</v>
      </c>
      <c r="H85" s="1">
        <v>0</v>
      </c>
      <c r="I85" s="1">
        <f t="shared" si="6"/>
        <v>0</v>
      </c>
      <c r="J85" s="1">
        <f t="shared" si="7"/>
        <v>190</v>
      </c>
    </row>
    <row r="86" spans="1:10" x14ac:dyDescent="0.25">
      <c r="A86" s="2">
        <v>44646</v>
      </c>
      <c r="B86" s="1">
        <v>0</v>
      </c>
      <c r="C86" s="1">
        <f t="shared" si="8"/>
        <v>4</v>
      </c>
      <c r="D86" s="1" t="s">
        <v>9</v>
      </c>
      <c r="E86" s="1">
        <f t="shared" si="9"/>
        <v>0</v>
      </c>
      <c r="F86" s="1">
        <v>190</v>
      </c>
      <c r="G86" s="1">
        <f t="shared" si="5"/>
        <v>0</v>
      </c>
      <c r="H86" s="1">
        <v>0</v>
      </c>
      <c r="I86" s="1">
        <f t="shared" si="6"/>
        <v>0</v>
      </c>
      <c r="J86" s="1">
        <f t="shared" si="7"/>
        <v>190</v>
      </c>
    </row>
    <row r="87" spans="1:10" x14ac:dyDescent="0.25">
      <c r="A87" s="2">
        <v>44647</v>
      </c>
      <c r="B87" s="1">
        <v>0</v>
      </c>
      <c r="C87" s="1">
        <f t="shared" si="8"/>
        <v>5</v>
      </c>
      <c r="D87" s="1" t="s">
        <v>9</v>
      </c>
      <c r="E87" s="1">
        <f t="shared" si="9"/>
        <v>0</v>
      </c>
      <c r="F87" s="1">
        <v>190</v>
      </c>
      <c r="G87" s="1">
        <f t="shared" si="5"/>
        <v>0</v>
      </c>
      <c r="H87" s="1">
        <v>0</v>
      </c>
      <c r="I87" s="1">
        <f t="shared" si="6"/>
        <v>0</v>
      </c>
      <c r="J87" s="1">
        <f t="shared" si="7"/>
        <v>190</v>
      </c>
    </row>
    <row r="88" spans="1:10" x14ac:dyDescent="0.25">
      <c r="A88" s="2">
        <v>44648</v>
      </c>
      <c r="B88" s="1">
        <v>0</v>
      </c>
      <c r="C88" s="1">
        <f t="shared" si="8"/>
        <v>6</v>
      </c>
      <c r="D88" s="1" t="s">
        <v>9</v>
      </c>
      <c r="E88" s="1">
        <f t="shared" si="9"/>
        <v>0</v>
      </c>
      <c r="F88" s="1">
        <v>190</v>
      </c>
      <c r="G88" s="1">
        <f t="shared" si="5"/>
        <v>0</v>
      </c>
      <c r="H88" s="1">
        <v>0</v>
      </c>
      <c r="I88" s="1">
        <f t="shared" si="6"/>
        <v>0</v>
      </c>
      <c r="J88" s="1">
        <f t="shared" si="7"/>
        <v>190</v>
      </c>
    </row>
    <row r="89" spans="1:10" x14ac:dyDescent="0.25">
      <c r="A89" s="2">
        <v>44649</v>
      </c>
      <c r="B89" s="1">
        <v>0</v>
      </c>
      <c r="C89" s="1">
        <f t="shared" si="8"/>
        <v>7</v>
      </c>
      <c r="D89" s="1" t="s">
        <v>9</v>
      </c>
      <c r="E89" s="1">
        <f t="shared" si="9"/>
        <v>0</v>
      </c>
      <c r="F89" s="1">
        <v>190</v>
      </c>
      <c r="G89" s="1">
        <f t="shared" si="5"/>
        <v>0</v>
      </c>
      <c r="H89" s="1">
        <v>0</v>
      </c>
      <c r="I89" s="1">
        <f t="shared" si="6"/>
        <v>0</v>
      </c>
      <c r="J89" s="1">
        <f t="shared" si="7"/>
        <v>190</v>
      </c>
    </row>
    <row r="90" spans="1:10" x14ac:dyDescent="0.25">
      <c r="A90" s="2">
        <v>44650</v>
      </c>
      <c r="B90" s="1">
        <v>0</v>
      </c>
      <c r="C90" s="1">
        <f t="shared" si="8"/>
        <v>8</v>
      </c>
      <c r="D90" s="1" t="s">
        <v>9</v>
      </c>
      <c r="E90" s="1">
        <f t="shared" si="9"/>
        <v>0</v>
      </c>
      <c r="F90" s="1">
        <v>190</v>
      </c>
      <c r="G90" s="1">
        <f t="shared" si="5"/>
        <v>70</v>
      </c>
      <c r="H90" s="1">
        <v>0</v>
      </c>
      <c r="I90" s="1">
        <f t="shared" si="6"/>
        <v>0</v>
      </c>
      <c r="J90" s="1">
        <f t="shared" si="7"/>
        <v>260</v>
      </c>
    </row>
    <row r="91" spans="1:10" x14ac:dyDescent="0.25">
      <c r="A91" s="2">
        <v>44651</v>
      </c>
      <c r="B91" s="1">
        <v>207</v>
      </c>
      <c r="C91" s="1">
        <f t="shared" si="8"/>
        <v>0</v>
      </c>
      <c r="D91" s="1" t="s">
        <v>9</v>
      </c>
      <c r="E91" s="1">
        <f t="shared" si="9"/>
        <v>207</v>
      </c>
      <c r="F91" s="1">
        <v>190</v>
      </c>
      <c r="G91" s="1">
        <f t="shared" si="5"/>
        <v>0</v>
      </c>
      <c r="H91" s="1">
        <v>0</v>
      </c>
      <c r="I91" s="1">
        <f t="shared" si="6"/>
        <v>17</v>
      </c>
      <c r="J91" s="1">
        <f t="shared" si="7"/>
        <v>0</v>
      </c>
    </row>
    <row r="92" spans="1:10" x14ac:dyDescent="0.25">
      <c r="A92" s="2">
        <v>44652</v>
      </c>
      <c r="B92" s="1">
        <v>1299</v>
      </c>
      <c r="C92" s="1">
        <f t="shared" si="8"/>
        <v>0</v>
      </c>
      <c r="D92" s="1">
        <f>IF(AND(MOD(C92,5)=0,C92&lt;&gt;0),1,0)</f>
        <v>0</v>
      </c>
      <c r="E92" s="1">
        <f t="shared" si="9"/>
        <v>1316</v>
      </c>
      <c r="F92" s="1">
        <v>190</v>
      </c>
      <c r="G92" s="1">
        <f t="shared" si="5"/>
        <v>0</v>
      </c>
      <c r="H92" s="1">
        <f>IF(D92=1,300,0)</f>
        <v>0</v>
      </c>
      <c r="I92" s="1">
        <f t="shared" si="6"/>
        <v>1126</v>
      </c>
      <c r="J92" s="1">
        <f t="shared" si="7"/>
        <v>0</v>
      </c>
    </row>
    <row r="93" spans="1:10" x14ac:dyDescent="0.25">
      <c r="A93" s="2">
        <v>44653</v>
      </c>
      <c r="B93" s="1">
        <v>218</v>
      </c>
      <c r="C93" s="1">
        <f t="shared" si="8"/>
        <v>0</v>
      </c>
      <c r="D93" s="1">
        <f t="shared" ref="D93:D156" si="10">IF(AND(MOD(C93,5)=0,C93&lt;&gt;0),1,0)</f>
        <v>0</v>
      </c>
      <c r="E93" s="1">
        <f t="shared" si="9"/>
        <v>1344</v>
      </c>
      <c r="F93" s="1">
        <v>190</v>
      </c>
      <c r="G93" s="1">
        <f t="shared" si="5"/>
        <v>0</v>
      </c>
      <c r="H93" s="1">
        <f t="shared" ref="H93:H156" si="11">IF(D93=1,300,0)</f>
        <v>0</v>
      </c>
      <c r="I93" s="1">
        <f t="shared" si="6"/>
        <v>1154</v>
      </c>
      <c r="J93" s="1">
        <f t="shared" si="7"/>
        <v>0</v>
      </c>
    </row>
    <row r="94" spans="1:10" x14ac:dyDescent="0.25">
      <c r="A94" s="2">
        <v>44654</v>
      </c>
      <c r="B94" s="1">
        <v>0</v>
      </c>
      <c r="C94" s="1">
        <f t="shared" si="8"/>
        <v>1</v>
      </c>
      <c r="D94" s="1">
        <f t="shared" si="10"/>
        <v>0</v>
      </c>
      <c r="E94" s="1">
        <f t="shared" si="9"/>
        <v>1154</v>
      </c>
      <c r="F94" s="1">
        <v>190</v>
      </c>
      <c r="G94" s="1">
        <f t="shared" si="5"/>
        <v>0</v>
      </c>
      <c r="H94" s="1">
        <f t="shared" si="11"/>
        <v>0</v>
      </c>
      <c r="I94" s="1">
        <f t="shared" si="6"/>
        <v>964</v>
      </c>
      <c r="J94" s="1">
        <f t="shared" si="7"/>
        <v>0</v>
      </c>
    </row>
    <row r="95" spans="1:10" x14ac:dyDescent="0.25">
      <c r="A95" s="2">
        <v>44655</v>
      </c>
      <c r="B95" s="1">
        <v>0</v>
      </c>
      <c r="C95" s="1">
        <f t="shared" si="8"/>
        <v>2</v>
      </c>
      <c r="D95" s="1">
        <f t="shared" si="10"/>
        <v>0</v>
      </c>
      <c r="E95" s="1">
        <f t="shared" si="9"/>
        <v>964</v>
      </c>
      <c r="F95" s="1">
        <v>190</v>
      </c>
      <c r="G95" s="1">
        <f t="shared" si="5"/>
        <v>0</v>
      </c>
      <c r="H95" s="1">
        <f t="shared" si="11"/>
        <v>0</v>
      </c>
      <c r="I95" s="1">
        <f t="shared" si="6"/>
        <v>774</v>
      </c>
      <c r="J95" s="1">
        <f t="shared" si="7"/>
        <v>0</v>
      </c>
    </row>
    <row r="96" spans="1:10" x14ac:dyDescent="0.25">
      <c r="A96" s="2">
        <v>44656</v>
      </c>
      <c r="B96" s="1">
        <v>0</v>
      </c>
      <c r="C96" s="1">
        <f t="shared" si="8"/>
        <v>3</v>
      </c>
      <c r="D96" s="1">
        <f t="shared" si="10"/>
        <v>0</v>
      </c>
      <c r="E96" s="1">
        <f t="shared" si="9"/>
        <v>774</v>
      </c>
      <c r="F96" s="1">
        <v>190</v>
      </c>
      <c r="G96" s="1">
        <f t="shared" si="5"/>
        <v>0</v>
      </c>
      <c r="H96" s="1">
        <f t="shared" si="11"/>
        <v>0</v>
      </c>
      <c r="I96" s="1">
        <f t="shared" si="6"/>
        <v>584</v>
      </c>
      <c r="J96" s="1">
        <f t="shared" si="7"/>
        <v>0</v>
      </c>
    </row>
    <row r="97" spans="1:10" x14ac:dyDescent="0.25">
      <c r="A97" s="2">
        <v>44657</v>
      </c>
      <c r="B97" s="1">
        <v>220</v>
      </c>
      <c r="C97" s="1">
        <f t="shared" si="8"/>
        <v>0</v>
      </c>
      <c r="D97" s="1">
        <f t="shared" si="10"/>
        <v>0</v>
      </c>
      <c r="E97" s="1">
        <f t="shared" si="9"/>
        <v>804</v>
      </c>
      <c r="F97" s="1">
        <v>190</v>
      </c>
      <c r="G97" s="1">
        <f t="shared" si="5"/>
        <v>70</v>
      </c>
      <c r="H97" s="1">
        <f t="shared" si="11"/>
        <v>0</v>
      </c>
      <c r="I97" s="1">
        <f t="shared" si="6"/>
        <v>544</v>
      </c>
      <c r="J97" s="1">
        <f t="shared" si="7"/>
        <v>0</v>
      </c>
    </row>
    <row r="98" spans="1:10" x14ac:dyDescent="0.25">
      <c r="A98" s="2">
        <v>44658</v>
      </c>
      <c r="B98" s="1">
        <v>72</v>
      </c>
      <c r="C98" s="1">
        <f t="shared" si="8"/>
        <v>0</v>
      </c>
      <c r="D98" s="1">
        <f t="shared" si="10"/>
        <v>0</v>
      </c>
      <c r="E98" s="1">
        <f t="shared" si="9"/>
        <v>616</v>
      </c>
      <c r="F98" s="1">
        <v>190</v>
      </c>
      <c r="G98" s="1">
        <f t="shared" si="5"/>
        <v>0</v>
      </c>
      <c r="H98" s="1">
        <f t="shared" si="11"/>
        <v>0</v>
      </c>
      <c r="I98" s="1">
        <f t="shared" si="6"/>
        <v>426</v>
      </c>
      <c r="J98" s="1">
        <f t="shared" si="7"/>
        <v>0</v>
      </c>
    </row>
    <row r="99" spans="1:10" x14ac:dyDescent="0.25">
      <c r="A99" s="2">
        <v>44659</v>
      </c>
      <c r="B99" s="1">
        <v>0</v>
      </c>
      <c r="C99" s="1">
        <f t="shared" si="8"/>
        <v>1</v>
      </c>
      <c r="D99" s="1">
        <f t="shared" si="10"/>
        <v>0</v>
      </c>
      <c r="E99" s="1">
        <f t="shared" si="9"/>
        <v>426</v>
      </c>
      <c r="F99" s="1">
        <v>190</v>
      </c>
      <c r="G99" s="1">
        <f t="shared" si="5"/>
        <v>0</v>
      </c>
      <c r="H99" s="1">
        <f t="shared" si="11"/>
        <v>0</v>
      </c>
      <c r="I99" s="1">
        <f t="shared" si="6"/>
        <v>236</v>
      </c>
      <c r="J99" s="1">
        <f t="shared" si="7"/>
        <v>0</v>
      </c>
    </row>
    <row r="100" spans="1:10" x14ac:dyDescent="0.25">
      <c r="A100" s="2">
        <v>44660</v>
      </c>
      <c r="B100" s="1">
        <v>0</v>
      </c>
      <c r="C100" s="1">
        <f t="shared" si="8"/>
        <v>2</v>
      </c>
      <c r="D100" s="1">
        <f t="shared" si="10"/>
        <v>0</v>
      </c>
      <c r="E100" s="1">
        <f t="shared" si="9"/>
        <v>236</v>
      </c>
      <c r="F100" s="1">
        <v>190</v>
      </c>
      <c r="G100" s="1">
        <f t="shared" si="5"/>
        <v>0</v>
      </c>
      <c r="H100" s="1">
        <f t="shared" si="11"/>
        <v>0</v>
      </c>
      <c r="I100" s="1">
        <f t="shared" si="6"/>
        <v>46</v>
      </c>
      <c r="J100" s="1">
        <f t="shared" si="7"/>
        <v>0</v>
      </c>
    </row>
    <row r="101" spans="1:10" x14ac:dyDescent="0.25">
      <c r="A101" s="2">
        <v>44661</v>
      </c>
      <c r="B101" s="1">
        <v>0</v>
      </c>
      <c r="C101" s="1">
        <f t="shared" si="8"/>
        <v>3</v>
      </c>
      <c r="D101" s="1">
        <f t="shared" si="10"/>
        <v>0</v>
      </c>
      <c r="E101" s="1">
        <f t="shared" si="9"/>
        <v>46</v>
      </c>
      <c r="F101" s="1">
        <v>190</v>
      </c>
      <c r="G101" s="1">
        <f t="shared" si="5"/>
        <v>0</v>
      </c>
      <c r="H101" s="1">
        <f t="shared" si="11"/>
        <v>0</v>
      </c>
      <c r="I101" s="1">
        <f t="shared" si="6"/>
        <v>0</v>
      </c>
      <c r="J101" s="1">
        <f t="shared" si="7"/>
        <v>144</v>
      </c>
    </row>
    <row r="102" spans="1:10" x14ac:dyDescent="0.25">
      <c r="A102" s="2">
        <v>44662</v>
      </c>
      <c r="B102" s="1">
        <v>0</v>
      </c>
      <c r="C102" s="1">
        <f t="shared" si="8"/>
        <v>4</v>
      </c>
      <c r="D102" s="1">
        <f t="shared" si="10"/>
        <v>0</v>
      </c>
      <c r="E102" s="1">
        <f t="shared" si="9"/>
        <v>0</v>
      </c>
      <c r="F102" s="1">
        <v>190</v>
      </c>
      <c r="G102" s="1">
        <f t="shared" si="5"/>
        <v>0</v>
      </c>
      <c r="H102" s="1">
        <f t="shared" si="11"/>
        <v>0</v>
      </c>
      <c r="I102" s="1">
        <f t="shared" si="6"/>
        <v>0</v>
      </c>
      <c r="J102" s="1">
        <f t="shared" si="7"/>
        <v>190</v>
      </c>
    </row>
    <row r="103" spans="1:10" x14ac:dyDescent="0.25">
      <c r="A103" s="2">
        <v>44663</v>
      </c>
      <c r="B103" s="1">
        <v>0</v>
      </c>
      <c r="C103" s="1">
        <f t="shared" si="8"/>
        <v>5</v>
      </c>
      <c r="D103" s="1">
        <f t="shared" si="10"/>
        <v>1</v>
      </c>
      <c r="E103" s="1">
        <f t="shared" si="9"/>
        <v>0</v>
      </c>
      <c r="F103" s="1">
        <v>190</v>
      </c>
      <c r="G103" s="1">
        <f t="shared" si="5"/>
        <v>0</v>
      </c>
      <c r="H103" s="1">
        <f t="shared" si="11"/>
        <v>300</v>
      </c>
      <c r="I103" s="1">
        <f t="shared" si="6"/>
        <v>0</v>
      </c>
      <c r="J103" s="1">
        <f t="shared" si="7"/>
        <v>490</v>
      </c>
    </row>
    <row r="104" spans="1:10" x14ac:dyDescent="0.25">
      <c r="A104" s="2">
        <v>44664</v>
      </c>
      <c r="B104" s="1">
        <v>205</v>
      </c>
      <c r="C104" s="1">
        <f t="shared" si="8"/>
        <v>0</v>
      </c>
      <c r="D104" s="1">
        <f t="shared" si="10"/>
        <v>0</v>
      </c>
      <c r="E104" s="1">
        <f t="shared" si="9"/>
        <v>205</v>
      </c>
      <c r="F104" s="1">
        <v>190</v>
      </c>
      <c r="G104" s="1">
        <f t="shared" si="5"/>
        <v>70</v>
      </c>
      <c r="H104" s="1">
        <f t="shared" si="11"/>
        <v>0</v>
      </c>
      <c r="I104" s="1">
        <f t="shared" si="6"/>
        <v>0</v>
      </c>
      <c r="J104" s="1">
        <f t="shared" si="7"/>
        <v>55</v>
      </c>
    </row>
    <row r="105" spans="1:10" x14ac:dyDescent="0.25">
      <c r="A105" s="2">
        <v>44665</v>
      </c>
      <c r="B105" s="1">
        <v>0</v>
      </c>
      <c r="C105" s="1">
        <f t="shared" si="8"/>
        <v>1</v>
      </c>
      <c r="D105" s="1">
        <f t="shared" si="10"/>
        <v>0</v>
      </c>
      <c r="E105" s="1">
        <f t="shared" si="9"/>
        <v>0</v>
      </c>
      <c r="F105" s="1">
        <v>190</v>
      </c>
      <c r="G105" s="1">
        <f t="shared" si="5"/>
        <v>0</v>
      </c>
      <c r="H105" s="1">
        <f t="shared" si="11"/>
        <v>0</v>
      </c>
      <c r="I105" s="1">
        <f t="shared" si="6"/>
        <v>0</v>
      </c>
      <c r="J105" s="1">
        <f t="shared" si="7"/>
        <v>190</v>
      </c>
    </row>
    <row r="106" spans="1:10" x14ac:dyDescent="0.25">
      <c r="A106" s="2">
        <v>44666</v>
      </c>
      <c r="B106" s="1">
        <v>436</v>
      </c>
      <c r="C106" s="1">
        <f t="shared" si="8"/>
        <v>0</v>
      </c>
      <c r="D106" s="1">
        <f t="shared" si="10"/>
        <v>0</v>
      </c>
      <c r="E106" s="1">
        <f t="shared" si="9"/>
        <v>436</v>
      </c>
      <c r="F106" s="1">
        <v>190</v>
      </c>
      <c r="G106" s="1">
        <f t="shared" si="5"/>
        <v>0</v>
      </c>
      <c r="H106" s="1">
        <f t="shared" si="11"/>
        <v>0</v>
      </c>
      <c r="I106" s="1">
        <f t="shared" si="6"/>
        <v>246</v>
      </c>
      <c r="J106" s="1">
        <f t="shared" si="7"/>
        <v>0</v>
      </c>
    </row>
    <row r="107" spans="1:10" x14ac:dyDescent="0.25">
      <c r="A107" s="2">
        <v>44667</v>
      </c>
      <c r="B107" s="1">
        <v>622</v>
      </c>
      <c r="C107" s="1">
        <f t="shared" si="8"/>
        <v>0</v>
      </c>
      <c r="D107" s="1">
        <f t="shared" si="10"/>
        <v>0</v>
      </c>
      <c r="E107" s="1">
        <f t="shared" si="9"/>
        <v>868</v>
      </c>
      <c r="F107" s="1">
        <v>190</v>
      </c>
      <c r="G107" s="1">
        <f t="shared" si="5"/>
        <v>0</v>
      </c>
      <c r="H107" s="1">
        <f t="shared" si="11"/>
        <v>0</v>
      </c>
      <c r="I107" s="1">
        <f t="shared" si="6"/>
        <v>678</v>
      </c>
      <c r="J107" s="1">
        <f t="shared" si="7"/>
        <v>0</v>
      </c>
    </row>
    <row r="108" spans="1:10" x14ac:dyDescent="0.25">
      <c r="A108" s="2">
        <v>44668</v>
      </c>
      <c r="B108" s="1">
        <v>34</v>
      </c>
      <c r="C108" s="1">
        <f t="shared" si="8"/>
        <v>0</v>
      </c>
      <c r="D108" s="1">
        <f t="shared" si="10"/>
        <v>0</v>
      </c>
      <c r="E108" s="1">
        <f t="shared" si="9"/>
        <v>712</v>
      </c>
      <c r="F108" s="1">
        <v>190</v>
      </c>
      <c r="G108" s="1">
        <f t="shared" si="5"/>
        <v>0</v>
      </c>
      <c r="H108" s="1">
        <f t="shared" si="11"/>
        <v>0</v>
      </c>
      <c r="I108" s="1">
        <f t="shared" si="6"/>
        <v>522</v>
      </c>
      <c r="J108" s="1">
        <f t="shared" si="7"/>
        <v>0</v>
      </c>
    </row>
    <row r="109" spans="1:10" x14ac:dyDescent="0.25">
      <c r="A109" s="2">
        <v>44669</v>
      </c>
      <c r="B109" s="1">
        <v>0</v>
      </c>
      <c r="C109" s="1">
        <f t="shared" si="8"/>
        <v>1</v>
      </c>
      <c r="D109" s="1">
        <f t="shared" si="10"/>
        <v>0</v>
      </c>
      <c r="E109" s="1">
        <f t="shared" si="9"/>
        <v>522</v>
      </c>
      <c r="F109" s="1">
        <v>190</v>
      </c>
      <c r="G109" s="1">
        <f t="shared" si="5"/>
        <v>0</v>
      </c>
      <c r="H109" s="1">
        <f t="shared" si="11"/>
        <v>0</v>
      </c>
      <c r="I109" s="1">
        <f t="shared" si="6"/>
        <v>332</v>
      </c>
      <c r="J109" s="1">
        <f t="shared" si="7"/>
        <v>0</v>
      </c>
    </row>
    <row r="110" spans="1:10" x14ac:dyDescent="0.25">
      <c r="A110" s="2">
        <v>44670</v>
      </c>
      <c r="B110" s="1">
        <v>0</v>
      </c>
      <c r="C110" s="1">
        <f t="shared" si="8"/>
        <v>2</v>
      </c>
      <c r="D110" s="1">
        <f t="shared" si="10"/>
        <v>0</v>
      </c>
      <c r="E110" s="1">
        <f t="shared" si="9"/>
        <v>332</v>
      </c>
      <c r="F110" s="1">
        <v>190</v>
      </c>
      <c r="G110" s="1">
        <f t="shared" si="5"/>
        <v>0</v>
      </c>
      <c r="H110" s="1">
        <f t="shared" si="11"/>
        <v>0</v>
      </c>
      <c r="I110" s="1">
        <f t="shared" si="6"/>
        <v>142</v>
      </c>
      <c r="J110" s="1">
        <f t="shared" si="7"/>
        <v>0</v>
      </c>
    </row>
    <row r="111" spans="1:10" x14ac:dyDescent="0.25">
      <c r="A111" s="2">
        <v>44671</v>
      </c>
      <c r="B111" s="1">
        <v>0</v>
      </c>
      <c r="C111" s="1">
        <f t="shared" si="8"/>
        <v>3</v>
      </c>
      <c r="D111" s="1">
        <f t="shared" si="10"/>
        <v>0</v>
      </c>
      <c r="E111" s="1">
        <f t="shared" si="9"/>
        <v>142</v>
      </c>
      <c r="F111" s="1">
        <v>190</v>
      </c>
      <c r="G111" s="1">
        <f t="shared" si="5"/>
        <v>70</v>
      </c>
      <c r="H111" s="1">
        <f t="shared" si="11"/>
        <v>0</v>
      </c>
      <c r="I111" s="1">
        <f t="shared" si="6"/>
        <v>0</v>
      </c>
      <c r="J111" s="1">
        <f t="shared" si="7"/>
        <v>118</v>
      </c>
    </row>
    <row r="112" spans="1:10" x14ac:dyDescent="0.25">
      <c r="A112" s="2">
        <v>44672</v>
      </c>
      <c r="B112" s="1">
        <v>0</v>
      </c>
      <c r="C112" s="1">
        <f t="shared" si="8"/>
        <v>4</v>
      </c>
      <c r="D112" s="1">
        <f t="shared" si="10"/>
        <v>0</v>
      </c>
      <c r="E112" s="1">
        <f t="shared" si="9"/>
        <v>0</v>
      </c>
      <c r="F112" s="1">
        <v>190</v>
      </c>
      <c r="G112" s="1">
        <f t="shared" si="5"/>
        <v>0</v>
      </c>
      <c r="H112" s="1">
        <f t="shared" si="11"/>
        <v>0</v>
      </c>
      <c r="I112" s="1">
        <f t="shared" si="6"/>
        <v>0</v>
      </c>
      <c r="J112" s="1">
        <f t="shared" si="7"/>
        <v>190</v>
      </c>
    </row>
    <row r="113" spans="1:10" x14ac:dyDescent="0.25">
      <c r="A113" s="2">
        <v>44673</v>
      </c>
      <c r="B113" s="1">
        <v>0</v>
      </c>
      <c r="C113" s="1">
        <f t="shared" si="8"/>
        <v>5</v>
      </c>
      <c r="D113" s="1">
        <f t="shared" si="10"/>
        <v>1</v>
      </c>
      <c r="E113" s="1">
        <f t="shared" si="9"/>
        <v>0</v>
      </c>
      <c r="F113" s="1">
        <v>190</v>
      </c>
      <c r="G113" s="1">
        <f t="shared" si="5"/>
        <v>0</v>
      </c>
      <c r="H113" s="1">
        <f t="shared" si="11"/>
        <v>300</v>
      </c>
      <c r="I113" s="1">
        <f t="shared" si="6"/>
        <v>0</v>
      </c>
      <c r="J113" s="1">
        <f t="shared" si="7"/>
        <v>490</v>
      </c>
    </row>
    <row r="114" spans="1:10" x14ac:dyDescent="0.25">
      <c r="A114" s="2">
        <v>44674</v>
      </c>
      <c r="B114" s="1">
        <v>0</v>
      </c>
      <c r="C114" s="1">
        <f t="shared" si="8"/>
        <v>6</v>
      </c>
      <c r="D114" s="1">
        <f t="shared" si="10"/>
        <v>0</v>
      </c>
      <c r="E114" s="1">
        <f t="shared" si="9"/>
        <v>0</v>
      </c>
      <c r="F114" s="1">
        <v>190</v>
      </c>
      <c r="G114" s="1">
        <f t="shared" si="5"/>
        <v>0</v>
      </c>
      <c r="H114" s="1">
        <f t="shared" si="11"/>
        <v>0</v>
      </c>
      <c r="I114" s="1">
        <f t="shared" si="6"/>
        <v>0</v>
      </c>
      <c r="J114" s="1">
        <f t="shared" si="7"/>
        <v>190</v>
      </c>
    </row>
    <row r="115" spans="1:10" x14ac:dyDescent="0.25">
      <c r="A115" s="2">
        <v>44675</v>
      </c>
      <c r="B115" s="1">
        <v>0</v>
      </c>
      <c r="C115" s="1">
        <f t="shared" si="8"/>
        <v>7</v>
      </c>
      <c r="D115" s="1">
        <f t="shared" si="10"/>
        <v>0</v>
      </c>
      <c r="E115" s="1">
        <f t="shared" si="9"/>
        <v>0</v>
      </c>
      <c r="F115" s="1">
        <v>190</v>
      </c>
      <c r="G115" s="1">
        <f t="shared" si="5"/>
        <v>0</v>
      </c>
      <c r="H115" s="1">
        <f t="shared" si="11"/>
        <v>0</v>
      </c>
      <c r="I115" s="1">
        <f t="shared" si="6"/>
        <v>0</v>
      </c>
      <c r="J115" s="1">
        <f t="shared" si="7"/>
        <v>190</v>
      </c>
    </row>
    <row r="116" spans="1:10" x14ac:dyDescent="0.25">
      <c r="A116" s="2">
        <v>44676</v>
      </c>
      <c r="B116" s="1">
        <v>0</v>
      </c>
      <c r="C116" s="1">
        <f t="shared" si="8"/>
        <v>8</v>
      </c>
      <c r="D116" s="1">
        <f t="shared" si="10"/>
        <v>0</v>
      </c>
      <c r="E116" s="1">
        <f t="shared" si="9"/>
        <v>0</v>
      </c>
      <c r="F116" s="1">
        <v>190</v>
      </c>
      <c r="G116" s="1">
        <f t="shared" si="5"/>
        <v>0</v>
      </c>
      <c r="H116" s="1">
        <f t="shared" si="11"/>
        <v>0</v>
      </c>
      <c r="I116" s="1">
        <f t="shared" si="6"/>
        <v>0</v>
      </c>
      <c r="J116" s="1">
        <f t="shared" si="7"/>
        <v>190</v>
      </c>
    </row>
    <row r="117" spans="1:10" x14ac:dyDescent="0.25">
      <c r="A117" s="2">
        <v>44677</v>
      </c>
      <c r="B117" s="1">
        <v>0</v>
      </c>
      <c r="C117" s="1">
        <f t="shared" si="8"/>
        <v>9</v>
      </c>
      <c r="D117" s="1">
        <f t="shared" si="10"/>
        <v>0</v>
      </c>
      <c r="E117" s="1">
        <f t="shared" si="9"/>
        <v>0</v>
      </c>
      <c r="F117" s="1">
        <v>190</v>
      </c>
      <c r="G117" s="1">
        <f t="shared" si="5"/>
        <v>0</v>
      </c>
      <c r="H117" s="1">
        <f t="shared" si="11"/>
        <v>0</v>
      </c>
      <c r="I117" s="1">
        <f t="shared" si="6"/>
        <v>0</v>
      </c>
      <c r="J117" s="1">
        <f t="shared" si="7"/>
        <v>190</v>
      </c>
    </row>
    <row r="118" spans="1:10" x14ac:dyDescent="0.25">
      <c r="A118" s="2">
        <v>44678</v>
      </c>
      <c r="B118" s="1">
        <v>0</v>
      </c>
      <c r="C118" s="1">
        <f t="shared" si="8"/>
        <v>10</v>
      </c>
      <c r="D118" s="1">
        <f t="shared" si="10"/>
        <v>1</v>
      </c>
      <c r="E118" s="1">
        <f t="shared" si="9"/>
        <v>0</v>
      </c>
      <c r="F118" s="1">
        <v>190</v>
      </c>
      <c r="G118" s="1">
        <f t="shared" si="5"/>
        <v>70</v>
      </c>
      <c r="H118" s="1">
        <f t="shared" si="11"/>
        <v>300</v>
      </c>
      <c r="I118" s="1">
        <f t="shared" si="6"/>
        <v>0</v>
      </c>
      <c r="J118" s="1">
        <f t="shared" si="7"/>
        <v>560</v>
      </c>
    </row>
    <row r="119" spans="1:10" x14ac:dyDescent="0.25">
      <c r="A119" s="2">
        <v>44679</v>
      </c>
      <c r="B119" s="1">
        <v>36</v>
      </c>
      <c r="C119" s="1">
        <f t="shared" si="8"/>
        <v>0</v>
      </c>
      <c r="D119" s="1">
        <f t="shared" si="10"/>
        <v>0</v>
      </c>
      <c r="E119" s="1">
        <f t="shared" si="9"/>
        <v>36</v>
      </c>
      <c r="F119" s="1">
        <v>190</v>
      </c>
      <c r="G119" s="1">
        <f t="shared" si="5"/>
        <v>0</v>
      </c>
      <c r="H119" s="1">
        <f t="shared" si="11"/>
        <v>0</v>
      </c>
      <c r="I119" s="1">
        <f t="shared" si="6"/>
        <v>0</v>
      </c>
      <c r="J119" s="1">
        <f t="shared" si="7"/>
        <v>154</v>
      </c>
    </row>
    <row r="120" spans="1:10" x14ac:dyDescent="0.25">
      <c r="A120" s="2">
        <v>44680</v>
      </c>
      <c r="B120" s="1">
        <v>542</v>
      </c>
      <c r="C120" s="1">
        <f t="shared" si="8"/>
        <v>0</v>
      </c>
      <c r="D120" s="1">
        <f t="shared" si="10"/>
        <v>0</v>
      </c>
      <c r="E120" s="1">
        <f t="shared" si="9"/>
        <v>542</v>
      </c>
      <c r="F120" s="1">
        <v>190</v>
      </c>
      <c r="G120" s="1">
        <f t="shared" si="5"/>
        <v>0</v>
      </c>
      <c r="H120" s="1">
        <f t="shared" si="11"/>
        <v>0</v>
      </c>
      <c r="I120" s="1">
        <f t="shared" si="6"/>
        <v>352</v>
      </c>
      <c r="J120" s="1">
        <f t="shared" si="7"/>
        <v>0</v>
      </c>
    </row>
    <row r="121" spans="1:10" x14ac:dyDescent="0.25">
      <c r="A121" s="2">
        <v>44681</v>
      </c>
      <c r="B121" s="1">
        <v>529</v>
      </c>
      <c r="C121" s="1">
        <f t="shared" si="8"/>
        <v>0</v>
      </c>
      <c r="D121" s="1">
        <f t="shared" si="10"/>
        <v>0</v>
      </c>
      <c r="E121" s="1">
        <f t="shared" si="9"/>
        <v>881</v>
      </c>
      <c r="F121" s="1">
        <v>190</v>
      </c>
      <c r="G121" s="1">
        <f t="shared" si="5"/>
        <v>0</v>
      </c>
      <c r="H121" s="1">
        <f t="shared" si="11"/>
        <v>0</v>
      </c>
      <c r="I121" s="1">
        <f t="shared" si="6"/>
        <v>691</v>
      </c>
      <c r="J121" s="1">
        <f t="shared" si="7"/>
        <v>0</v>
      </c>
    </row>
    <row r="122" spans="1:10" x14ac:dyDescent="0.25">
      <c r="A122" s="2">
        <v>44682</v>
      </c>
      <c r="B122" s="1">
        <v>890</v>
      </c>
      <c r="C122" s="1">
        <f t="shared" si="8"/>
        <v>0</v>
      </c>
      <c r="D122" s="1">
        <f t="shared" si="10"/>
        <v>0</v>
      </c>
      <c r="E122" s="1">
        <f t="shared" si="9"/>
        <v>1581</v>
      </c>
      <c r="F122" s="1">
        <v>190</v>
      </c>
      <c r="G122" s="1">
        <f t="shared" si="5"/>
        <v>0</v>
      </c>
      <c r="H122" s="1">
        <f t="shared" si="11"/>
        <v>0</v>
      </c>
      <c r="I122" s="1">
        <f t="shared" si="6"/>
        <v>1391</v>
      </c>
      <c r="J122" s="1">
        <f t="shared" si="7"/>
        <v>0</v>
      </c>
    </row>
    <row r="123" spans="1:10" x14ac:dyDescent="0.25">
      <c r="A123" s="2">
        <v>44683</v>
      </c>
      <c r="B123" s="1">
        <v>609</v>
      </c>
      <c r="C123" s="1">
        <f t="shared" si="8"/>
        <v>0</v>
      </c>
      <c r="D123" s="1">
        <f t="shared" si="10"/>
        <v>0</v>
      </c>
      <c r="E123" s="1">
        <f t="shared" si="9"/>
        <v>2000</v>
      </c>
      <c r="F123" s="1">
        <v>190</v>
      </c>
      <c r="G123" s="1">
        <f t="shared" si="5"/>
        <v>0</v>
      </c>
      <c r="H123" s="1">
        <f t="shared" si="11"/>
        <v>0</v>
      </c>
      <c r="I123" s="1">
        <f t="shared" si="6"/>
        <v>1810</v>
      </c>
      <c r="J123" s="1">
        <f t="shared" si="7"/>
        <v>0</v>
      </c>
    </row>
    <row r="124" spans="1:10" x14ac:dyDescent="0.25">
      <c r="A124" s="2">
        <v>44684</v>
      </c>
      <c r="B124" s="1">
        <v>79</v>
      </c>
      <c r="C124" s="1">
        <f t="shared" si="8"/>
        <v>0</v>
      </c>
      <c r="D124" s="1">
        <f t="shared" si="10"/>
        <v>0</v>
      </c>
      <c r="E124" s="1">
        <f t="shared" si="9"/>
        <v>1889</v>
      </c>
      <c r="F124" s="1">
        <v>190</v>
      </c>
      <c r="G124" s="1">
        <f t="shared" si="5"/>
        <v>0</v>
      </c>
      <c r="H124" s="1">
        <f t="shared" si="11"/>
        <v>0</v>
      </c>
      <c r="I124" s="1">
        <f t="shared" si="6"/>
        <v>1699</v>
      </c>
      <c r="J124" s="1">
        <f t="shared" si="7"/>
        <v>0</v>
      </c>
    </row>
    <row r="125" spans="1:10" x14ac:dyDescent="0.25">
      <c r="A125" s="2">
        <v>44685</v>
      </c>
      <c r="B125" s="1">
        <v>0</v>
      </c>
      <c r="C125" s="1">
        <f t="shared" si="8"/>
        <v>1</v>
      </c>
      <c r="D125" s="1">
        <f t="shared" si="10"/>
        <v>0</v>
      </c>
      <c r="E125" s="1">
        <f t="shared" si="9"/>
        <v>1699</v>
      </c>
      <c r="F125" s="1">
        <v>190</v>
      </c>
      <c r="G125" s="1">
        <f t="shared" si="5"/>
        <v>70</v>
      </c>
      <c r="H125" s="1">
        <f t="shared" si="11"/>
        <v>0</v>
      </c>
      <c r="I125" s="1">
        <f t="shared" si="6"/>
        <v>1439</v>
      </c>
      <c r="J125" s="1">
        <f t="shared" si="7"/>
        <v>0</v>
      </c>
    </row>
    <row r="126" spans="1:10" x14ac:dyDescent="0.25">
      <c r="A126" s="2">
        <v>44686</v>
      </c>
      <c r="B126" s="1">
        <v>0</v>
      </c>
      <c r="C126" s="1">
        <f t="shared" si="8"/>
        <v>2</v>
      </c>
      <c r="D126" s="1">
        <f t="shared" si="10"/>
        <v>0</v>
      </c>
      <c r="E126" s="1">
        <f t="shared" si="9"/>
        <v>1439</v>
      </c>
      <c r="F126" s="1">
        <v>190</v>
      </c>
      <c r="G126" s="1">
        <f t="shared" si="5"/>
        <v>0</v>
      </c>
      <c r="H126" s="1">
        <f t="shared" si="11"/>
        <v>0</v>
      </c>
      <c r="I126" s="1">
        <f t="shared" si="6"/>
        <v>1249</v>
      </c>
      <c r="J126" s="1">
        <f t="shared" si="7"/>
        <v>0</v>
      </c>
    </row>
    <row r="127" spans="1:10" x14ac:dyDescent="0.25">
      <c r="A127" s="2">
        <v>44687</v>
      </c>
      <c r="B127" s="1">
        <v>0</v>
      </c>
      <c r="C127" s="1">
        <f t="shared" si="8"/>
        <v>3</v>
      </c>
      <c r="D127" s="1">
        <f t="shared" si="10"/>
        <v>0</v>
      </c>
      <c r="E127" s="1">
        <f t="shared" si="9"/>
        <v>1249</v>
      </c>
      <c r="F127" s="1">
        <v>190</v>
      </c>
      <c r="G127" s="1">
        <f t="shared" si="5"/>
        <v>0</v>
      </c>
      <c r="H127" s="1">
        <f t="shared" si="11"/>
        <v>0</v>
      </c>
      <c r="I127" s="1">
        <f t="shared" si="6"/>
        <v>1059</v>
      </c>
      <c r="J127" s="1">
        <f t="shared" si="7"/>
        <v>0</v>
      </c>
    </row>
    <row r="128" spans="1:10" x14ac:dyDescent="0.25">
      <c r="A128" s="2">
        <v>44688</v>
      </c>
      <c r="B128" s="1">
        <v>0</v>
      </c>
      <c r="C128" s="1">
        <f t="shared" si="8"/>
        <v>4</v>
      </c>
      <c r="D128" s="1">
        <f t="shared" si="10"/>
        <v>0</v>
      </c>
      <c r="E128" s="1">
        <f t="shared" si="9"/>
        <v>1059</v>
      </c>
      <c r="F128" s="1">
        <v>190</v>
      </c>
      <c r="G128" s="1">
        <f t="shared" si="5"/>
        <v>0</v>
      </c>
      <c r="H128" s="1">
        <f t="shared" si="11"/>
        <v>0</v>
      </c>
      <c r="I128" s="1">
        <f t="shared" si="6"/>
        <v>869</v>
      </c>
      <c r="J128" s="1">
        <f t="shared" si="7"/>
        <v>0</v>
      </c>
    </row>
    <row r="129" spans="1:10" x14ac:dyDescent="0.25">
      <c r="A129" s="2">
        <v>44689</v>
      </c>
      <c r="B129" s="1">
        <v>0</v>
      </c>
      <c r="C129" s="1">
        <f t="shared" si="8"/>
        <v>5</v>
      </c>
      <c r="D129" s="1">
        <f t="shared" si="10"/>
        <v>1</v>
      </c>
      <c r="E129" s="1">
        <f t="shared" si="9"/>
        <v>869</v>
      </c>
      <c r="F129" s="1">
        <v>190</v>
      </c>
      <c r="G129" s="1">
        <f t="shared" si="5"/>
        <v>0</v>
      </c>
      <c r="H129" s="1">
        <f t="shared" si="11"/>
        <v>300</v>
      </c>
      <c r="I129" s="1">
        <f t="shared" si="6"/>
        <v>379</v>
      </c>
      <c r="J129" s="1">
        <f t="shared" si="7"/>
        <v>0</v>
      </c>
    </row>
    <row r="130" spans="1:10" x14ac:dyDescent="0.25">
      <c r="A130" s="2">
        <v>44690</v>
      </c>
      <c r="B130" s="1">
        <v>0</v>
      </c>
      <c r="C130" s="1">
        <f t="shared" si="8"/>
        <v>6</v>
      </c>
      <c r="D130" s="1">
        <f t="shared" si="10"/>
        <v>0</v>
      </c>
      <c r="E130" s="1">
        <f t="shared" si="9"/>
        <v>379</v>
      </c>
      <c r="F130" s="1">
        <v>190</v>
      </c>
      <c r="G130" s="1">
        <f t="shared" si="5"/>
        <v>0</v>
      </c>
      <c r="H130" s="1">
        <f t="shared" si="11"/>
        <v>0</v>
      </c>
      <c r="I130" s="1">
        <f t="shared" si="6"/>
        <v>189</v>
      </c>
      <c r="J130" s="1">
        <f t="shared" si="7"/>
        <v>0</v>
      </c>
    </row>
    <row r="131" spans="1:10" x14ac:dyDescent="0.25">
      <c r="A131" s="2">
        <v>44691</v>
      </c>
      <c r="B131" s="1">
        <v>467</v>
      </c>
      <c r="C131" s="1">
        <f t="shared" si="8"/>
        <v>0</v>
      </c>
      <c r="D131" s="1">
        <f t="shared" si="10"/>
        <v>0</v>
      </c>
      <c r="E131" s="1">
        <f t="shared" si="9"/>
        <v>656</v>
      </c>
      <c r="F131" s="1">
        <v>190</v>
      </c>
      <c r="G131" s="1">
        <f t="shared" ref="G131:G194" si="12">IF(WEEKDAY(A131)=4,70,0)</f>
        <v>0</v>
      </c>
      <c r="H131" s="1">
        <f t="shared" si="11"/>
        <v>0</v>
      </c>
      <c r="I131" s="1">
        <f t="shared" ref="I131:I194" si="13">IF(E131-F131-G131-H131&gt;0,E131-F131-G131-H131,0)</f>
        <v>466</v>
      </c>
      <c r="J131" s="1">
        <f t="shared" ref="J131:J194" si="14">IF(I131=0,(E131-F131-G131-H131)*(-1),0)</f>
        <v>0</v>
      </c>
    </row>
    <row r="132" spans="1:10" x14ac:dyDescent="0.25">
      <c r="A132" s="2">
        <v>44692</v>
      </c>
      <c r="B132" s="1">
        <v>234</v>
      </c>
      <c r="C132" s="1">
        <f t="shared" ref="C132:C195" si="15">IF(B132=0,C131+1,0)</f>
        <v>0</v>
      </c>
      <c r="D132" s="1">
        <f t="shared" si="10"/>
        <v>0</v>
      </c>
      <c r="E132" s="1">
        <f t="shared" ref="E132:E195" si="16">I131+B132</f>
        <v>700</v>
      </c>
      <c r="F132" s="1">
        <v>190</v>
      </c>
      <c r="G132" s="1">
        <f t="shared" si="12"/>
        <v>70</v>
      </c>
      <c r="H132" s="1">
        <f t="shared" si="11"/>
        <v>0</v>
      </c>
      <c r="I132" s="1">
        <f t="shared" si="13"/>
        <v>440</v>
      </c>
      <c r="J132" s="1">
        <f t="shared" si="14"/>
        <v>0</v>
      </c>
    </row>
    <row r="133" spans="1:10" x14ac:dyDescent="0.25">
      <c r="A133" s="2">
        <v>44693</v>
      </c>
      <c r="B133" s="1">
        <v>0</v>
      </c>
      <c r="C133" s="1">
        <f t="shared" si="15"/>
        <v>1</v>
      </c>
      <c r="D133" s="1">
        <f t="shared" si="10"/>
        <v>0</v>
      </c>
      <c r="E133" s="1">
        <f t="shared" si="16"/>
        <v>440</v>
      </c>
      <c r="F133" s="1">
        <v>190</v>
      </c>
      <c r="G133" s="1">
        <f t="shared" si="12"/>
        <v>0</v>
      </c>
      <c r="H133" s="1">
        <f t="shared" si="11"/>
        <v>0</v>
      </c>
      <c r="I133" s="1">
        <f t="shared" si="13"/>
        <v>250</v>
      </c>
      <c r="J133" s="1">
        <f t="shared" si="14"/>
        <v>0</v>
      </c>
    </row>
    <row r="134" spans="1:10" x14ac:dyDescent="0.25">
      <c r="A134" s="2">
        <v>44694</v>
      </c>
      <c r="B134" s="1">
        <v>0</v>
      </c>
      <c r="C134" s="1">
        <f t="shared" si="15"/>
        <v>2</v>
      </c>
      <c r="D134" s="1">
        <f t="shared" si="10"/>
        <v>0</v>
      </c>
      <c r="E134" s="1">
        <f t="shared" si="16"/>
        <v>250</v>
      </c>
      <c r="F134" s="1">
        <v>190</v>
      </c>
      <c r="G134" s="1">
        <f t="shared" si="12"/>
        <v>0</v>
      </c>
      <c r="H134" s="1">
        <f t="shared" si="11"/>
        <v>0</v>
      </c>
      <c r="I134" s="1">
        <f t="shared" si="13"/>
        <v>60</v>
      </c>
      <c r="J134" s="1">
        <f t="shared" si="14"/>
        <v>0</v>
      </c>
    </row>
    <row r="135" spans="1:10" x14ac:dyDescent="0.25">
      <c r="A135" s="2">
        <v>44695</v>
      </c>
      <c r="B135" s="1">
        <v>0</v>
      </c>
      <c r="C135" s="1">
        <f t="shared" si="15"/>
        <v>3</v>
      </c>
      <c r="D135" s="1">
        <f t="shared" si="10"/>
        <v>0</v>
      </c>
      <c r="E135" s="1">
        <f t="shared" si="16"/>
        <v>60</v>
      </c>
      <c r="F135" s="1">
        <v>190</v>
      </c>
      <c r="G135" s="1">
        <f t="shared" si="12"/>
        <v>0</v>
      </c>
      <c r="H135" s="1">
        <f t="shared" si="11"/>
        <v>0</v>
      </c>
      <c r="I135" s="1">
        <f t="shared" si="13"/>
        <v>0</v>
      </c>
      <c r="J135" s="1">
        <f t="shared" si="14"/>
        <v>130</v>
      </c>
    </row>
    <row r="136" spans="1:10" x14ac:dyDescent="0.25">
      <c r="A136" s="2">
        <v>44696</v>
      </c>
      <c r="B136" s="1">
        <v>0</v>
      </c>
      <c r="C136" s="1">
        <f t="shared" si="15"/>
        <v>4</v>
      </c>
      <c r="D136" s="1">
        <f t="shared" si="10"/>
        <v>0</v>
      </c>
      <c r="E136" s="1">
        <f t="shared" si="16"/>
        <v>0</v>
      </c>
      <c r="F136" s="1">
        <v>190</v>
      </c>
      <c r="G136" s="1">
        <f t="shared" si="12"/>
        <v>0</v>
      </c>
      <c r="H136" s="1">
        <f t="shared" si="11"/>
        <v>0</v>
      </c>
      <c r="I136" s="1">
        <f t="shared" si="13"/>
        <v>0</v>
      </c>
      <c r="J136" s="1">
        <f t="shared" si="14"/>
        <v>190</v>
      </c>
    </row>
    <row r="137" spans="1:10" x14ac:dyDescent="0.25">
      <c r="A137" s="2">
        <v>44697</v>
      </c>
      <c r="B137" s="1">
        <v>65</v>
      </c>
      <c r="C137" s="1">
        <f t="shared" si="15"/>
        <v>0</v>
      </c>
      <c r="D137" s="1">
        <f t="shared" si="10"/>
        <v>0</v>
      </c>
      <c r="E137" s="1">
        <f t="shared" si="16"/>
        <v>65</v>
      </c>
      <c r="F137" s="1">
        <v>190</v>
      </c>
      <c r="G137" s="1">
        <f t="shared" si="12"/>
        <v>0</v>
      </c>
      <c r="H137" s="1">
        <f t="shared" si="11"/>
        <v>0</v>
      </c>
      <c r="I137" s="1">
        <f t="shared" si="13"/>
        <v>0</v>
      </c>
      <c r="J137" s="1">
        <f t="shared" si="14"/>
        <v>125</v>
      </c>
    </row>
    <row r="138" spans="1:10" x14ac:dyDescent="0.25">
      <c r="A138" s="2">
        <v>44698</v>
      </c>
      <c r="B138" s="1">
        <v>781</v>
      </c>
      <c r="C138" s="1">
        <f t="shared" si="15"/>
        <v>0</v>
      </c>
      <c r="D138" s="1">
        <f t="shared" si="10"/>
        <v>0</v>
      </c>
      <c r="E138" s="1">
        <f t="shared" si="16"/>
        <v>781</v>
      </c>
      <c r="F138" s="1">
        <v>190</v>
      </c>
      <c r="G138" s="1">
        <f t="shared" si="12"/>
        <v>0</v>
      </c>
      <c r="H138" s="1">
        <f t="shared" si="11"/>
        <v>0</v>
      </c>
      <c r="I138" s="1">
        <f t="shared" si="13"/>
        <v>591</v>
      </c>
      <c r="J138" s="1">
        <f t="shared" si="14"/>
        <v>0</v>
      </c>
    </row>
    <row r="139" spans="1:10" x14ac:dyDescent="0.25">
      <c r="A139" s="2">
        <v>44699</v>
      </c>
      <c r="B139" s="1">
        <v>778</v>
      </c>
      <c r="C139" s="1">
        <f t="shared" si="15"/>
        <v>0</v>
      </c>
      <c r="D139" s="1">
        <f t="shared" si="10"/>
        <v>0</v>
      </c>
      <c r="E139" s="1">
        <f t="shared" si="16"/>
        <v>1369</v>
      </c>
      <c r="F139" s="1">
        <v>190</v>
      </c>
      <c r="G139" s="1">
        <f t="shared" si="12"/>
        <v>70</v>
      </c>
      <c r="H139" s="1">
        <f t="shared" si="11"/>
        <v>0</v>
      </c>
      <c r="I139" s="1">
        <f t="shared" si="13"/>
        <v>1109</v>
      </c>
      <c r="J139" s="1">
        <f t="shared" si="14"/>
        <v>0</v>
      </c>
    </row>
    <row r="140" spans="1:10" x14ac:dyDescent="0.25">
      <c r="A140" s="2">
        <v>44700</v>
      </c>
      <c r="B140" s="1">
        <v>32</v>
      </c>
      <c r="C140" s="1">
        <f t="shared" si="15"/>
        <v>0</v>
      </c>
      <c r="D140" s="1">
        <f t="shared" si="10"/>
        <v>0</v>
      </c>
      <c r="E140" s="1">
        <f t="shared" si="16"/>
        <v>1141</v>
      </c>
      <c r="F140" s="1">
        <v>190</v>
      </c>
      <c r="G140" s="1">
        <f t="shared" si="12"/>
        <v>0</v>
      </c>
      <c r="H140" s="1">
        <f t="shared" si="11"/>
        <v>0</v>
      </c>
      <c r="I140" s="1">
        <f t="shared" si="13"/>
        <v>951</v>
      </c>
      <c r="J140" s="1">
        <f t="shared" si="14"/>
        <v>0</v>
      </c>
    </row>
    <row r="141" spans="1:10" x14ac:dyDescent="0.25">
      <c r="A141" s="2">
        <v>44701</v>
      </c>
      <c r="B141" s="1">
        <v>0</v>
      </c>
      <c r="C141" s="1">
        <f t="shared" si="15"/>
        <v>1</v>
      </c>
      <c r="D141" s="1">
        <f t="shared" si="10"/>
        <v>0</v>
      </c>
      <c r="E141" s="1">
        <f t="shared" si="16"/>
        <v>951</v>
      </c>
      <c r="F141" s="1">
        <v>190</v>
      </c>
      <c r="G141" s="1">
        <f t="shared" si="12"/>
        <v>0</v>
      </c>
      <c r="H141" s="1">
        <f t="shared" si="11"/>
        <v>0</v>
      </c>
      <c r="I141" s="1">
        <f t="shared" si="13"/>
        <v>761</v>
      </c>
      <c r="J141" s="1">
        <f t="shared" si="14"/>
        <v>0</v>
      </c>
    </row>
    <row r="142" spans="1:10" x14ac:dyDescent="0.25">
      <c r="A142" s="2">
        <v>44702</v>
      </c>
      <c r="B142" s="1">
        <v>0</v>
      </c>
      <c r="C142" s="1">
        <f t="shared" si="15"/>
        <v>2</v>
      </c>
      <c r="D142" s="1">
        <f t="shared" si="10"/>
        <v>0</v>
      </c>
      <c r="E142" s="1">
        <f t="shared" si="16"/>
        <v>761</v>
      </c>
      <c r="F142" s="1">
        <v>190</v>
      </c>
      <c r="G142" s="1">
        <f t="shared" si="12"/>
        <v>0</v>
      </c>
      <c r="H142" s="1">
        <f t="shared" si="11"/>
        <v>0</v>
      </c>
      <c r="I142" s="1">
        <f t="shared" si="13"/>
        <v>571</v>
      </c>
      <c r="J142" s="1">
        <f t="shared" si="14"/>
        <v>0</v>
      </c>
    </row>
    <row r="143" spans="1:10" x14ac:dyDescent="0.25">
      <c r="A143" s="2">
        <v>44703</v>
      </c>
      <c r="B143" s="1">
        <v>0</v>
      </c>
      <c r="C143" s="1">
        <f t="shared" si="15"/>
        <v>3</v>
      </c>
      <c r="D143" s="1">
        <f t="shared" si="10"/>
        <v>0</v>
      </c>
      <c r="E143" s="1">
        <f t="shared" si="16"/>
        <v>571</v>
      </c>
      <c r="F143" s="1">
        <v>190</v>
      </c>
      <c r="G143" s="1">
        <f t="shared" si="12"/>
        <v>0</v>
      </c>
      <c r="H143" s="1">
        <f t="shared" si="11"/>
        <v>0</v>
      </c>
      <c r="I143" s="1">
        <f t="shared" si="13"/>
        <v>381</v>
      </c>
      <c r="J143" s="1">
        <f t="shared" si="14"/>
        <v>0</v>
      </c>
    </row>
    <row r="144" spans="1:10" x14ac:dyDescent="0.25">
      <c r="A144" s="2">
        <v>44704</v>
      </c>
      <c r="B144" s="1">
        <v>0</v>
      </c>
      <c r="C144" s="1">
        <f t="shared" si="15"/>
        <v>4</v>
      </c>
      <c r="D144" s="1">
        <f t="shared" si="10"/>
        <v>0</v>
      </c>
      <c r="E144" s="1">
        <f t="shared" si="16"/>
        <v>381</v>
      </c>
      <c r="F144" s="1">
        <v>190</v>
      </c>
      <c r="G144" s="1">
        <f t="shared" si="12"/>
        <v>0</v>
      </c>
      <c r="H144" s="1">
        <f t="shared" si="11"/>
        <v>0</v>
      </c>
      <c r="I144" s="1">
        <f t="shared" si="13"/>
        <v>191</v>
      </c>
      <c r="J144" s="1">
        <f t="shared" si="14"/>
        <v>0</v>
      </c>
    </row>
    <row r="145" spans="1:10" x14ac:dyDescent="0.25">
      <c r="A145" s="2">
        <v>44705</v>
      </c>
      <c r="B145" s="1">
        <v>0</v>
      </c>
      <c r="C145" s="1">
        <f t="shared" si="15"/>
        <v>5</v>
      </c>
      <c r="D145" s="1">
        <f t="shared" si="10"/>
        <v>1</v>
      </c>
      <c r="E145" s="1">
        <f t="shared" si="16"/>
        <v>191</v>
      </c>
      <c r="F145" s="1">
        <v>190</v>
      </c>
      <c r="G145" s="1">
        <f t="shared" si="12"/>
        <v>0</v>
      </c>
      <c r="H145" s="1">
        <f t="shared" si="11"/>
        <v>300</v>
      </c>
      <c r="I145" s="1">
        <f t="shared" si="13"/>
        <v>0</v>
      </c>
      <c r="J145" s="1">
        <f t="shared" si="14"/>
        <v>299</v>
      </c>
    </row>
    <row r="146" spans="1:10" x14ac:dyDescent="0.25">
      <c r="A146" s="2">
        <v>44706</v>
      </c>
      <c r="B146" s="1">
        <v>0</v>
      </c>
      <c r="C146" s="1">
        <f t="shared" si="15"/>
        <v>6</v>
      </c>
      <c r="D146" s="1">
        <f t="shared" si="10"/>
        <v>0</v>
      </c>
      <c r="E146" s="1">
        <f t="shared" si="16"/>
        <v>0</v>
      </c>
      <c r="F146" s="1">
        <v>190</v>
      </c>
      <c r="G146" s="1">
        <f t="shared" si="12"/>
        <v>70</v>
      </c>
      <c r="H146" s="1">
        <f t="shared" si="11"/>
        <v>0</v>
      </c>
      <c r="I146" s="1">
        <f t="shared" si="13"/>
        <v>0</v>
      </c>
      <c r="J146" s="1">
        <f t="shared" si="14"/>
        <v>260</v>
      </c>
    </row>
    <row r="147" spans="1:10" x14ac:dyDescent="0.25">
      <c r="A147" s="2">
        <v>44707</v>
      </c>
      <c r="B147" s="1">
        <v>0</v>
      </c>
      <c r="C147" s="1">
        <f t="shared" si="15"/>
        <v>7</v>
      </c>
      <c r="D147" s="1">
        <f t="shared" si="10"/>
        <v>0</v>
      </c>
      <c r="E147" s="1">
        <f t="shared" si="16"/>
        <v>0</v>
      </c>
      <c r="F147" s="1">
        <v>190</v>
      </c>
      <c r="G147" s="1">
        <f t="shared" si="12"/>
        <v>0</v>
      </c>
      <c r="H147" s="1">
        <f t="shared" si="11"/>
        <v>0</v>
      </c>
      <c r="I147" s="1">
        <f t="shared" si="13"/>
        <v>0</v>
      </c>
      <c r="J147" s="1">
        <f t="shared" si="14"/>
        <v>190</v>
      </c>
    </row>
    <row r="148" spans="1:10" x14ac:dyDescent="0.25">
      <c r="A148" s="2">
        <v>44708</v>
      </c>
      <c r="B148" s="1">
        <v>0</v>
      </c>
      <c r="C148" s="1">
        <f t="shared" si="15"/>
        <v>8</v>
      </c>
      <c r="D148" s="1">
        <f t="shared" si="10"/>
        <v>0</v>
      </c>
      <c r="E148" s="1">
        <f t="shared" si="16"/>
        <v>0</v>
      </c>
      <c r="F148" s="1">
        <v>190</v>
      </c>
      <c r="G148" s="1">
        <f t="shared" si="12"/>
        <v>0</v>
      </c>
      <c r="H148" s="1">
        <f t="shared" si="11"/>
        <v>0</v>
      </c>
      <c r="I148" s="1">
        <f t="shared" si="13"/>
        <v>0</v>
      </c>
      <c r="J148" s="1">
        <f t="shared" si="14"/>
        <v>190</v>
      </c>
    </row>
    <row r="149" spans="1:10" x14ac:dyDescent="0.25">
      <c r="A149" s="2">
        <v>44709</v>
      </c>
      <c r="B149" s="1">
        <v>0</v>
      </c>
      <c r="C149" s="1">
        <f t="shared" si="15"/>
        <v>9</v>
      </c>
      <c r="D149" s="1">
        <f t="shared" si="10"/>
        <v>0</v>
      </c>
      <c r="E149" s="1">
        <f t="shared" si="16"/>
        <v>0</v>
      </c>
      <c r="F149" s="1">
        <v>190</v>
      </c>
      <c r="G149" s="1">
        <f t="shared" si="12"/>
        <v>0</v>
      </c>
      <c r="H149" s="1">
        <f t="shared" si="11"/>
        <v>0</v>
      </c>
      <c r="I149" s="1">
        <f t="shared" si="13"/>
        <v>0</v>
      </c>
      <c r="J149" s="1">
        <f t="shared" si="14"/>
        <v>190</v>
      </c>
    </row>
    <row r="150" spans="1:10" x14ac:dyDescent="0.25">
      <c r="A150" s="2">
        <v>44710</v>
      </c>
      <c r="B150" s="1">
        <v>0</v>
      </c>
      <c r="C150" s="1">
        <f t="shared" si="15"/>
        <v>10</v>
      </c>
      <c r="D150" s="1">
        <f t="shared" si="10"/>
        <v>1</v>
      </c>
      <c r="E150" s="1">
        <f t="shared" si="16"/>
        <v>0</v>
      </c>
      <c r="F150" s="1">
        <v>190</v>
      </c>
      <c r="G150" s="1">
        <f t="shared" si="12"/>
        <v>0</v>
      </c>
      <c r="H150" s="1">
        <f t="shared" si="11"/>
        <v>300</v>
      </c>
      <c r="I150" s="1">
        <f t="shared" si="13"/>
        <v>0</v>
      </c>
      <c r="J150" s="1">
        <f t="shared" si="14"/>
        <v>490</v>
      </c>
    </row>
    <row r="151" spans="1:10" x14ac:dyDescent="0.25">
      <c r="A151" s="2">
        <v>44711</v>
      </c>
      <c r="B151" s="1">
        <v>0</v>
      </c>
      <c r="C151" s="1">
        <f t="shared" si="15"/>
        <v>11</v>
      </c>
      <c r="D151" s="1">
        <f t="shared" si="10"/>
        <v>0</v>
      </c>
      <c r="E151" s="1">
        <f t="shared" si="16"/>
        <v>0</v>
      </c>
      <c r="F151" s="1">
        <v>190</v>
      </c>
      <c r="G151" s="1">
        <f t="shared" si="12"/>
        <v>0</v>
      </c>
      <c r="H151" s="1">
        <f t="shared" si="11"/>
        <v>0</v>
      </c>
      <c r="I151" s="1">
        <f t="shared" si="13"/>
        <v>0</v>
      </c>
      <c r="J151" s="1">
        <f t="shared" si="14"/>
        <v>190</v>
      </c>
    </row>
    <row r="152" spans="1:10" x14ac:dyDescent="0.25">
      <c r="A152" s="2">
        <v>44712</v>
      </c>
      <c r="B152" s="1">
        <v>0</v>
      </c>
      <c r="C152" s="1">
        <f t="shared" si="15"/>
        <v>12</v>
      </c>
      <c r="D152" s="1">
        <f t="shared" si="10"/>
        <v>0</v>
      </c>
      <c r="E152" s="1">
        <f t="shared" si="16"/>
        <v>0</v>
      </c>
      <c r="F152" s="1">
        <v>190</v>
      </c>
      <c r="G152" s="1">
        <f t="shared" si="12"/>
        <v>0</v>
      </c>
      <c r="H152" s="1">
        <f t="shared" si="11"/>
        <v>0</v>
      </c>
      <c r="I152" s="1">
        <f t="shared" si="13"/>
        <v>0</v>
      </c>
      <c r="J152" s="1">
        <f t="shared" si="14"/>
        <v>190</v>
      </c>
    </row>
    <row r="153" spans="1:10" x14ac:dyDescent="0.25">
      <c r="A153" s="2">
        <v>44713</v>
      </c>
      <c r="B153" s="1">
        <v>0</v>
      </c>
      <c r="C153" s="1">
        <f t="shared" si="15"/>
        <v>13</v>
      </c>
      <c r="D153" s="1">
        <f t="shared" si="10"/>
        <v>0</v>
      </c>
      <c r="E153" s="1">
        <f t="shared" si="16"/>
        <v>0</v>
      </c>
      <c r="F153" s="1">
        <v>190</v>
      </c>
      <c r="G153" s="1">
        <f t="shared" si="12"/>
        <v>70</v>
      </c>
      <c r="H153" s="1">
        <f t="shared" si="11"/>
        <v>0</v>
      </c>
      <c r="I153" s="1">
        <f t="shared" si="13"/>
        <v>0</v>
      </c>
      <c r="J153" s="1">
        <f t="shared" si="14"/>
        <v>260</v>
      </c>
    </row>
    <row r="154" spans="1:10" x14ac:dyDescent="0.25">
      <c r="A154" s="2">
        <v>44714</v>
      </c>
      <c r="B154" s="1">
        <v>18</v>
      </c>
      <c r="C154" s="1">
        <f t="shared" si="15"/>
        <v>0</v>
      </c>
      <c r="D154" s="1">
        <f t="shared" si="10"/>
        <v>0</v>
      </c>
      <c r="E154" s="1">
        <f t="shared" si="16"/>
        <v>18</v>
      </c>
      <c r="F154" s="1">
        <v>190</v>
      </c>
      <c r="G154" s="1">
        <f t="shared" si="12"/>
        <v>0</v>
      </c>
      <c r="H154" s="1">
        <f t="shared" si="11"/>
        <v>0</v>
      </c>
      <c r="I154" s="1">
        <f t="shared" si="13"/>
        <v>0</v>
      </c>
      <c r="J154" s="1">
        <f t="shared" si="14"/>
        <v>172</v>
      </c>
    </row>
    <row r="155" spans="1:10" x14ac:dyDescent="0.25">
      <c r="A155" s="2">
        <v>44715</v>
      </c>
      <c r="B155" s="1">
        <v>525</v>
      </c>
      <c r="C155" s="1">
        <f t="shared" si="15"/>
        <v>0</v>
      </c>
      <c r="D155" s="1">
        <f t="shared" si="10"/>
        <v>0</v>
      </c>
      <c r="E155" s="1">
        <f t="shared" si="16"/>
        <v>525</v>
      </c>
      <c r="F155" s="1">
        <v>190</v>
      </c>
      <c r="G155" s="1">
        <f t="shared" si="12"/>
        <v>0</v>
      </c>
      <c r="H155" s="1">
        <f t="shared" si="11"/>
        <v>0</v>
      </c>
      <c r="I155" s="1">
        <f t="shared" si="13"/>
        <v>335</v>
      </c>
      <c r="J155" s="1">
        <f t="shared" si="14"/>
        <v>0</v>
      </c>
    </row>
    <row r="156" spans="1:10" x14ac:dyDescent="0.25">
      <c r="A156" s="2">
        <v>44716</v>
      </c>
      <c r="B156" s="1">
        <v>697</v>
      </c>
      <c r="C156" s="1">
        <f t="shared" si="15"/>
        <v>0</v>
      </c>
      <c r="D156" s="1">
        <f t="shared" si="10"/>
        <v>0</v>
      </c>
      <c r="E156" s="1">
        <f t="shared" si="16"/>
        <v>1032</v>
      </c>
      <c r="F156" s="1">
        <v>190</v>
      </c>
      <c r="G156" s="1">
        <f t="shared" si="12"/>
        <v>0</v>
      </c>
      <c r="H156" s="1">
        <f t="shared" si="11"/>
        <v>0</v>
      </c>
      <c r="I156" s="1">
        <f t="shared" si="13"/>
        <v>842</v>
      </c>
      <c r="J156" s="1">
        <f t="shared" si="14"/>
        <v>0</v>
      </c>
    </row>
    <row r="157" spans="1:10" x14ac:dyDescent="0.25">
      <c r="A157" s="2">
        <v>44717</v>
      </c>
      <c r="B157" s="1">
        <v>786</v>
      </c>
      <c r="C157" s="1">
        <f t="shared" si="15"/>
        <v>0</v>
      </c>
      <c r="D157" s="1">
        <f t="shared" ref="D157:D220" si="17">IF(AND(MOD(C157,5)=0,C157&lt;&gt;0),1,0)</f>
        <v>0</v>
      </c>
      <c r="E157" s="1">
        <f t="shared" si="16"/>
        <v>1628</v>
      </c>
      <c r="F157" s="1">
        <v>190</v>
      </c>
      <c r="G157" s="1">
        <f t="shared" si="12"/>
        <v>0</v>
      </c>
      <c r="H157" s="1">
        <f t="shared" ref="H157:H220" si="18">IF(D157=1,300,0)</f>
        <v>0</v>
      </c>
      <c r="I157" s="1">
        <f t="shared" si="13"/>
        <v>1438</v>
      </c>
      <c r="J157" s="1">
        <f t="shared" si="14"/>
        <v>0</v>
      </c>
    </row>
    <row r="158" spans="1:10" x14ac:dyDescent="0.25">
      <c r="A158" s="2">
        <v>44718</v>
      </c>
      <c r="B158" s="1">
        <v>792</v>
      </c>
      <c r="C158" s="1">
        <f t="shared" si="15"/>
        <v>0</v>
      </c>
      <c r="D158" s="1">
        <f t="shared" si="17"/>
        <v>0</v>
      </c>
      <c r="E158" s="1">
        <f t="shared" si="16"/>
        <v>2230</v>
      </c>
      <c r="F158" s="1">
        <v>190</v>
      </c>
      <c r="G158" s="1">
        <f t="shared" si="12"/>
        <v>0</v>
      </c>
      <c r="H158" s="1">
        <f t="shared" si="18"/>
        <v>0</v>
      </c>
      <c r="I158" s="1">
        <f t="shared" si="13"/>
        <v>2040</v>
      </c>
      <c r="J158" s="1">
        <f t="shared" si="14"/>
        <v>0</v>
      </c>
    </row>
    <row r="159" spans="1:10" x14ac:dyDescent="0.25">
      <c r="A159" s="2">
        <v>44719</v>
      </c>
      <c r="B159" s="1">
        <v>0</v>
      </c>
      <c r="C159" s="1">
        <f t="shared" si="15"/>
        <v>1</v>
      </c>
      <c r="D159" s="1">
        <f t="shared" si="17"/>
        <v>0</v>
      </c>
      <c r="E159" s="1">
        <f t="shared" si="16"/>
        <v>2040</v>
      </c>
      <c r="F159" s="1">
        <v>190</v>
      </c>
      <c r="G159" s="1">
        <f t="shared" si="12"/>
        <v>0</v>
      </c>
      <c r="H159" s="1">
        <f t="shared" si="18"/>
        <v>0</v>
      </c>
      <c r="I159" s="1">
        <f t="shared" si="13"/>
        <v>1850</v>
      </c>
      <c r="J159" s="1">
        <f t="shared" si="14"/>
        <v>0</v>
      </c>
    </row>
    <row r="160" spans="1:10" x14ac:dyDescent="0.25">
      <c r="A160" s="2">
        <v>44720</v>
      </c>
      <c r="B160" s="1">
        <v>0</v>
      </c>
      <c r="C160" s="1">
        <f t="shared" si="15"/>
        <v>2</v>
      </c>
      <c r="D160" s="1">
        <f t="shared" si="17"/>
        <v>0</v>
      </c>
      <c r="E160" s="1">
        <f t="shared" si="16"/>
        <v>1850</v>
      </c>
      <c r="F160" s="1">
        <v>190</v>
      </c>
      <c r="G160" s="1">
        <f t="shared" si="12"/>
        <v>70</v>
      </c>
      <c r="H160" s="1">
        <f t="shared" si="18"/>
        <v>0</v>
      </c>
      <c r="I160" s="1">
        <f t="shared" si="13"/>
        <v>1590</v>
      </c>
      <c r="J160" s="1">
        <f t="shared" si="14"/>
        <v>0</v>
      </c>
    </row>
    <row r="161" spans="1:10" x14ac:dyDescent="0.25">
      <c r="A161" s="2">
        <v>44721</v>
      </c>
      <c r="B161" s="1">
        <v>0</v>
      </c>
      <c r="C161" s="1">
        <f t="shared" si="15"/>
        <v>3</v>
      </c>
      <c r="D161" s="1">
        <f t="shared" si="17"/>
        <v>0</v>
      </c>
      <c r="E161" s="1">
        <f t="shared" si="16"/>
        <v>1590</v>
      </c>
      <c r="F161" s="1">
        <v>190</v>
      </c>
      <c r="G161" s="1">
        <f t="shared" si="12"/>
        <v>0</v>
      </c>
      <c r="H161" s="1">
        <f t="shared" si="18"/>
        <v>0</v>
      </c>
      <c r="I161" s="1">
        <f t="shared" si="13"/>
        <v>1400</v>
      </c>
      <c r="J161" s="1">
        <f t="shared" si="14"/>
        <v>0</v>
      </c>
    </row>
    <row r="162" spans="1:10" x14ac:dyDescent="0.25">
      <c r="A162" s="2">
        <v>44722</v>
      </c>
      <c r="B162" s="1">
        <v>0</v>
      </c>
      <c r="C162" s="1">
        <f t="shared" si="15"/>
        <v>4</v>
      </c>
      <c r="D162" s="1">
        <f t="shared" si="17"/>
        <v>0</v>
      </c>
      <c r="E162" s="1">
        <f t="shared" si="16"/>
        <v>1400</v>
      </c>
      <c r="F162" s="1">
        <v>190</v>
      </c>
      <c r="G162" s="1">
        <f t="shared" si="12"/>
        <v>0</v>
      </c>
      <c r="H162" s="1">
        <f t="shared" si="18"/>
        <v>0</v>
      </c>
      <c r="I162" s="1">
        <f t="shared" si="13"/>
        <v>1210</v>
      </c>
      <c r="J162" s="1">
        <f t="shared" si="14"/>
        <v>0</v>
      </c>
    </row>
    <row r="163" spans="1:10" x14ac:dyDescent="0.25">
      <c r="A163" s="2">
        <v>44723</v>
      </c>
      <c r="B163" s="1">
        <v>0</v>
      </c>
      <c r="C163" s="1">
        <f t="shared" si="15"/>
        <v>5</v>
      </c>
      <c r="D163" s="1">
        <f t="shared" si="17"/>
        <v>1</v>
      </c>
      <c r="E163" s="1">
        <f t="shared" si="16"/>
        <v>1210</v>
      </c>
      <c r="F163" s="1">
        <v>190</v>
      </c>
      <c r="G163" s="1">
        <f t="shared" si="12"/>
        <v>0</v>
      </c>
      <c r="H163" s="1">
        <f t="shared" si="18"/>
        <v>300</v>
      </c>
      <c r="I163" s="1">
        <f t="shared" si="13"/>
        <v>720</v>
      </c>
      <c r="J163" s="1">
        <f t="shared" si="14"/>
        <v>0</v>
      </c>
    </row>
    <row r="164" spans="1:10" x14ac:dyDescent="0.25">
      <c r="A164" s="2">
        <v>44724</v>
      </c>
      <c r="B164" s="1">
        <v>0</v>
      </c>
      <c r="C164" s="1">
        <f t="shared" si="15"/>
        <v>6</v>
      </c>
      <c r="D164" s="1">
        <f t="shared" si="17"/>
        <v>0</v>
      </c>
      <c r="E164" s="1">
        <f t="shared" si="16"/>
        <v>720</v>
      </c>
      <c r="F164" s="1">
        <v>190</v>
      </c>
      <c r="G164" s="1">
        <f t="shared" si="12"/>
        <v>0</v>
      </c>
      <c r="H164" s="1">
        <f t="shared" si="18"/>
        <v>0</v>
      </c>
      <c r="I164" s="1">
        <f t="shared" si="13"/>
        <v>530</v>
      </c>
      <c r="J164" s="1">
        <f t="shared" si="14"/>
        <v>0</v>
      </c>
    </row>
    <row r="165" spans="1:10" x14ac:dyDescent="0.25">
      <c r="A165" s="2">
        <v>44725</v>
      </c>
      <c r="B165" s="1">
        <v>0</v>
      </c>
      <c r="C165" s="1">
        <f t="shared" si="15"/>
        <v>7</v>
      </c>
      <c r="D165" s="1">
        <f t="shared" si="17"/>
        <v>0</v>
      </c>
      <c r="E165" s="1">
        <f t="shared" si="16"/>
        <v>530</v>
      </c>
      <c r="F165" s="1">
        <v>190</v>
      </c>
      <c r="G165" s="1">
        <f t="shared" si="12"/>
        <v>0</v>
      </c>
      <c r="H165" s="1">
        <f t="shared" si="18"/>
        <v>0</v>
      </c>
      <c r="I165" s="1">
        <f t="shared" si="13"/>
        <v>340</v>
      </c>
      <c r="J165" s="1">
        <f t="shared" si="14"/>
        <v>0</v>
      </c>
    </row>
    <row r="166" spans="1:10" x14ac:dyDescent="0.25">
      <c r="A166" s="2">
        <v>44726</v>
      </c>
      <c r="B166" s="1">
        <v>0</v>
      </c>
      <c r="C166" s="1">
        <f t="shared" si="15"/>
        <v>8</v>
      </c>
      <c r="D166" s="1">
        <f t="shared" si="17"/>
        <v>0</v>
      </c>
      <c r="E166" s="1">
        <f t="shared" si="16"/>
        <v>340</v>
      </c>
      <c r="F166" s="1">
        <v>190</v>
      </c>
      <c r="G166" s="1">
        <f t="shared" si="12"/>
        <v>0</v>
      </c>
      <c r="H166" s="1">
        <f t="shared" si="18"/>
        <v>0</v>
      </c>
      <c r="I166" s="1">
        <f t="shared" si="13"/>
        <v>150</v>
      </c>
      <c r="J166" s="1">
        <f t="shared" si="14"/>
        <v>0</v>
      </c>
    </row>
    <row r="167" spans="1:10" x14ac:dyDescent="0.25">
      <c r="A167" s="2">
        <v>44727</v>
      </c>
      <c r="B167" s="1">
        <v>0</v>
      </c>
      <c r="C167" s="1">
        <f t="shared" si="15"/>
        <v>9</v>
      </c>
      <c r="D167" s="1">
        <f t="shared" si="17"/>
        <v>0</v>
      </c>
      <c r="E167" s="1">
        <f t="shared" si="16"/>
        <v>150</v>
      </c>
      <c r="F167" s="1">
        <v>190</v>
      </c>
      <c r="G167" s="1">
        <f t="shared" si="12"/>
        <v>70</v>
      </c>
      <c r="H167" s="1">
        <f t="shared" si="18"/>
        <v>0</v>
      </c>
      <c r="I167" s="1">
        <f t="shared" si="13"/>
        <v>0</v>
      </c>
      <c r="J167" s="1">
        <f t="shared" si="14"/>
        <v>110</v>
      </c>
    </row>
    <row r="168" spans="1:10" x14ac:dyDescent="0.25">
      <c r="A168" s="2">
        <v>44728</v>
      </c>
      <c r="B168" s="1">
        <v>0</v>
      </c>
      <c r="C168" s="1">
        <f t="shared" si="15"/>
        <v>10</v>
      </c>
      <c r="D168" s="1">
        <f t="shared" si="17"/>
        <v>1</v>
      </c>
      <c r="E168" s="1">
        <f t="shared" si="16"/>
        <v>0</v>
      </c>
      <c r="F168" s="1">
        <v>190</v>
      </c>
      <c r="G168" s="1">
        <f t="shared" si="12"/>
        <v>0</v>
      </c>
      <c r="H168" s="1">
        <f t="shared" si="18"/>
        <v>300</v>
      </c>
      <c r="I168" s="1">
        <f t="shared" si="13"/>
        <v>0</v>
      </c>
      <c r="J168" s="1">
        <f t="shared" si="14"/>
        <v>490</v>
      </c>
    </row>
    <row r="169" spans="1:10" x14ac:dyDescent="0.25">
      <c r="A169" s="2">
        <v>44729</v>
      </c>
      <c r="B169" s="1">
        <v>998</v>
      </c>
      <c r="C169" s="1">
        <f t="shared" si="15"/>
        <v>0</v>
      </c>
      <c r="D169" s="1">
        <f t="shared" si="17"/>
        <v>0</v>
      </c>
      <c r="E169" s="1">
        <f t="shared" si="16"/>
        <v>998</v>
      </c>
      <c r="F169" s="1">
        <v>190</v>
      </c>
      <c r="G169" s="1">
        <f t="shared" si="12"/>
        <v>0</v>
      </c>
      <c r="H169" s="1">
        <f t="shared" si="18"/>
        <v>0</v>
      </c>
      <c r="I169" s="1">
        <f t="shared" si="13"/>
        <v>808</v>
      </c>
      <c r="J169" s="1">
        <f t="shared" si="14"/>
        <v>0</v>
      </c>
    </row>
    <row r="170" spans="1:10" x14ac:dyDescent="0.25">
      <c r="A170" s="2">
        <v>44730</v>
      </c>
      <c r="B170" s="1">
        <v>0</v>
      </c>
      <c r="C170" s="1">
        <f t="shared" si="15"/>
        <v>1</v>
      </c>
      <c r="D170" s="1">
        <f t="shared" si="17"/>
        <v>0</v>
      </c>
      <c r="E170" s="1">
        <f t="shared" si="16"/>
        <v>808</v>
      </c>
      <c r="F170" s="1">
        <v>190</v>
      </c>
      <c r="G170" s="1">
        <f t="shared" si="12"/>
        <v>0</v>
      </c>
      <c r="H170" s="1">
        <f t="shared" si="18"/>
        <v>0</v>
      </c>
      <c r="I170" s="1">
        <f t="shared" si="13"/>
        <v>618</v>
      </c>
      <c r="J170" s="1">
        <f t="shared" si="14"/>
        <v>0</v>
      </c>
    </row>
    <row r="171" spans="1:10" x14ac:dyDescent="0.25">
      <c r="A171" s="2">
        <v>44731</v>
      </c>
      <c r="B171" s="1">
        <v>0</v>
      </c>
      <c r="C171" s="1">
        <f t="shared" si="15"/>
        <v>2</v>
      </c>
      <c r="D171" s="1">
        <f t="shared" si="17"/>
        <v>0</v>
      </c>
      <c r="E171" s="1">
        <f t="shared" si="16"/>
        <v>618</v>
      </c>
      <c r="F171" s="1">
        <v>190</v>
      </c>
      <c r="G171" s="1">
        <f t="shared" si="12"/>
        <v>0</v>
      </c>
      <c r="H171" s="1">
        <f t="shared" si="18"/>
        <v>0</v>
      </c>
      <c r="I171" s="1">
        <f t="shared" si="13"/>
        <v>428</v>
      </c>
      <c r="J171" s="1">
        <f t="shared" si="14"/>
        <v>0</v>
      </c>
    </row>
    <row r="172" spans="1:10" x14ac:dyDescent="0.25">
      <c r="A172" s="2">
        <v>44732</v>
      </c>
      <c r="B172" s="1">
        <v>0</v>
      </c>
      <c r="C172" s="1">
        <f t="shared" si="15"/>
        <v>3</v>
      </c>
      <c r="D172" s="1">
        <f t="shared" si="17"/>
        <v>0</v>
      </c>
      <c r="E172" s="1">
        <f t="shared" si="16"/>
        <v>428</v>
      </c>
      <c r="F172" s="1">
        <v>190</v>
      </c>
      <c r="G172" s="1">
        <f t="shared" si="12"/>
        <v>0</v>
      </c>
      <c r="H172" s="1">
        <f t="shared" si="18"/>
        <v>0</v>
      </c>
      <c r="I172" s="1">
        <f t="shared" si="13"/>
        <v>238</v>
      </c>
      <c r="J172" s="1">
        <f t="shared" si="14"/>
        <v>0</v>
      </c>
    </row>
    <row r="173" spans="1:10" x14ac:dyDescent="0.25">
      <c r="A173" s="2">
        <v>44733</v>
      </c>
      <c r="B173" s="1">
        <v>0</v>
      </c>
      <c r="C173" s="1">
        <f t="shared" si="15"/>
        <v>4</v>
      </c>
      <c r="D173" s="1">
        <f t="shared" si="17"/>
        <v>0</v>
      </c>
      <c r="E173" s="1">
        <f t="shared" si="16"/>
        <v>238</v>
      </c>
      <c r="F173" s="1">
        <v>190</v>
      </c>
      <c r="G173" s="1">
        <f t="shared" si="12"/>
        <v>0</v>
      </c>
      <c r="H173" s="1">
        <f t="shared" si="18"/>
        <v>0</v>
      </c>
      <c r="I173" s="1">
        <f t="shared" si="13"/>
        <v>48</v>
      </c>
      <c r="J173" s="1">
        <f t="shared" si="14"/>
        <v>0</v>
      </c>
    </row>
    <row r="174" spans="1:10" x14ac:dyDescent="0.25">
      <c r="A174" s="2">
        <v>44734</v>
      </c>
      <c r="B174" s="1">
        <v>0</v>
      </c>
      <c r="C174" s="1">
        <f t="shared" si="15"/>
        <v>5</v>
      </c>
      <c r="D174" s="1">
        <f t="shared" si="17"/>
        <v>1</v>
      </c>
      <c r="E174" s="1">
        <f t="shared" si="16"/>
        <v>48</v>
      </c>
      <c r="F174" s="1">
        <v>190</v>
      </c>
      <c r="G174" s="1">
        <f t="shared" si="12"/>
        <v>70</v>
      </c>
      <c r="H174" s="1">
        <f t="shared" si="18"/>
        <v>300</v>
      </c>
      <c r="I174" s="1">
        <f t="shared" si="13"/>
        <v>0</v>
      </c>
      <c r="J174" s="1">
        <f t="shared" si="14"/>
        <v>512</v>
      </c>
    </row>
    <row r="175" spans="1:10" x14ac:dyDescent="0.25">
      <c r="A175" s="2">
        <v>44735</v>
      </c>
      <c r="B175" s="1">
        <v>0</v>
      </c>
      <c r="C175" s="1">
        <f t="shared" si="15"/>
        <v>6</v>
      </c>
      <c r="D175" s="1">
        <f t="shared" si="17"/>
        <v>0</v>
      </c>
      <c r="E175" s="1">
        <f t="shared" si="16"/>
        <v>0</v>
      </c>
      <c r="F175" s="1">
        <v>190</v>
      </c>
      <c r="G175" s="1">
        <f t="shared" si="12"/>
        <v>0</v>
      </c>
      <c r="H175" s="1">
        <f t="shared" si="18"/>
        <v>0</v>
      </c>
      <c r="I175" s="1">
        <f t="shared" si="13"/>
        <v>0</v>
      </c>
      <c r="J175" s="1">
        <f t="shared" si="14"/>
        <v>190</v>
      </c>
    </row>
    <row r="176" spans="1:10" x14ac:dyDescent="0.25">
      <c r="A176" s="2">
        <v>44736</v>
      </c>
      <c r="B176" s="1">
        <v>0</v>
      </c>
      <c r="C176" s="1">
        <f t="shared" si="15"/>
        <v>7</v>
      </c>
      <c r="D176" s="1">
        <f t="shared" si="17"/>
        <v>0</v>
      </c>
      <c r="E176" s="1">
        <f t="shared" si="16"/>
        <v>0</v>
      </c>
      <c r="F176" s="1">
        <v>190</v>
      </c>
      <c r="G176" s="1">
        <f t="shared" si="12"/>
        <v>0</v>
      </c>
      <c r="H176" s="1">
        <f t="shared" si="18"/>
        <v>0</v>
      </c>
      <c r="I176" s="1">
        <f t="shared" si="13"/>
        <v>0</v>
      </c>
      <c r="J176" s="1">
        <f t="shared" si="14"/>
        <v>190</v>
      </c>
    </row>
    <row r="177" spans="1:10" x14ac:dyDescent="0.25">
      <c r="A177" s="2">
        <v>44737</v>
      </c>
      <c r="B177" s="1">
        <v>0</v>
      </c>
      <c r="C177" s="1">
        <f t="shared" si="15"/>
        <v>8</v>
      </c>
      <c r="D177" s="1">
        <f t="shared" si="17"/>
        <v>0</v>
      </c>
      <c r="E177" s="1">
        <f t="shared" si="16"/>
        <v>0</v>
      </c>
      <c r="F177" s="1">
        <v>190</v>
      </c>
      <c r="G177" s="1">
        <f t="shared" si="12"/>
        <v>0</v>
      </c>
      <c r="H177" s="1">
        <f t="shared" si="18"/>
        <v>0</v>
      </c>
      <c r="I177" s="1">
        <f t="shared" si="13"/>
        <v>0</v>
      </c>
      <c r="J177" s="1">
        <f t="shared" si="14"/>
        <v>190</v>
      </c>
    </row>
    <row r="178" spans="1:10" x14ac:dyDescent="0.25">
      <c r="A178" s="2">
        <v>44738</v>
      </c>
      <c r="B178" s="1">
        <v>540</v>
      </c>
      <c r="C178" s="1">
        <f t="shared" si="15"/>
        <v>0</v>
      </c>
      <c r="D178" s="1">
        <f t="shared" si="17"/>
        <v>0</v>
      </c>
      <c r="E178" s="1">
        <f t="shared" si="16"/>
        <v>540</v>
      </c>
      <c r="F178" s="1">
        <v>190</v>
      </c>
      <c r="G178" s="1">
        <f t="shared" si="12"/>
        <v>0</v>
      </c>
      <c r="H178" s="1">
        <f t="shared" si="18"/>
        <v>0</v>
      </c>
      <c r="I178" s="1">
        <f t="shared" si="13"/>
        <v>350</v>
      </c>
      <c r="J178" s="1">
        <f t="shared" si="14"/>
        <v>0</v>
      </c>
    </row>
    <row r="179" spans="1:10" x14ac:dyDescent="0.25">
      <c r="A179" s="2">
        <v>44739</v>
      </c>
      <c r="B179" s="1">
        <v>607</v>
      </c>
      <c r="C179" s="1">
        <f t="shared" si="15"/>
        <v>0</v>
      </c>
      <c r="D179" s="1">
        <f t="shared" si="17"/>
        <v>0</v>
      </c>
      <c r="E179" s="1">
        <f t="shared" si="16"/>
        <v>957</v>
      </c>
      <c r="F179" s="1">
        <v>190</v>
      </c>
      <c r="G179" s="1">
        <f t="shared" si="12"/>
        <v>0</v>
      </c>
      <c r="H179" s="1">
        <f t="shared" si="18"/>
        <v>0</v>
      </c>
      <c r="I179" s="1">
        <f t="shared" si="13"/>
        <v>767</v>
      </c>
      <c r="J179" s="1">
        <f t="shared" si="14"/>
        <v>0</v>
      </c>
    </row>
    <row r="180" spans="1:10" x14ac:dyDescent="0.25">
      <c r="A180" s="2">
        <v>44740</v>
      </c>
      <c r="B180" s="1">
        <v>603</v>
      </c>
      <c r="C180" s="1">
        <f t="shared" si="15"/>
        <v>0</v>
      </c>
      <c r="D180" s="1">
        <f t="shared" si="17"/>
        <v>0</v>
      </c>
      <c r="E180" s="1">
        <f t="shared" si="16"/>
        <v>1370</v>
      </c>
      <c r="F180" s="1">
        <v>190</v>
      </c>
      <c r="G180" s="1">
        <f t="shared" si="12"/>
        <v>0</v>
      </c>
      <c r="H180" s="1">
        <f t="shared" si="18"/>
        <v>0</v>
      </c>
      <c r="I180" s="1">
        <f t="shared" si="13"/>
        <v>1180</v>
      </c>
      <c r="J180" s="1">
        <f t="shared" si="14"/>
        <v>0</v>
      </c>
    </row>
    <row r="181" spans="1:10" x14ac:dyDescent="0.25">
      <c r="A181" s="2">
        <v>44741</v>
      </c>
      <c r="B181" s="1">
        <v>0</v>
      </c>
      <c r="C181" s="1">
        <f t="shared" si="15"/>
        <v>1</v>
      </c>
      <c r="D181" s="1">
        <f t="shared" si="17"/>
        <v>0</v>
      </c>
      <c r="E181" s="1">
        <f t="shared" si="16"/>
        <v>1180</v>
      </c>
      <c r="F181" s="1">
        <v>190</v>
      </c>
      <c r="G181" s="1">
        <f t="shared" si="12"/>
        <v>70</v>
      </c>
      <c r="H181" s="1">
        <f t="shared" si="18"/>
        <v>0</v>
      </c>
      <c r="I181" s="1">
        <f t="shared" si="13"/>
        <v>920</v>
      </c>
      <c r="J181" s="1">
        <f t="shared" si="14"/>
        <v>0</v>
      </c>
    </row>
    <row r="182" spans="1:10" x14ac:dyDescent="0.25">
      <c r="A182" s="2">
        <v>44742</v>
      </c>
      <c r="B182" s="1">
        <v>0</v>
      </c>
      <c r="C182" s="1">
        <f t="shared" si="15"/>
        <v>2</v>
      </c>
      <c r="D182" s="1">
        <f t="shared" si="17"/>
        <v>0</v>
      </c>
      <c r="E182" s="1">
        <f t="shared" si="16"/>
        <v>920</v>
      </c>
      <c r="F182" s="1">
        <v>190</v>
      </c>
      <c r="G182" s="1">
        <f t="shared" si="12"/>
        <v>0</v>
      </c>
      <c r="H182" s="1">
        <f t="shared" si="18"/>
        <v>0</v>
      </c>
      <c r="I182" s="1">
        <f t="shared" si="13"/>
        <v>730</v>
      </c>
      <c r="J182" s="1">
        <f t="shared" si="14"/>
        <v>0</v>
      </c>
    </row>
    <row r="183" spans="1:10" x14ac:dyDescent="0.25">
      <c r="A183" s="2">
        <v>44743</v>
      </c>
      <c r="B183" s="1">
        <v>0</v>
      </c>
      <c r="C183" s="1">
        <f t="shared" si="15"/>
        <v>3</v>
      </c>
      <c r="D183" s="1">
        <f t="shared" si="17"/>
        <v>0</v>
      </c>
      <c r="E183" s="1">
        <f t="shared" si="16"/>
        <v>730</v>
      </c>
      <c r="F183" s="1">
        <v>190</v>
      </c>
      <c r="G183" s="1">
        <f t="shared" si="12"/>
        <v>0</v>
      </c>
      <c r="H183" s="1">
        <f t="shared" si="18"/>
        <v>0</v>
      </c>
      <c r="I183" s="1">
        <f t="shared" si="13"/>
        <v>540</v>
      </c>
      <c r="J183" s="1">
        <f t="shared" si="14"/>
        <v>0</v>
      </c>
    </row>
    <row r="184" spans="1:10" x14ac:dyDescent="0.25">
      <c r="A184" s="2">
        <v>44744</v>
      </c>
      <c r="B184" s="1">
        <v>0</v>
      </c>
      <c r="C184" s="1">
        <f t="shared" si="15"/>
        <v>4</v>
      </c>
      <c r="D184" s="1">
        <f t="shared" si="17"/>
        <v>0</v>
      </c>
      <c r="E184" s="1">
        <f t="shared" si="16"/>
        <v>540</v>
      </c>
      <c r="F184" s="1">
        <v>190</v>
      </c>
      <c r="G184" s="1">
        <f t="shared" si="12"/>
        <v>0</v>
      </c>
      <c r="H184" s="1">
        <f t="shared" si="18"/>
        <v>0</v>
      </c>
      <c r="I184" s="1">
        <f t="shared" si="13"/>
        <v>350</v>
      </c>
      <c r="J184" s="1">
        <f t="shared" si="14"/>
        <v>0</v>
      </c>
    </row>
    <row r="185" spans="1:10" x14ac:dyDescent="0.25">
      <c r="A185" s="2">
        <v>44745</v>
      </c>
      <c r="B185" s="1">
        <v>0</v>
      </c>
      <c r="C185" s="1">
        <f t="shared" si="15"/>
        <v>5</v>
      </c>
      <c r="D185" s="1">
        <f t="shared" si="17"/>
        <v>1</v>
      </c>
      <c r="E185" s="1">
        <f t="shared" si="16"/>
        <v>350</v>
      </c>
      <c r="F185" s="1">
        <v>190</v>
      </c>
      <c r="G185" s="1">
        <f t="shared" si="12"/>
        <v>0</v>
      </c>
      <c r="H185" s="1">
        <f t="shared" si="18"/>
        <v>300</v>
      </c>
      <c r="I185" s="1">
        <f t="shared" si="13"/>
        <v>0</v>
      </c>
      <c r="J185" s="1">
        <f t="shared" si="14"/>
        <v>140</v>
      </c>
    </row>
    <row r="186" spans="1:10" x14ac:dyDescent="0.25">
      <c r="A186" s="2">
        <v>44746</v>
      </c>
      <c r="B186" s="1">
        <v>0</v>
      </c>
      <c r="C186" s="1">
        <f t="shared" si="15"/>
        <v>6</v>
      </c>
      <c r="D186" s="1">
        <f t="shared" si="17"/>
        <v>0</v>
      </c>
      <c r="E186" s="1">
        <f t="shared" si="16"/>
        <v>0</v>
      </c>
      <c r="F186" s="1">
        <v>190</v>
      </c>
      <c r="G186" s="1">
        <f t="shared" si="12"/>
        <v>0</v>
      </c>
      <c r="H186" s="1">
        <f t="shared" si="18"/>
        <v>0</v>
      </c>
      <c r="I186" s="1">
        <f t="shared" si="13"/>
        <v>0</v>
      </c>
      <c r="J186" s="1">
        <f t="shared" si="14"/>
        <v>190</v>
      </c>
    </row>
    <row r="187" spans="1:10" x14ac:dyDescent="0.25">
      <c r="A187" s="2">
        <v>44747</v>
      </c>
      <c r="B187" s="1">
        <v>0</v>
      </c>
      <c r="C187" s="1">
        <f t="shared" si="15"/>
        <v>7</v>
      </c>
      <c r="D187" s="1">
        <f t="shared" si="17"/>
        <v>0</v>
      </c>
      <c r="E187" s="1">
        <f t="shared" si="16"/>
        <v>0</v>
      </c>
      <c r="F187" s="1">
        <v>190</v>
      </c>
      <c r="G187" s="1">
        <f t="shared" si="12"/>
        <v>0</v>
      </c>
      <c r="H187" s="1">
        <f t="shared" si="18"/>
        <v>0</v>
      </c>
      <c r="I187" s="1">
        <f t="shared" si="13"/>
        <v>0</v>
      </c>
      <c r="J187" s="1">
        <f t="shared" si="14"/>
        <v>190</v>
      </c>
    </row>
    <row r="188" spans="1:10" x14ac:dyDescent="0.25">
      <c r="A188" s="2">
        <v>44748</v>
      </c>
      <c r="B188" s="1">
        <v>527</v>
      </c>
      <c r="C188" s="1">
        <f t="shared" si="15"/>
        <v>0</v>
      </c>
      <c r="D188" s="1">
        <f t="shared" si="17"/>
        <v>0</v>
      </c>
      <c r="E188" s="1">
        <f t="shared" si="16"/>
        <v>527</v>
      </c>
      <c r="F188" s="1">
        <v>190</v>
      </c>
      <c r="G188" s="1">
        <f t="shared" si="12"/>
        <v>70</v>
      </c>
      <c r="H188" s="1">
        <f t="shared" si="18"/>
        <v>0</v>
      </c>
      <c r="I188" s="1">
        <f t="shared" si="13"/>
        <v>267</v>
      </c>
      <c r="J188" s="1">
        <f t="shared" si="14"/>
        <v>0</v>
      </c>
    </row>
    <row r="189" spans="1:10" x14ac:dyDescent="0.25">
      <c r="A189" s="2">
        <v>44749</v>
      </c>
      <c r="B189" s="1">
        <v>619</v>
      </c>
      <c r="C189" s="1">
        <f t="shared" si="15"/>
        <v>0</v>
      </c>
      <c r="D189" s="1">
        <f t="shared" si="17"/>
        <v>0</v>
      </c>
      <c r="E189" s="1">
        <f t="shared" si="16"/>
        <v>886</v>
      </c>
      <c r="F189" s="1">
        <v>190</v>
      </c>
      <c r="G189" s="1">
        <f t="shared" si="12"/>
        <v>0</v>
      </c>
      <c r="H189" s="1">
        <f t="shared" si="18"/>
        <v>0</v>
      </c>
      <c r="I189" s="1">
        <f t="shared" si="13"/>
        <v>696</v>
      </c>
      <c r="J189" s="1">
        <f t="shared" si="14"/>
        <v>0</v>
      </c>
    </row>
    <row r="190" spans="1:10" x14ac:dyDescent="0.25">
      <c r="A190" s="2">
        <v>44750</v>
      </c>
      <c r="B190" s="1">
        <v>0</v>
      </c>
      <c r="C190" s="1">
        <f t="shared" si="15"/>
        <v>1</v>
      </c>
      <c r="D190" s="1">
        <f t="shared" si="17"/>
        <v>0</v>
      </c>
      <c r="E190" s="1">
        <f t="shared" si="16"/>
        <v>696</v>
      </c>
      <c r="F190" s="1">
        <v>190</v>
      </c>
      <c r="G190" s="1">
        <f t="shared" si="12"/>
        <v>0</v>
      </c>
      <c r="H190" s="1">
        <f t="shared" si="18"/>
        <v>0</v>
      </c>
      <c r="I190" s="1">
        <f t="shared" si="13"/>
        <v>506</v>
      </c>
      <c r="J190" s="1">
        <f t="shared" si="14"/>
        <v>0</v>
      </c>
    </row>
    <row r="191" spans="1:10" x14ac:dyDescent="0.25">
      <c r="A191" s="2">
        <v>44751</v>
      </c>
      <c r="B191" s="1">
        <v>0</v>
      </c>
      <c r="C191" s="1">
        <f t="shared" si="15"/>
        <v>2</v>
      </c>
      <c r="D191" s="1">
        <f t="shared" si="17"/>
        <v>0</v>
      </c>
      <c r="E191" s="1">
        <f t="shared" si="16"/>
        <v>506</v>
      </c>
      <c r="F191" s="1">
        <v>190</v>
      </c>
      <c r="G191" s="1">
        <f t="shared" si="12"/>
        <v>0</v>
      </c>
      <c r="H191" s="1">
        <f t="shared" si="18"/>
        <v>0</v>
      </c>
      <c r="I191" s="1">
        <f t="shared" si="13"/>
        <v>316</v>
      </c>
      <c r="J191" s="1">
        <f t="shared" si="14"/>
        <v>0</v>
      </c>
    </row>
    <row r="192" spans="1:10" x14ac:dyDescent="0.25">
      <c r="A192" s="2">
        <v>44752</v>
      </c>
      <c r="B192" s="1">
        <v>0</v>
      </c>
      <c r="C192" s="1">
        <f t="shared" si="15"/>
        <v>3</v>
      </c>
      <c r="D192" s="1">
        <f t="shared" si="17"/>
        <v>0</v>
      </c>
      <c r="E192" s="1">
        <f t="shared" si="16"/>
        <v>316</v>
      </c>
      <c r="F192" s="1">
        <v>190</v>
      </c>
      <c r="G192" s="1">
        <f t="shared" si="12"/>
        <v>0</v>
      </c>
      <c r="H192" s="1">
        <f t="shared" si="18"/>
        <v>0</v>
      </c>
      <c r="I192" s="1">
        <f t="shared" si="13"/>
        <v>126</v>
      </c>
      <c r="J192" s="1">
        <f t="shared" si="14"/>
        <v>0</v>
      </c>
    </row>
    <row r="193" spans="1:10" x14ac:dyDescent="0.25">
      <c r="A193" s="2">
        <v>44753</v>
      </c>
      <c r="B193" s="1">
        <v>170</v>
      </c>
      <c r="C193" s="1">
        <f t="shared" si="15"/>
        <v>0</v>
      </c>
      <c r="D193" s="1">
        <f t="shared" si="17"/>
        <v>0</v>
      </c>
      <c r="E193" s="1">
        <f t="shared" si="16"/>
        <v>296</v>
      </c>
      <c r="F193" s="1">
        <v>190</v>
      </c>
      <c r="G193" s="1">
        <f t="shared" si="12"/>
        <v>0</v>
      </c>
      <c r="H193" s="1">
        <f t="shared" si="18"/>
        <v>0</v>
      </c>
      <c r="I193" s="1">
        <f t="shared" si="13"/>
        <v>106</v>
      </c>
      <c r="J193" s="1">
        <f t="shared" si="14"/>
        <v>0</v>
      </c>
    </row>
    <row r="194" spans="1:10" x14ac:dyDescent="0.25">
      <c r="A194" s="2">
        <v>44754</v>
      </c>
      <c r="B194" s="1">
        <v>13</v>
      </c>
      <c r="C194" s="1">
        <f t="shared" si="15"/>
        <v>0</v>
      </c>
      <c r="D194" s="1">
        <f t="shared" si="17"/>
        <v>0</v>
      </c>
      <c r="E194" s="1">
        <f t="shared" si="16"/>
        <v>119</v>
      </c>
      <c r="F194" s="1">
        <v>190</v>
      </c>
      <c r="G194" s="1">
        <f t="shared" si="12"/>
        <v>0</v>
      </c>
      <c r="H194" s="1">
        <f t="shared" si="18"/>
        <v>0</v>
      </c>
      <c r="I194" s="1">
        <f t="shared" si="13"/>
        <v>0</v>
      </c>
      <c r="J194" s="1">
        <f t="shared" si="14"/>
        <v>71</v>
      </c>
    </row>
    <row r="195" spans="1:10" x14ac:dyDescent="0.25">
      <c r="A195" s="2">
        <v>44755</v>
      </c>
      <c r="B195" s="1">
        <v>0</v>
      </c>
      <c r="C195" s="1">
        <f t="shared" si="15"/>
        <v>1</v>
      </c>
      <c r="D195" s="1">
        <f t="shared" si="17"/>
        <v>0</v>
      </c>
      <c r="E195" s="1">
        <f t="shared" si="16"/>
        <v>0</v>
      </c>
      <c r="F195" s="1">
        <v>190</v>
      </c>
      <c r="G195" s="1">
        <f t="shared" ref="G195:G258" si="19">IF(WEEKDAY(A195)=4,70,0)</f>
        <v>70</v>
      </c>
      <c r="H195" s="1">
        <f t="shared" si="18"/>
        <v>0</v>
      </c>
      <c r="I195" s="1">
        <f t="shared" ref="I195:I258" si="20">IF(E195-F195-G195-H195&gt;0,E195-F195-G195-H195,0)</f>
        <v>0</v>
      </c>
      <c r="J195" s="1">
        <f t="shared" ref="J195:J258" si="21">IF(I195=0,(E195-F195-G195-H195)*(-1),0)</f>
        <v>260</v>
      </c>
    </row>
    <row r="196" spans="1:10" x14ac:dyDescent="0.25">
      <c r="A196" s="2">
        <v>44756</v>
      </c>
      <c r="B196" s="1">
        <v>0</v>
      </c>
      <c r="C196" s="1">
        <f t="shared" ref="C196:C259" si="22">IF(B196=0,C195+1,0)</f>
        <v>2</v>
      </c>
      <c r="D196" s="1">
        <f t="shared" si="17"/>
        <v>0</v>
      </c>
      <c r="E196" s="1">
        <f t="shared" ref="E196:E259" si="23">I195+B196</f>
        <v>0</v>
      </c>
      <c r="F196" s="1">
        <v>190</v>
      </c>
      <c r="G196" s="1">
        <f t="shared" si="19"/>
        <v>0</v>
      </c>
      <c r="H196" s="1">
        <f t="shared" si="18"/>
        <v>0</v>
      </c>
      <c r="I196" s="1">
        <f t="shared" si="20"/>
        <v>0</v>
      </c>
      <c r="J196" s="1">
        <f t="shared" si="21"/>
        <v>190</v>
      </c>
    </row>
    <row r="197" spans="1:10" x14ac:dyDescent="0.25">
      <c r="A197" s="2">
        <v>44757</v>
      </c>
      <c r="B197" s="1">
        <v>0</v>
      </c>
      <c r="C197" s="1">
        <f t="shared" si="22"/>
        <v>3</v>
      </c>
      <c r="D197" s="1">
        <f t="shared" si="17"/>
        <v>0</v>
      </c>
      <c r="E197" s="1">
        <f t="shared" si="23"/>
        <v>0</v>
      </c>
      <c r="F197" s="1">
        <v>190</v>
      </c>
      <c r="G197" s="1">
        <f t="shared" si="19"/>
        <v>0</v>
      </c>
      <c r="H197" s="1">
        <f t="shared" si="18"/>
        <v>0</v>
      </c>
      <c r="I197" s="1">
        <f t="shared" si="20"/>
        <v>0</v>
      </c>
      <c r="J197" s="1">
        <f t="shared" si="21"/>
        <v>190</v>
      </c>
    </row>
    <row r="198" spans="1:10" x14ac:dyDescent="0.25">
      <c r="A198" s="2">
        <v>44758</v>
      </c>
      <c r="B198" s="1">
        <v>0</v>
      </c>
      <c r="C198" s="1">
        <f t="shared" si="22"/>
        <v>4</v>
      </c>
      <c r="D198" s="1">
        <f t="shared" si="17"/>
        <v>0</v>
      </c>
      <c r="E198" s="1">
        <f t="shared" si="23"/>
        <v>0</v>
      </c>
      <c r="F198" s="1">
        <v>190</v>
      </c>
      <c r="G198" s="1">
        <f t="shared" si="19"/>
        <v>0</v>
      </c>
      <c r="H198" s="1">
        <f t="shared" si="18"/>
        <v>0</v>
      </c>
      <c r="I198" s="1">
        <f t="shared" si="20"/>
        <v>0</v>
      </c>
      <c r="J198" s="1">
        <f t="shared" si="21"/>
        <v>190</v>
      </c>
    </row>
    <row r="199" spans="1:10" x14ac:dyDescent="0.25">
      <c r="A199" s="2">
        <v>44759</v>
      </c>
      <c r="B199" s="1">
        <v>518</v>
      </c>
      <c r="C199" s="1">
        <f t="shared" si="22"/>
        <v>0</v>
      </c>
      <c r="D199" s="1">
        <f t="shared" si="17"/>
        <v>0</v>
      </c>
      <c r="E199" s="1">
        <f t="shared" si="23"/>
        <v>518</v>
      </c>
      <c r="F199" s="1">
        <v>190</v>
      </c>
      <c r="G199" s="1">
        <f t="shared" si="19"/>
        <v>0</v>
      </c>
      <c r="H199" s="1">
        <f t="shared" si="18"/>
        <v>0</v>
      </c>
      <c r="I199" s="1">
        <f t="shared" si="20"/>
        <v>328</v>
      </c>
      <c r="J199" s="1">
        <f t="shared" si="21"/>
        <v>0</v>
      </c>
    </row>
    <row r="200" spans="1:10" x14ac:dyDescent="0.25">
      <c r="A200" s="2">
        <v>44760</v>
      </c>
      <c r="B200" s="1">
        <v>791</v>
      </c>
      <c r="C200" s="1">
        <f t="shared" si="22"/>
        <v>0</v>
      </c>
      <c r="D200" s="1">
        <f t="shared" si="17"/>
        <v>0</v>
      </c>
      <c r="E200" s="1">
        <f t="shared" si="23"/>
        <v>1119</v>
      </c>
      <c r="F200" s="1">
        <v>190</v>
      </c>
      <c r="G200" s="1">
        <f t="shared" si="19"/>
        <v>0</v>
      </c>
      <c r="H200" s="1">
        <f t="shared" si="18"/>
        <v>0</v>
      </c>
      <c r="I200" s="1">
        <f t="shared" si="20"/>
        <v>929</v>
      </c>
      <c r="J200" s="1">
        <f t="shared" si="21"/>
        <v>0</v>
      </c>
    </row>
    <row r="201" spans="1:10" x14ac:dyDescent="0.25">
      <c r="A201" s="2">
        <v>44761</v>
      </c>
      <c r="B201" s="1">
        <v>673</v>
      </c>
      <c r="C201" s="1">
        <f t="shared" si="22"/>
        <v>0</v>
      </c>
      <c r="D201" s="1">
        <f t="shared" si="17"/>
        <v>0</v>
      </c>
      <c r="E201" s="1">
        <f t="shared" si="23"/>
        <v>1602</v>
      </c>
      <c r="F201" s="1">
        <v>190</v>
      </c>
      <c r="G201" s="1">
        <f t="shared" si="19"/>
        <v>0</v>
      </c>
      <c r="H201" s="1">
        <f t="shared" si="18"/>
        <v>0</v>
      </c>
      <c r="I201" s="1">
        <f t="shared" si="20"/>
        <v>1412</v>
      </c>
      <c r="J201" s="1">
        <f t="shared" si="21"/>
        <v>0</v>
      </c>
    </row>
    <row r="202" spans="1:10" x14ac:dyDescent="0.25">
      <c r="A202" s="2">
        <v>44762</v>
      </c>
      <c r="B202" s="1">
        <v>601</v>
      </c>
      <c r="C202" s="1">
        <f t="shared" si="22"/>
        <v>0</v>
      </c>
      <c r="D202" s="1">
        <f t="shared" si="17"/>
        <v>0</v>
      </c>
      <c r="E202" s="1">
        <f t="shared" si="23"/>
        <v>2013</v>
      </c>
      <c r="F202" s="1">
        <v>190</v>
      </c>
      <c r="G202" s="1">
        <f t="shared" si="19"/>
        <v>70</v>
      </c>
      <c r="H202" s="1">
        <f t="shared" si="18"/>
        <v>0</v>
      </c>
      <c r="I202" s="1">
        <f t="shared" si="20"/>
        <v>1753</v>
      </c>
      <c r="J202" s="1">
        <f t="shared" si="21"/>
        <v>0</v>
      </c>
    </row>
    <row r="203" spans="1:10" x14ac:dyDescent="0.25">
      <c r="A203" s="2">
        <v>44763</v>
      </c>
      <c r="B203" s="1">
        <v>612</v>
      </c>
      <c r="C203" s="1">
        <f t="shared" si="22"/>
        <v>0</v>
      </c>
      <c r="D203" s="1">
        <f t="shared" si="17"/>
        <v>0</v>
      </c>
      <c r="E203" s="1">
        <f t="shared" si="23"/>
        <v>2365</v>
      </c>
      <c r="F203" s="1">
        <v>190</v>
      </c>
      <c r="G203" s="1">
        <f t="shared" si="19"/>
        <v>0</v>
      </c>
      <c r="H203" s="1">
        <f t="shared" si="18"/>
        <v>0</v>
      </c>
      <c r="I203" s="1">
        <f t="shared" si="20"/>
        <v>2175</v>
      </c>
      <c r="J203" s="1">
        <f t="shared" si="21"/>
        <v>0</v>
      </c>
    </row>
    <row r="204" spans="1:10" x14ac:dyDescent="0.25">
      <c r="A204" s="2">
        <v>44764</v>
      </c>
      <c r="B204" s="1">
        <v>705</v>
      </c>
      <c r="C204" s="1">
        <f t="shared" si="22"/>
        <v>0</v>
      </c>
      <c r="D204" s="1">
        <f t="shared" si="17"/>
        <v>0</v>
      </c>
      <c r="E204" s="1">
        <f t="shared" si="23"/>
        <v>2880</v>
      </c>
      <c r="F204" s="1">
        <v>190</v>
      </c>
      <c r="G204" s="1">
        <f t="shared" si="19"/>
        <v>0</v>
      </c>
      <c r="H204" s="1">
        <f t="shared" si="18"/>
        <v>0</v>
      </c>
      <c r="I204" s="1">
        <f t="shared" si="20"/>
        <v>2690</v>
      </c>
      <c r="J204" s="1">
        <f t="shared" si="21"/>
        <v>0</v>
      </c>
    </row>
    <row r="205" spans="1:10" x14ac:dyDescent="0.25">
      <c r="A205" s="2">
        <v>44765</v>
      </c>
      <c r="B205" s="1">
        <v>0</v>
      </c>
      <c r="C205" s="1">
        <f t="shared" si="22"/>
        <v>1</v>
      </c>
      <c r="D205" s="1">
        <f t="shared" si="17"/>
        <v>0</v>
      </c>
      <c r="E205" s="1">
        <f t="shared" si="23"/>
        <v>2690</v>
      </c>
      <c r="F205" s="1">
        <v>190</v>
      </c>
      <c r="G205" s="1">
        <f t="shared" si="19"/>
        <v>0</v>
      </c>
      <c r="H205" s="1">
        <f t="shared" si="18"/>
        <v>0</v>
      </c>
      <c r="I205" s="1">
        <f t="shared" si="20"/>
        <v>2500</v>
      </c>
      <c r="J205" s="1">
        <f t="shared" si="21"/>
        <v>0</v>
      </c>
    </row>
    <row r="206" spans="1:10" x14ac:dyDescent="0.25">
      <c r="A206" s="2">
        <v>44766</v>
      </c>
      <c r="B206" s="1">
        <v>0</v>
      </c>
      <c r="C206" s="1">
        <f t="shared" si="22"/>
        <v>2</v>
      </c>
      <c r="D206" s="1">
        <f t="shared" si="17"/>
        <v>0</v>
      </c>
      <c r="E206" s="1">
        <f t="shared" si="23"/>
        <v>2500</v>
      </c>
      <c r="F206" s="1">
        <v>190</v>
      </c>
      <c r="G206" s="1">
        <f t="shared" si="19"/>
        <v>0</v>
      </c>
      <c r="H206" s="1">
        <f t="shared" si="18"/>
        <v>0</v>
      </c>
      <c r="I206" s="1">
        <f t="shared" si="20"/>
        <v>2310</v>
      </c>
      <c r="J206" s="1">
        <f t="shared" si="21"/>
        <v>0</v>
      </c>
    </row>
    <row r="207" spans="1:10" x14ac:dyDescent="0.25">
      <c r="A207" s="2">
        <v>44767</v>
      </c>
      <c r="B207" s="1">
        <v>1100</v>
      </c>
      <c r="C207" s="1">
        <f t="shared" si="22"/>
        <v>0</v>
      </c>
      <c r="D207" s="1">
        <f t="shared" si="17"/>
        <v>0</v>
      </c>
      <c r="E207" s="1">
        <f t="shared" si="23"/>
        <v>3410</v>
      </c>
      <c r="F207" s="1">
        <v>190</v>
      </c>
      <c r="G207" s="1">
        <f t="shared" si="19"/>
        <v>0</v>
      </c>
      <c r="H207" s="1">
        <f t="shared" si="18"/>
        <v>0</v>
      </c>
      <c r="I207" s="1">
        <f t="shared" si="20"/>
        <v>3220</v>
      </c>
      <c r="J207" s="1">
        <f t="shared" si="21"/>
        <v>0</v>
      </c>
    </row>
    <row r="208" spans="1:10" x14ac:dyDescent="0.25">
      <c r="A208" s="2">
        <v>44768</v>
      </c>
      <c r="B208" s="1">
        <v>118</v>
      </c>
      <c r="C208" s="1">
        <f t="shared" si="22"/>
        <v>0</v>
      </c>
      <c r="D208" s="1">
        <f t="shared" si="17"/>
        <v>0</v>
      </c>
      <c r="E208" s="1">
        <f t="shared" si="23"/>
        <v>3338</v>
      </c>
      <c r="F208" s="1">
        <v>190</v>
      </c>
      <c r="G208" s="1">
        <f t="shared" si="19"/>
        <v>0</v>
      </c>
      <c r="H208" s="1">
        <f t="shared" si="18"/>
        <v>0</v>
      </c>
      <c r="I208" s="1">
        <f t="shared" si="20"/>
        <v>3148</v>
      </c>
      <c r="J208" s="1">
        <f t="shared" si="21"/>
        <v>0</v>
      </c>
    </row>
    <row r="209" spans="1:10" x14ac:dyDescent="0.25">
      <c r="A209" s="2">
        <v>44769</v>
      </c>
      <c r="B209" s="1">
        <v>69</v>
      </c>
      <c r="C209" s="1">
        <f t="shared" si="22"/>
        <v>0</v>
      </c>
      <c r="D209" s="1">
        <f t="shared" si="17"/>
        <v>0</v>
      </c>
      <c r="E209" s="1">
        <f t="shared" si="23"/>
        <v>3217</v>
      </c>
      <c r="F209" s="1">
        <v>190</v>
      </c>
      <c r="G209" s="1">
        <f t="shared" si="19"/>
        <v>70</v>
      </c>
      <c r="H209" s="1">
        <f t="shared" si="18"/>
        <v>0</v>
      </c>
      <c r="I209" s="1">
        <f t="shared" si="20"/>
        <v>2957</v>
      </c>
      <c r="J209" s="1">
        <f t="shared" si="21"/>
        <v>0</v>
      </c>
    </row>
    <row r="210" spans="1:10" x14ac:dyDescent="0.25">
      <c r="A210" s="2">
        <v>44770</v>
      </c>
      <c r="B210" s="1">
        <v>0</v>
      </c>
      <c r="C210" s="1">
        <f t="shared" si="22"/>
        <v>1</v>
      </c>
      <c r="D210" s="1">
        <f t="shared" si="17"/>
        <v>0</v>
      </c>
      <c r="E210" s="1">
        <f t="shared" si="23"/>
        <v>2957</v>
      </c>
      <c r="F210" s="1">
        <v>190</v>
      </c>
      <c r="G210" s="1">
        <f t="shared" si="19"/>
        <v>0</v>
      </c>
      <c r="H210" s="1">
        <f t="shared" si="18"/>
        <v>0</v>
      </c>
      <c r="I210" s="1">
        <f t="shared" si="20"/>
        <v>2767</v>
      </c>
      <c r="J210" s="1">
        <f t="shared" si="21"/>
        <v>0</v>
      </c>
    </row>
    <row r="211" spans="1:10" x14ac:dyDescent="0.25">
      <c r="A211" s="2">
        <v>44771</v>
      </c>
      <c r="B211" s="1">
        <v>0</v>
      </c>
      <c r="C211" s="1">
        <f t="shared" si="22"/>
        <v>2</v>
      </c>
      <c r="D211" s="1">
        <f t="shared" si="17"/>
        <v>0</v>
      </c>
      <c r="E211" s="1">
        <f t="shared" si="23"/>
        <v>2767</v>
      </c>
      <c r="F211" s="1">
        <v>190</v>
      </c>
      <c r="G211" s="1">
        <f t="shared" si="19"/>
        <v>0</v>
      </c>
      <c r="H211" s="1">
        <f t="shared" si="18"/>
        <v>0</v>
      </c>
      <c r="I211" s="1">
        <f t="shared" si="20"/>
        <v>2577</v>
      </c>
      <c r="J211" s="1">
        <f t="shared" si="21"/>
        <v>0</v>
      </c>
    </row>
    <row r="212" spans="1:10" x14ac:dyDescent="0.25">
      <c r="A212" s="2">
        <v>44772</v>
      </c>
      <c r="B212" s="1">
        <v>0</v>
      </c>
      <c r="C212" s="1">
        <f t="shared" si="22"/>
        <v>3</v>
      </c>
      <c r="D212" s="1">
        <f t="shared" si="17"/>
        <v>0</v>
      </c>
      <c r="E212" s="1">
        <f t="shared" si="23"/>
        <v>2577</v>
      </c>
      <c r="F212" s="1">
        <v>190</v>
      </c>
      <c r="G212" s="1">
        <f t="shared" si="19"/>
        <v>0</v>
      </c>
      <c r="H212" s="1">
        <f t="shared" si="18"/>
        <v>0</v>
      </c>
      <c r="I212" s="1">
        <f t="shared" si="20"/>
        <v>2387</v>
      </c>
      <c r="J212" s="1">
        <f t="shared" si="21"/>
        <v>0</v>
      </c>
    </row>
    <row r="213" spans="1:10" x14ac:dyDescent="0.25">
      <c r="A213" s="2">
        <v>44773</v>
      </c>
      <c r="B213" s="1">
        <v>0</v>
      </c>
      <c r="C213" s="1">
        <f t="shared" si="22"/>
        <v>4</v>
      </c>
      <c r="D213" s="1">
        <f t="shared" si="17"/>
        <v>0</v>
      </c>
      <c r="E213" s="1">
        <f t="shared" si="23"/>
        <v>2387</v>
      </c>
      <c r="F213" s="1">
        <v>190</v>
      </c>
      <c r="G213" s="1">
        <f t="shared" si="19"/>
        <v>0</v>
      </c>
      <c r="H213" s="1">
        <f t="shared" si="18"/>
        <v>0</v>
      </c>
      <c r="I213" s="1">
        <f t="shared" si="20"/>
        <v>2197</v>
      </c>
      <c r="J213" s="1">
        <f t="shared" si="21"/>
        <v>0</v>
      </c>
    </row>
    <row r="214" spans="1:10" x14ac:dyDescent="0.25">
      <c r="A214" s="2">
        <v>44774</v>
      </c>
      <c r="B214" s="1">
        <v>0</v>
      </c>
      <c r="C214" s="1">
        <f t="shared" si="22"/>
        <v>5</v>
      </c>
      <c r="D214" s="1">
        <f t="shared" si="17"/>
        <v>1</v>
      </c>
      <c r="E214" s="1">
        <f t="shared" si="23"/>
        <v>2197</v>
      </c>
      <c r="F214" s="1">
        <v>190</v>
      </c>
      <c r="G214" s="1">
        <f t="shared" si="19"/>
        <v>0</v>
      </c>
      <c r="H214" s="1">
        <f t="shared" si="18"/>
        <v>300</v>
      </c>
      <c r="I214" s="1">
        <f t="shared" si="20"/>
        <v>1707</v>
      </c>
      <c r="J214" s="1">
        <f t="shared" si="21"/>
        <v>0</v>
      </c>
    </row>
    <row r="215" spans="1:10" x14ac:dyDescent="0.25">
      <c r="A215" s="2">
        <v>44775</v>
      </c>
      <c r="B215" s="1">
        <v>0</v>
      </c>
      <c r="C215" s="1">
        <f t="shared" si="22"/>
        <v>6</v>
      </c>
      <c r="D215" s="1">
        <f t="shared" si="17"/>
        <v>0</v>
      </c>
      <c r="E215" s="1">
        <f t="shared" si="23"/>
        <v>1707</v>
      </c>
      <c r="F215" s="1">
        <v>190</v>
      </c>
      <c r="G215" s="1">
        <f t="shared" si="19"/>
        <v>0</v>
      </c>
      <c r="H215" s="1">
        <f t="shared" si="18"/>
        <v>0</v>
      </c>
      <c r="I215" s="1">
        <f t="shared" si="20"/>
        <v>1517</v>
      </c>
      <c r="J215" s="1">
        <f t="shared" si="21"/>
        <v>0</v>
      </c>
    </row>
    <row r="216" spans="1:10" x14ac:dyDescent="0.25">
      <c r="A216" s="2">
        <v>44776</v>
      </c>
      <c r="B216" s="1">
        <v>0</v>
      </c>
      <c r="C216" s="1">
        <f t="shared" si="22"/>
        <v>7</v>
      </c>
      <c r="D216" s="1">
        <f t="shared" si="17"/>
        <v>0</v>
      </c>
      <c r="E216" s="1">
        <f t="shared" si="23"/>
        <v>1517</v>
      </c>
      <c r="F216" s="1">
        <v>190</v>
      </c>
      <c r="G216" s="1">
        <f t="shared" si="19"/>
        <v>70</v>
      </c>
      <c r="H216" s="1">
        <f t="shared" si="18"/>
        <v>0</v>
      </c>
      <c r="I216" s="1">
        <f t="shared" si="20"/>
        <v>1257</v>
      </c>
      <c r="J216" s="1">
        <f t="shared" si="21"/>
        <v>0</v>
      </c>
    </row>
    <row r="217" spans="1:10" x14ac:dyDescent="0.25">
      <c r="A217" s="2">
        <v>44777</v>
      </c>
      <c r="B217" s="1">
        <v>0</v>
      </c>
      <c r="C217" s="1">
        <f t="shared" si="22"/>
        <v>8</v>
      </c>
      <c r="D217" s="1">
        <f t="shared" si="17"/>
        <v>0</v>
      </c>
      <c r="E217" s="1">
        <f t="shared" si="23"/>
        <v>1257</v>
      </c>
      <c r="F217" s="1">
        <v>190</v>
      </c>
      <c r="G217" s="1">
        <f t="shared" si="19"/>
        <v>0</v>
      </c>
      <c r="H217" s="1">
        <f t="shared" si="18"/>
        <v>0</v>
      </c>
      <c r="I217" s="1">
        <f t="shared" si="20"/>
        <v>1067</v>
      </c>
      <c r="J217" s="1">
        <f t="shared" si="21"/>
        <v>0</v>
      </c>
    </row>
    <row r="218" spans="1:10" x14ac:dyDescent="0.25">
      <c r="A218" s="2">
        <v>44778</v>
      </c>
      <c r="B218" s="1">
        <v>0</v>
      </c>
      <c r="C218" s="1">
        <f t="shared" si="22"/>
        <v>9</v>
      </c>
      <c r="D218" s="1">
        <f t="shared" si="17"/>
        <v>0</v>
      </c>
      <c r="E218" s="1">
        <f t="shared" si="23"/>
        <v>1067</v>
      </c>
      <c r="F218" s="1">
        <v>190</v>
      </c>
      <c r="G218" s="1">
        <f t="shared" si="19"/>
        <v>0</v>
      </c>
      <c r="H218" s="1">
        <f t="shared" si="18"/>
        <v>0</v>
      </c>
      <c r="I218" s="1">
        <f t="shared" si="20"/>
        <v>877</v>
      </c>
      <c r="J218" s="1">
        <f t="shared" si="21"/>
        <v>0</v>
      </c>
    </row>
    <row r="219" spans="1:10" x14ac:dyDescent="0.25">
      <c r="A219" s="2">
        <v>44779</v>
      </c>
      <c r="B219" s="1">
        <v>0</v>
      </c>
      <c r="C219" s="1">
        <f t="shared" si="22"/>
        <v>10</v>
      </c>
      <c r="D219" s="1">
        <f t="shared" si="17"/>
        <v>1</v>
      </c>
      <c r="E219" s="1">
        <f t="shared" si="23"/>
        <v>877</v>
      </c>
      <c r="F219" s="1">
        <v>190</v>
      </c>
      <c r="G219" s="1">
        <f t="shared" si="19"/>
        <v>0</v>
      </c>
      <c r="H219" s="1">
        <f t="shared" si="18"/>
        <v>300</v>
      </c>
      <c r="I219" s="1">
        <f t="shared" si="20"/>
        <v>387</v>
      </c>
      <c r="J219" s="1">
        <f t="shared" si="21"/>
        <v>0</v>
      </c>
    </row>
    <row r="220" spans="1:10" x14ac:dyDescent="0.25">
      <c r="A220" s="2">
        <v>44780</v>
      </c>
      <c r="B220" s="1">
        <v>0</v>
      </c>
      <c r="C220" s="1">
        <f t="shared" si="22"/>
        <v>11</v>
      </c>
      <c r="D220" s="1">
        <f t="shared" si="17"/>
        <v>0</v>
      </c>
      <c r="E220" s="1">
        <f t="shared" si="23"/>
        <v>387</v>
      </c>
      <c r="F220" s="1">
        <v>190</v>
      </c>
      <c r="G220" s="1">
        <f t="shared" si="19"/>
        <v>0</v>
      </c>
      <c r="H220" s="1">
        <f t="shared" si="18"/>
        <v>0</v>
      </c>
      <c r="I220" s="1">
        <f t="shared" si="20"/>
        <v>197</v>
      </c>
      <c r="J220" s="1">
        <f t="shared" si="21"/>
        <v>0</v>
      </c>
    </row>
    <row r="221" spans="1:10" x14ac:dyDescent="0.25">
      <c r="A221" s="2">
        <v>44781</v>
      </c>
      <c r="B221" s="1">
        <v>660</v>
      </c>
      <c r="C221" s="1">
        <f t="shared" si="22"/>
        <v>0</v>
      </c>
      <c r="D221" s="1">
        <f t="shared" ref="D221:D274" si="24">IF(AND(MOD(C221,5)=0,C221&lt;&gt;0),1,0)</f>
        <v>0</v>
      </c>
      <c r="E221" s="1">
        <f t="shared" si="23"/>
        <v>857</v>
      </c>
      <c r="F221" s="1">
        <v>190</v>
      </c>
      <c r="G221" s="1">
        <f t="shared" si="19"/>
        <v>0</v>
      </c>
      <c r="H221" s="1">
        <f t="shared" ref="H221:H274" si="25">IF(D221=1,300,0)</f>
        <v>0</v>
      </c>
      <c r="I221" s="1">
        <f t="shared" si="20"/>
        <v>667</v>
      </c>
      <c r="J221" s="1">
        <f t="shared" si="21"/>
        <v>0</v>
      </c>
    </row>
    <row r="222" spans="1:10" x14ac:dyDescent="0.25">
      <c r="A222" s="2">
        <v>44782</v>
      </c>
      <c r="B222" s="1">
        <v>1245</v>
      </c>
      <c r="C222" s="1">
        <f t="shared" si="22"/>
        <v>0</v>
      </c>
      <c r="D222" s="1">
        <f t="shared" si="24"/>
        <v>0</v>
      </c>
      <c r="E222" s="1">
        <f t="shared" si="23"/>
        <v>1912</v>
      </c>
      <c r="F222" s="1">
        <v>190</v>
      </c>
      <c r="G222" s="1">
        <f t="shared" si="19"/>
        <v>0</v>
      </c>
      <c r="H222" s="1">
        <f t="shared" si="25"/>
        <v>0</v>
      </c>
      <c r="I222" s="1">
        <f t="shared" si="20"/>
        <v>1722</v>
      </c>
      <c r="J222" s="1">
        <f t="shared" si="21"/>
        <v>0</v>
      </c>
    </row>
    <row r="223" spans="1:10" x14ac:dyDescent="0.25">
      <c r="A223" s="2">
        <v>44783</v>
      </c>
      <c r="B223" s="1">
        <v>745</v>
      </c>
      <c r="C223" s="1">
        <f t="shared" si="22"/>
        <v>0</v>
      </c>
      <c r="D223" s="1">
        <f t="shared" si="24"/>
        <v>0</v>
      </c>
      <c r="E223" s="1">
        <f t="shared" si="23"/>
        <v>2467</v>
      </c>
      <c r="F223" s="1">
        <v>190</v>
      </c>
      <c r="G223" s="1">
        <f t="shared" si="19"/>
        <v>70</v>
      </c>
      <c r="H223" s="1">
        <f t="shared" si="25"/>
        <v>0</v>
      </c>
      <c r="I223" s="1">
        <f t="shared" si="20"/>
        <v>2207</v>
      </c>
      <c r="J223" s="1">
        <f t="shared" si="21"/>
        <v>0</v>
      </c>
    </row>
    <row r="224" spans="1:10" x14ac:dyDescent="0.25">
      <c r="A224" s="2">
        <v>44784</v>
      </c>
      <c r="B224" s="1">
        <v>48</v>
      </c>
      <c r="C224" s="1">
        <f t="shared" si="22"/>
        <v>0</v>
      </c>
      <c r="D224" s="1">
        <f t="shared" si="24"/>
        <v>0</v>
      </c>
      <c r="E224" s="1">
        <f t="shared" si="23"/>
        <v>2255</v>
      </c>
      <c r="F224" s="1">
        <v>190</v>
      </c>
      <c r="G224" s="1">
        <f t="shared" si="19"/>
        <v>0</v>
      </c>
      <c r="H224" s="1">
        <f t="shared" si="25"/>
        <v>0</v>
      </c>
      <c r="I224" s="1">
        <f t="shared" si="20"/>
        <v>2065</v>
      </c>
      <c r="J224" s="1">
        <f t="shared" si="21"/>
        <v>0</v>
      </c>
    </row>
    <row r="225" spans="1:10" x14ac:dyDescent="0.25">
      <c r="A225" s="5">
        <v>44785</v>
      </c>
      <c r="B225" s="4">
        <v>0</v>
      </c>
      <c r="C225" s="4">
        <f t="shared" si="22"/>
        <v>1</v>
      </c>
      <c r="D225" s="1">
        <f t="shared" si="24"/>
        <v>0</v>
      </c>
      <c r="E225" s="1">
        <f t="shared" si="23"/>
        <v>2065</v>
      </c>
      <c r="F225" s="1">
        <v>190</v>
      </c>
      <c r="G225" s="1">
        <f t="shared" si="19"/>
        <v>0</v>
      </c>
      <c r="H225" s="1">
        <f t="shared" si="25"/>
        <v>0</v>
      </c>
      <c r="I225" s="1">
        <f t="shared" si="20"/>
        <v>1875</v>
      </c>
      <c r="J225" s="1">
        <f t="shared" si="21"/>
        <v>0</v>
      </c>
    </row>
    <row r="226" spans="1:10" x14ac:dyDescent="0.25">
      <c r="A226" s="2">
        <v>44786</v>
      </c>
      <c r="B226" s="1">
        <v>0</v>
      </c>
      <c r="C226" s="1">
        <f t="shared" si="22"/>
        <v>2</v>
      </c>
      <c r="D226" s="1">
        <f t="shared" si="24"/>
        <v>0</v>
      </c>
      <c r="E226" s="1">
        <f t="shared" si="23"/>
        <v>1875</v>
      </c>
      <c r="F226" s="1">
        <v>190</v>
      </c>
      <c r="G226" s="1">
        <f t="shared" si="19"/>
        <v>0</v>
      </c>
      <c r="H226" s="1">
        <f t="shared" si="25"/>
        <v>0</v>
      </c>
      <c r="I226" s="1">
        <f t="shared" si="20"/>
        <v>1685</v>
      </c>
      <c r="J226" s="1">
        <f t="shared" si="21"/>
        <v>0</v>
      </c>
    </row>
    <row r="227" spans="1:10" x14ac:dyDescent="0.25">
      <c r="A227" s="2">
        <v>44787</v>
      </c>
      <c r="B227" s="1">
        <v>0</v>
      </c>
      <c r="C227" s="1">
        <f t="shared" si="22"/>
        <v>3</v>
      </c>
      <c r="D227" s="1">
        <f t="shared" si="24"/>
        <v>0</v>
      </c>
      <c r="E227" s="1">
        <f t="shared" si="23"/>
        <v>1685</v>
      </c>
      <c r="F227" s="1">
        <v>190</v>
      </c>
      <c r="G227" s="1">
        <f t="shared" si="19"/>
        <v>0</v>
      </c>
      <c r="H227" s="1">
        <f t="shared" si="25"/>
        <v>0</v>
      </c>
      <c r="I227" s="1">
        <f t="shared" si="20"/>
        <v>1495</v>
      </c>
      <c r="J227" s="1">
        <f t="shared" si="21"/>
        <v>0</v>
      </c>
    </row>
    <row r="228" spans="1:10" x14ac:dyDescent="0.25">
      <c r="A228" s="2">
        <v>44788</v>
      </c>
      <c r="B228" s="1">
        <v>0</v>
      </c>
      <c r="C228" s="1">
        <f t="shared" si="22"/>
        <v>4</v>
      </c>
      <c r="D228" s="1">
        <f t="shared" si="24"/>
        <v>0</v>
      </c>
      <c r="E228" s="1">
        <f t="shared" si="23"/>
        <v>1495</v>
      </c>
      <c r="F228" s="1">
        <v>190</v>
      </c>
      <c r="G228" s="1">
        <f t="shared" si="19"/>
        <v>0</v>
      </c>
      <c r="H228" s="1">
        <f t="shared" si="25"/>
        <v>0</v>
      </c>
      <c r="I228" s="1">
        <f t="shared" si="20"/>
        <v>1305</v>
      </c>
      <c r="J228" s="1">
        <f t="shared" si="21"/>
        <v>0</v>
      </c>
    </row>
    <row r="229" spans="1:10" x14ac:dyDescent="0.25">
      <c r="A229" s="2">
        <v>44789</v>
      </c>
      <c r="B229" s="1">
        <v>0</v>
      </c>
      <c r="C229" s="1">
        <f t="shared" si="22"/>
        <v>5</v>
      </c>
      <c r="D229" s="1">
        <f t="shared" si="24"/>
        <v>1</v>
      </c>
      <c r="E229" s="1">
        <f t="shared" si="23"/>
        <v>1305</v>
      </c>
      <c r="F229" s="1">
        <v>190</v>
      </c>
      <c r="G229" s="1">
        <f t="shared" si="19"/>
        <v>0</v>
      </c>
      <c r="H229" s="1">
        <f t="shared" si="25"/>
        <v>300</v>
      </c>
      <c r="I229" s="1">
        <f t="shared" si="20"/>
        <v>815</v>
      </c>
      <c r="J229" s="1">
        <f t="shared" si="21"/>
        <v>0</v>
      </c>
    </row>
    <row r="230" spans="1:10" x14ac:dyDescent="0.25">
      <c r="A230" s="2">
        <v>44790</v>
      </c>
      <c r="B230" s="1">
        <v>0</v>
      </c>
      <c r="C230" s="1">
        <f t="shared" si="22"/>
        <v>6</v>
      </c>
      <c r="D230" s="1">
        <f t="shared" si="24"/>
        <v>0</v>
      </c>
      <c r="E230" s="1">
        <f t="shared" si="23"/>
        <v>815</v>
      </c>
      <c r="F230" s="1">
        <v>190</v>
      </c>
      <c r="G230" s="1">
        <f t="shared" si="19"/>
        <v>70</v>
      </c>
      <c r="H230" s="1">
        <f t="shared" si="25"/>
        <v>0</v>
      </c>
      <c r="I230" s="1">
        <f t="shared" si="20"/>
        <v>555</v>
      </c>
      <c r="J230" s="1">
        <f t="shared" si="21"/>
        <v>0</v>
      </c>
    </row>
    <row r="231" spans="1:10" x14ac:dyDescent="0.25">
      <c r="A231" s="2">
        <v>44791</v>
      </c>
      <c r="B231" s="1">
        <v>0</v>
      </c>
      <c r="C231" s="1">
        <f t="shared" si="22"/>
        <v>7</v>
      </c>
      <c r="D231" s="1">
        <f t="shared" si="24"/>
        <v>0</v>
      </c>
      <c r="E231" s="1">
        <f t="shared" si="23"/>
        <v>555</v>
      </c>
      <c r="F231" s="1">
        <v>190</v>
      </c>
      <c r="G231" s="1">
        <f t="shared" si="19"/>
        <v>0</v>
      </c>
      <c r="H231" s="1">
        <f t="shared" si="25"/>
        <v>0</v>
      </c>
      <c r="I231" s="1">
        <f t="shared" si="20"/>
        <v>365</v>
      </c>
      <c r="J231" s="1">
        <f t="shared" si="21"/>
        <v>0</v>
      </c>
    </row>
    <row r="232" spans="1:10" x14ac:dyDescent="0.25">
      <c r="A232" s="2">
        <v>44792</v>
      </c>
      <c r="B232" s="1">
        <v>0</v>
      </c>
      <c r="C232" s="1">
        <f t="shared" si="22"/>
        <v>8</v>
      </c>
      <c r="D232" s="1">
        <f t="shared" si="24"/>
        <v>0</v>
      </c>
      <c r="E232" s="1">
        <f t="shared" si="23"/>
        <v>365</v>
      </c>
      <c r="F232" s="1">
        <v>190</v>
      </c>
      <c r="G232" s="1">
        <f t="shared" si="19"/>
        <v>0</v>
      </c>
      <c r="H232" s="1">
        <f t="shared" si="25"/>
        <v>0</v>
      </c>
      <c r="I232" s="1">
        <f t="shared" si="20"/>
        <v>175</v>
      </c>
      <c r="J232" s="1">
        <f t="shared" si="21"/>
        <v>0</v>
      </c>
    </row>
    <row r="233" spans="1:10" x14ac:dyDescent="0.25">
      <c r="A233" s="2">
        <v>44793</v>
      </c>
      <c r="B233" s="1">
        <v>0</v>
      </c>
      <c r="C233" s="1">
        <f t="shared" si="22"/>
        <v>9</v>
      </c>
      <c r="D233" s="1">
        <f t="shared" si="24"/>
        <v>0</v>
      </c>
      <c r="E233" s="1">
        <f t="shared" si="23"/>
        <v>175</v>
      </c>
      <c r="F233" s="1">
        <v>190</v>
      </c>
      <c r="G233" s="1">
        <f t="shared" si="19"/>
        <v>0</v>
      </c>
      <c r="H233" s="1">
        <f t="shared" si="25"/>
        <v>0</v>
      </c>
      <c r="I233" s="1">
        <f t="shared" si="20"/>
        <v>0</v>
      </c>
      <c r="J233" s="1">
        <f t="shared" si="21"/>
        <v>15</v>
      </c>
    </row>
    <row r="234" spans="1:10" x14ac:dyDescent="0.25">
      <c r="A234" s="2">
        <v>44794</v>
      </c>
      <c r="B234" s="1">
        <v>0</v>
      </c>
      <c r="C234" s="1">
        <f t="shared" si="22"/>
        <v>10</v>
      </c>
      <c r="D234" s="1">
        <f t="shared" si="24"/>
        <v>1</v>
      </c>
      <c r="E234" s="1">
        <f t="shared" si="23"/>
        <v>0</v>
      </c>
      <c r="F234" s="1">
        <v>190</v>
      </c>
      <c r="G234" s="1">
        <f t="shared" si="19"/>
        <v>0</v>
      </c>
      <c r="H234" s="1">
        <f t="shared" si="25"/>
        <v>300</v>
      </c>
      <c r="I234" s="1">
        <f t="shared" si="20"/>
        <v>0</v>
      </c>
      <c r="J234" s="1">
        <f t="shared" si="21"/>
        <v>490</v>
      </c>
    </row>
    <row r="235" spans="1:10" x14ac:dyDescent="0.25">
      <c r="A235" s="2">
        <v>44795</v>
      </c>
      <c r="B235" s="1">
        <v>0</v>
      </c>
      <c r="C235" s="1">
        <f t="shared" si="22"/>
        <v>11</v>
      </c>
      <c r="D235" s="1">
        <f t="shared" si="24"/>
        <v>0</v>
      </c>
      <c r="E235" s="1">
        <f t="shared" si="23"/>
        <v>0</v>
      </c>
      <c r="F235" s="1">
        <v>190</v>
      </c>
      <c r="G235" s="1">
        <f t="shared" si="19"/>
        <v>0</v>
      </c>
      <c r="H235" s="1">
        <f t="shared" si="25"/>
        <v>0</v>
      </c>
      <c r="I235" s="1">
        <f t="shared" si="20"/>
        <v>0</v>
      </c>
      <c r="J235" s="1">
        <f t="shared" si="21"/>
        <v>190</v>
      </c>
    </row>
    <row r="236" spans="1:10" x14ac:dyDescent="0.25">
      <c r="A236" s="2">
        <v>44796</v>
      </c>
      <c r="B236" s="1">
        <v>0</v>
      </c>
      <c r="C236" s="1">
        <f t="shared" si="22"/>
        <v>12</v>
      </c>
      <c r="D236" s="1">
        <f t="shared" si="24"/>
        <v>0</v>
      </c>
      <c r="E236" s="1">
        <f t="shared" si="23"/>
        <v>0</v>
      </c>
      <c r="F236" s="1">
        <v>190</v>
      </c>
      <c r="G236" s="1">
        <f t="shared" si="19"/>
        <v>0</v>
      </c>
      <c r="H236" s="1">
        <f t="shared" si="25"/>
        <v>0</v>
      </c>
      <c r="I236" s="1">
        <f t="shared" si="20"/>
        <v>0</v>
      </c>
      <c r="J236" s="1">
        <f t="shared" si="21"/>
        <v>190</v>
      </c>
    </row>
    <row r="237" spans="1:10" x14ac:dyDescent="0.25">
      <c r="A237" s="2">
        <v>44797</v>
      </c>
      <c r="B237" s="1">
        <v>0</v>
      </c>
      <c r="C237" s="1">
        <f t="shared" si="22"/>
        <v>13</v>
      </c>
      <c r="D237" s="1">
        <f t="shared" si="24"/>
        <v>0</v>
      </c>
      <c r="E237" s="1">
        <f t="shared" si="23"/>
        <v>0</v>
      </c>
      <c r="F237" s="1">
        <v>190</v>
      </c>
      <c r="G237" s="1">
        <f t="shared" si="19"/>
        <v>70</v>
      </c>
      <c r="H237" s="1">
        <f t="shared" si="25"/>
        <v>0</v>
      </c>
      <c r="I237" s="1">
        <f t="shared" si="20"/>
        <v>0</v>
      </c>
      <c r="J237" s="1">
        <f t="shared" si="21"/>
        <v>260</v>
      </c>
    </row>
    <row r="238" spans="1:10" x14ac:dyDescent="0.25">
      <c r="A238" s="2">
        <v>44798</v>
      </c>
      <c r="B238" s="1">
        <v>0</v>
      </c>
      <c r="C238" s="1">
        <f t="shared" si="22"/>
        <v>14</v>
      </c>
      <c r="D238" s="1">
        <f t="shared" si="24"/>
        <v>0</v>
      </c>
      <c r="E238" s="1">
        <f t="shared" si="23"/>
        <v>0</v>
      </c>
      <c r="F238" s="1">
        <v>190</v>
      </c>
      <c r="G238" s="1">
        <f t="shared" si="19"/>
        <v>0</v>
      </c>
      <c r="H238" s="1">
        <f t="shared" si="25"/>
        <v>0</v>
      </c>
      <c r="I238" s="1">
        <f t="shared" si="20"/>
        <v>0</v>
      </c>
      <c r="J238" s="1">
        <f t="shared" si="21"/>
        <v>190</v>
      </c>
    </row>
    <row r="239" spans="1:10" x14ac:dyDescent="0.25">
      <c r="A239" s="2">
        <v>44799</v>
      </c>
      <c r="B239" s="1">
        <v>0</v>
      </c>
      <c r="C239" s="1">
        <f t="shared" si="22"/>
        <v>15</v>
      </c>
      <c r="D239" s="1">
        <f t="shared" si="24"/>
        <v>1</v>
      </c>
      <c r="E239" s="1">
        <f t="shared" si="23"/>
        <v>0</v>
      </c>
      <c r="F239" s="1">
        <v>190</v>
      </c>
      <c r="G239" s="1">
        <f t="shared" si="19"/>
        <v>0</v>
      </c>
      <c r="H239" s="1">
        <f t="shared" si="25"/>
        <v>300</v>
      </c>
      <c r="I239" s="1">
        <f t="shared" si="20"/>
        <v>0</v>
      </c>
      <c r="J239" s="1">
        <f t="shared" si="21"/>
        <v>490</v>
      </c>
    </row>
    <row r="240" spans="1:10" x14ac:dyDescent="0.25">
      <c r="A240" s="2">
        <v>44800</v>
      </c>
      <c r="B240" s="1">
        <v>0</v>
      </c>
      <c r="C240" s="1">
        <f t="shared" si="22"/>
        <v>16</v>
      </c>
      <c r="D240" s="1">
        <f t="shared" si="24"/>
        <v>0</v>
      </c>
      <c r="E240" s="1">
        <f t="shared" si="23"/>
        <v>0</v>
      </c>
      <c r="F240" s="1">
        <v>190</v>
      </c>
      <c r="G240" s="1">
        <f t="shared" si="19"/>
        <v>0</v>
      </c>
      <c r="H240" s="1">
        <f t="shared" si="25"/>
        <v>0</v>
      </c>
      <c r="I240" s="1">
        <f t="shared" si="20"/>
        <v>0</v>
      </c>
      <c r="J240" s="1">
        <f t="shared" si="21"/>
        <v>190</v>
      </c>
    </row>
    <row r="241" spans="1:10" x14ac:dyDescent="0.25">
      <c r="A241" s="2">
        <v>44801</v>
      </c>
      <c r="B241" s="1">
        <v>0</v>
      </c>
      <c r="C241" s="1">
        <f t="shared" si="22"/>
        <v>17</v>
      </c>
      <c r="D241" s="1">
        <f t="shared" si="24"/>
        <v>0</v>
      </c>
      <c r="E241" s="1">
        <f t="shared" si="23"/>
        <v>0</v>
      </c>
      <c r="F241" s="1">
        <v>190</v>
      </c>
      <c r="G241" s="1">
        <f t="shared" si="19"/>
        <v>0</v>
      </c>
      <c r="H241" s="1">
        <f t="shared" si="25"/>
        <v>0</v>
      </c>
      <c r="I241" s="1">
        <f t="shared" si="20"/>
        <v>0</v>
      </c>
      <c r="J241" s="1">
        <f t="shared" si="21"/>
        <v>190</v>
      </c>
    </row>
    <row r="242" spans="1:10" x14ac:dyDescent="0.25">
      <c r="A242" s="2">
        <v>44802</v>
      </c>
      <c r="B242" s="1">
        <v>0</v>
      </c>
      <c r="C242" s="1">
        <f t="shared" si="22"/>
        <v>18</v>
      </c>
      <c r="D242" s="1">
        <f t="shared" si="24"/>
        <v>0</v>
      </c>
      <c r="E242" s="1">
        <f t="shared" si="23"/>
        <v>0</v>
      </c>
      <c r="F242" s="1">
        <v>190</v>
      </c>
      <c r="G242" s="1">
        <f t="shared" si="19"/>
        <v>0</v>
      </c>
      <c r="H242" s="1">
        <f t="shared" si="25"/>
        <v>0</v>
      </c>
      <c r="I242" s="1">
        <f t="shared" si="20"/>
        <v>0</v>
      </c>
      <c r="J242" s="1">
        <f t="shared" si="21"/>
        <v>190</v>
      </c>
    </row>
    <row r="243" spans="1:10" x14ac:dyDescent="0.25">
      <c r="A243" s="2">
        <v>44803</v>
      </c>
      <c r="B243" s="1">
        <v>0</v>
      </c>
      <c r="C243" s="1">
        <f t="shared" si="22"/>
        <v>19</v>
      </c>
      <c r="D243" s="1">
        <f t="shared" si="24"/>
        <v>0</v>
      </c>
      <c r="E243" s="1">
        <f t="shared" si="23"/>
        <v>0</v>
      </c>
      <c r="F243" s="1">
        <v>190</v>
      </c>
      <c r="G243" s="1">
        <f t="shared" si="19"/>
        <v>0</v>
      </c>
      <c r="H243" s="1">
        <f t="shared" si="25"/>
        <v>0</v>
      </c>
      <c r="I243" s="1">
        <f t="shared" si="20"/>
        <v>0</v>
      </c>
      <c r="J243" s="1">
        <f t="shared" si="21"/>
        <v>190</v>
      </c>
    </row>
    <row r="244" spans="1:10" x14ac:dyDescent="0.25">
      <c r="A244" s="2">
        <v>44804</v>
      </c>
      <c r="B244" s="1">
        <v>0</v>
      </c>
      <c r="C244" s="1">
        <f t="shared" si="22"/>
        <v>20</v>
      </c>
      <c r="D244" s="1">
        <f t="shared" si="24"/>
        <v>1</v>
      </c>
      <c r="E244" s="1">
        <f t="shared" si="23"/>
        <v>0</v>
      </c>
      <c r="F244" s="1">
        <v>190</v>
      </c>
      <c r="G244" s="1">
        <f t="shared" si="19"/>
        <v>70</v>
      </c>
      <c r="H244" s="1">
        <f t="shared" si="25"/>
        <v>300</v>
      </c>
      <c r="I244" s="1">
        <f t="shared" si="20"/>
        <v>0</v>
      </c>
      <c r="J244" s="1">
        <f t="shared" si="21"/>
        <v>560</v>
      </c>
    </row>
    <row r="245" spans="1:10" x14ac:dyDescent="0.25">
      <c r="A245" s="5">
        <v>44805</v>
      </c>
      <c r="B245" s="4">
        <v>0</v>
      </c>
      <c r="C245" s="4">
        <f t="shared" si="22"/>
        <v>21</v>
      </c>
      <c r="D245" s="1">
        <f t="shared" si="24"/>
        <v>0</v>
      </c>
      <c r="E245" s="1">
        <f t="shared" si="23"/>
        <v>0</v>
      </c>
      <c r="F245" s="1">
        <v>190</v>
      </c>
      <c r="G245" s="1">
        <f t="shared" si="19"/>
        <v>0</v>
      </c>
      <c r="H245" s="1">
        <f t="shared" si="25"/>
        <v>0</v>
      </c>
      <c r="I245" s="1">
        <f t="shared" si="20"/>
        <v>0</v>
      </c>
      <c r="J245" s="1">
        <f t="shared" si="21"/>
        <v>190</v>
      </c>
    </row>
    <row r="246" spans="1:10" x14ac:dyDescent="0.25">
      <c r="A246" s="2">
        <v>44806</v>
      </c>
      <c r="B246" s="1">
        <v>388</v>
      </c>
      <c r="C246" s="1">
        <f t="shared" si="22"/>
        <v>0</v>
      </c>
      <c r="D246" s="1">
        <f t="shared" si="24"/>
        <v>0</v>
      </c>
      <c r="E246" s="1">
        <f t="shared" si="23"/>
        <v>388</v>
      </c>
      <c r="F246" s="1">
        <v>190</v>
      </c>
      <c r="G246" s="1">
        <f t="shared" si="19"/>
        <v>0</v>
      </c>
      <c r="H246" s="1">
        <f t="shared" si="25"/>
        <v>0</v>
      </c>
      <c r="I246" s="1">
        <f t="shared" si="20"/>
        <v>198</v>
      </c>
      <c r="J246" s="1">
        <f t="shared" si="21"/>
        <v>0</v>
      </c>
    </row>
    <row r="247" spans="1:10" x14ac:dyDescent="0.25">
      <c r="A247" s="2">
        <v>44807</v>
      </c>
      <c r="B247" s="1">
        <v>415</v>
      </c>
      <c r="C247" s="1">
        <f t="shared" si="22"/>
        <v>0</v>
      </c>
      <c r="D247" s="1">
        <f t="shared" si="24"/>
        <v>0</v>
      </c>
      <c r="E247" s="1">
        <f t="shared" si="23"/>
        <v>613</v>
      </c>
      <c r="F247" s="1">
        <v>190</v>
      </c>
      <c r="G247" s="1">
        <f t="shared" si="19"/>
        <v>0</v>
      </c>
      <c r="H247" s="1">
        <f t="shared" si="25"/>
        <v>0</v>
      </c>
      <c r="I247" s="1">
        <f t="shared" si="20"/>
        <v>423</v>
      </c>
      <c r="J247" s="1">
        <f t="shared" si="21"/>
        <v>0</v>
      </c>
    </row>
    <row r="248" spans="1:10" x14ac:dyDescent="0.25">
      <c r="A248" s="2">
        <v>44808</v>
      </c>
      <c r="B248" s="1">
        <v>560</v>
      </c>
      <c r="C248" s="1">
        <f t="shared" si="22"/>
        <v>0</v>
      </c>
      <c r="D248" s="1">
        <f t="shared" si="24"/>
        <v>0</v>
      </c>
      <c r="E248" s="1">
        <f t="shared" si="23"/>
        <v>983</v>
      </c>
      <c r="F248" s="1">
        <v>190</v>
      </c>
      <c r="G248" s="1">
        <f t="shared" si="19"/>
        <v>0</v>
      </c>
      <c r="H248" s="1">
        <f t="shared" si="25"/>
        <v>0</v>
      </c>
      <c r="I248" s="1">
        <f t="shared" si="20"/>
        <v>793</v>
      </c>
      <c r="J248" s="1">
        <f t="shared" si="21"/>
        <v>0</v>
      </c>
    </row>
    <row r="249" spans="1:10" x14ac:dyDescent="0.25">
      <c r="A249" s="2">
        <v>44809</v>
      </c>
      <c r="B249" s="1">
        <v>467</v>
      </c>
      <c r="C249" s="1">
        <f t="shared" si="22"/>
        <v>0</v>
      </c>
      <c r="D249" s="1">
        <f t="shared" si="24"/>
        <v>0</v>
      </c>
      <c r="E249" s="1">
        <f t="shared" si="23"/>
        <v>1260</v>
      </c>
      <c r="F249" s="1">
        <v>190</v>
      </c>
      <c r="G249" s="1">
        <f t="shared" si="19"/>
        <v>0</v>
      </c>
      <c r="H249" s="1">
        <f t="shared" si="25"/>
        <v>0</v>
      </c>
      <c r="I249" s="1">
        <f t="shared" si="20"/>
        <v>1070</v>
      </c>
      <c r="J249" s="1">
        <f t="shared" si="21"/>
        <v>0</v>
      </c>
    </row>
    <row r="250" spans="1:10" x14ac:dyDescent="0.25">
      <c r="A250" s="2">
        <v>44810</v>
      </c>
      <c r="B250" s="1">
        <v>517</v>
      </c>
      <c r="C250" s="1">
        <f t="shared" si="22"/>
        <v>0</v>
      </c>
      <c r="D250" s="1">
        <f t="shared" si="24"/>
        <v>0</v>
      </c>
      <c r="E250" s="1">
        <f t="shared" si="23"/>
        <v>1587</v>
      </c>
      <c r="F250" s="1">
        <v>190</v>
      </c>
      <c r="G250" s="1">
        <f t="shared" si="19"/>
        <v>0</v>
      </c>
      <c r="H250" s="1">
        <f t="shared" si="25"/>
        <v>0</v>
      </c>
      <c r="I250" s="1">
        <f t="shared" si="20"/>
        <v>1397</v>
      </c>
      <c r="J250" s="1">
        <f t="shared" si="21"/>
        <v>0</v>
      </c>
    </row>
    <row r="251" spans="1:10" x14ac:dyDescent="0.25">
      <c r="A251" s="2">
        <v>44811</v>
      </c>
      <c r="B251" s="1">
        <v>552</v>
      </c>
      <c r="C251" s="1">
        <f t="shared" si="22"/>
        <v>0</v>
      </c>
      <c r="D251" s="1">
        <f t="shared" si="24"/>
        <v>0</v>
      </c>
      <c r="E251" s="1">
        <f t="shared" si="23"/>
        <v>1949</v>
      </c>
      <c r="F251" s="1">
        <v>190</v>
      </c>
      <c r="G251" s="1">
        <f t="shared" si="19"/>
        <v>70</v>
      </c>
      <c r="H251" s="1">
        <f t="shared" si="25"/>
        <v>0</v>
      </c>
      <c r="I251" s="1">
        <f t="shared" si="20"/>
        <v>1689</v>
      </c>
      <c r="J251" s="1">
        <f t="shared" si="21"/>
        <v>0</v>
      </c>
    </row>
    <row r="252" spans="1:10" x14ac:dyDescent="0.25">
      <c r="A252" s="2">
        <v>44812</v>
      </c>
      <c r="B252" s="1">
        <v>0</v>
      </c>
      <c r="C252" s="1">
        <f t="shared" si="22"/>
        <v>1</v>
      </c>
      <c r="D252" s="1">
        <f t="shared" si="24"/>
        <v>0</v>
      </c>
      <c r="E252" s="1">
        <f t="shared" si="23"/>
        <v>1689</v>
      </c>
      <c r="F252" s="1">
        <v>190</v>
      </c>
      <c r="G252" s="1">
        <f t="shared" si="19"/>
        <v>0</v>
      </c>
      <c r="H252" s="1">
        <f t="shared" si="25"/>
        <v>0</v>
      </c>
      <c r="I252" s="1">
        <f t="shared" si="20"/>
        <v>1499</v>
      </c>
      <c r="J252" s="1">
        <f t="shared" si="21"/>
        <v>0</v>
      </c>
    </row>
    <row r="253" spans="1:10" x14ac:dyDescent="0.25">
      <c r="A253" s="2">
        <v>44813</v>
      </c>
      <c r="B253" s="1">
        <v>0</v>
      </c>
      <c r="C253" s="1">
        <f t="shared" si="22"/>
        <v>2</v>
      </c>
      <c r="D253" s="1">
        <f t="shared" si="24"/>
        <v>0</v>
      </c>
      <c r="E253" s="1">
        <f t="shared" si="23"/>
        <v>1499</v>
      </c>
      <c r="F253" s="1">
        <v>190</v>
      </c>
      <c r="G253" s="1">
        <f t="shared" si="19"/>
        <v>0</v>
      </c>
      <c r="H253" s="1">
        <f t="shared" si="25"/>
        <v>0</v>
      </c>
      <c r="I253" s="1">
        <f t="shared" si="20"/>
        <v>1309</v>
      </c>
      <c r="J253" s="1">
        <f t="shared" si="21"/>
        <v>0</v>
      </c>
    </row>
    <row r="254" spans="1:10" x14ac:dyDescent="0.25">
      <c r="A254" s="2">
        <v>44814</v>
      </c>
      <c r="B254" s="1">
        <v>0</v>
      </c>
      <c r="C254" s="1">
        <f t="shared" si="22"/>
        <v>3</v>
      </c>
      <c r="D254" s="1">
        <f t="shared" si="24"/>
        <v>0</v>
      </c>
      <c r="E254" s="1">
        <f t="shared" si="23"/>
        <v>1309</v>
      </c>
      <c r="F254" s="1">
        <v>190</v>
      </c>
      <c r="G254" s="1">
        <f t="shared" si="19"/>
        <v>0</v>
      </c>
      <c r="H254" s="1">
        <f t="shared" si="25"/>
        <v>0</v>
      </c>
      <c r="I254" s="1">
        <f t="shared" si="20"/>
        <v>1119</v>
      </c>
      <c r="J254" s="1">
        <f t="shared" si="21"/>
        <v>0</v>
      </c>
    </row>
    <row r="255" spans="1:10" x14ac:dyDescent="0.25">
      <c r="A255" s="2">
        <v>44815</v>
      </c>
      <c r="B255" s="1">
        <v>0</v>
      </c>
      <c r="C255" s="1">
        <f t="shared" si="22"/>
        <v>4</v>
      </c>
      <c r="D255" s="1">
        <f t="shared" si="24"/>
        <v>0</v>
      </c>
      <c r="E255" s="1">
        <f t="shared" si="23"/>
        <v>1119</v>
      </c>
      <c r="F255" s="1">
        <v>190</v>
      </c>
      <c r="G255" s="1">
        <f t="shared" si="19"/>
        <v>0</v>
      </c>
      <c r="H255" s="1">
        <f t="shared" si="25"/>
        <v>0</v>
      </c>
      <c r="I255" s="1">
        <f t="shared" si="20"/>
        <v>929</v>
      </c>
      <c r="J255" s="1">
        <f t="shared" si="21"/>
        <v>0</v>
      </c>
    </row>
    <row r="256" spans="1:10" x14ac:dyDescent="0.25">
      <c r="A256" s="2">
        <v>44816</v>
      </c>
      <c r="B256" s="1">
        <v>435</v>
      </c>
      <c r="C256" s="1">
        <f t="shared" si="22"/>
        <v>0</v>
      </c>
      <c r="D256" s="1">
        <f t="shared" si="24"/>
        <v>0</v>
      </c>
      <c r="E256" s="1">
        <f t="shared" si="23"/>
        <v>1364</v>
      </c>
      <c r="F256" s="1">
        <v>190</v>
      </c>
      <c r="G256" s="1">
        <f t="shared" si="19"/>
        <v>0</v>
      </c>
      <c r="H256" s="1">
        <f t="shared" si="25"/>
        <v>0</v>
      </c>
      <c r="I256" s="1">
        <f t="shared" si="20"/>
        <v>1174</v>
      </c>
      <c r="J256" s="1">
        <f t="shared" si="21"/>
        <v>0</v>
      </c>
    </row>
    <row r="257" spans="1:10" x14ac:dyDescent="0.25">
      <c r="A257" s="2">
        <v>44817</v>
      </c>
      <c r="B257" s="1">
        <v>406</v>
      </c>
      <c r="C257" s="1">
        <f t="shared" si="22"/>
        <v>0</v>
      </c>
      <c r="D257" s="1">
        <f t="shared" si="24"/>
        <v>0</v>
      </c>
      <c r="E257" s="1">
        <f t="shared" si="23"/>
        <v>1580</v>
      </c>
      <c r="F257" s="1">
        <v>190</v>
      </c>
      <c r="G257" s="1">
        <f t="shared" si="19"/>
        <v>0</v>
      </c>
      <c r="H257" s="1">
        <f t="shared" si="25"/>
        <v>0</v>
      </c>
      <c r="I257" s="1">
        <f t="shared" si="20"/>
        <v>1390</v>
      </c>
      <c r="J257" s="1">
        <f t="shared" si="21"/>
        <v>0</v>
      </c>
    </row>
    <row r="258" spans="1:10" x14ac:dyDescent="0.25">
      <c r="A258" s="2">
        <v>44818</v>
      </c>
      <c r="B258" s="1">
        <v>0</v>
      </c>
      <c r="C258" s="1">
        <f t="shared" si="22"/>
        <v>1</v>
      </c>
      <c r="D258" s="1">
        <f t="shared" si="24"/>
        <v>0</v>
      </c>
      <c r="E258" s="1">
        <f t="shared" si="23"/>
        <v>1390</v>
      </c>
      <c r="F258" s="1">
        <v>190</v>
      </c>
      <c r="G258" s="1">
        <f t="shared" si="19"/>
        <v>70</v>
      </c>
      <c r="H258" s="1">
        <f t="shared" si="25"/>
        <v>0</v>
      </c>
      <c r="I258" s="1">
        <f t="shared" si="20"/>
        <v>1130</v>
      </c>
      <c r="J258" s="1">
        <f t="shared" si="21"/>
        <v>0</v>
      </c>
    </row>
    <row r="259" spans="1:10" x14ac:dyDescent="0.25">
      <c r="A259" s="2">
        <v>44819</v>
      </c>
      <c r="B259" s="1">
        <v>0</v>
      </c>
      <c r="C259" s="1">
        <f t="shared" si="22"/>
        <v>2</v>
      </c>
      <c r="D259" s="1">
        <f t="shared" si="24"/>
        <v>0</v>
      </c>
      <c r="E259" s="1">
        <f t="shared" si="23"/>
        <v>1130</v>
      </c>
      <c r="F259" s="1">
        <v>190</v>
      </c>
      <c r="G259" s="1">
        <f t="shared" ref="G259:G322" si="26">IF(WEEKDAY(A259)=4,70,0)</f>
        <v>0</v>
      </c>
      <c r="H259" s="1">
        <f t="shared" si="25"/>
        <v>0</v>
      </c>
      <c r="I259" s="1">
        <f t="shared" ref="I259:I322" si="27">IF(E259-F259-G259-H259&gt;0,E259-F259-G259-H259,0)</f>
        <v>940</v>
      </c>
      <c r="J259" s="1">
        <f t="shared" ref="J259:J322" si="28">IF(I259=0,(E259-F259-G259-H259)*(-1),0)</f>
        <v>0</v>
      </c>
    </row>
    <row r="260" spans="1:10" x14ac:dyDescent="0.25">
      <c r="A260" s="2">
        <v>44820</v>
      </c>
      <c r="B260" s="1">
        <v>0</v>
      </c>
      <c r="C260" s="1">
        <f t="shared" ref="C260:C323" si="29">IF(B260=0,C259+1,0)</f>
        <v>3</v>
      </c>
      <c r="D260" s="1">
        <f t="shared" si="24"/>
        <v>0</v>
      </c>
      <c r="E260" s="1">
        <f t="shared" ref="E260:E323" si="30">I259+B260</f>
        <v>940</v>
      </c>
      <c r="F260" s="1">
        <v>190</v>
      </c>
      <c r="G260" s="1">
        <f t="shared" si="26"/>
        <v>0</v>
      </c>
      <c r="H260" s="1">
        <f t="shared" si="25"/>
        <v>0</v>
      </c>
      <c r="I260" s="1">
        <f t="shared" si="27"/>
        <v>750</v>
      </c>
      <c r="J260" s="1">
        <f t="shared" si="28"/>
        <v>0</v>
      </c>
    </row>
    <row r="261" spans="1:10" x14ac:dyDescent="0.25">
      <c r="A261" s="2">
        <v>44821</v>
      </c>
      <c r="B261" s="1">
        <v>0</v>
      </c>
      <c r="C261" s="1">
        <f t="shared" si="29"/>
        <v>4</v>
      </c>
      <c r="D261" s="1">
        <f t="shared" si="24"/>
        <v>0</v>
      </c>
      <c r="E261" s="1">
        <f t="shared" si="30"/>
        <v>750</v>
      </c>
      <c r="F261" s="1">
        <v>190</v>
      </c>
      <c r="G261" s="1">
        <f t="shared" si="26"/>
        <v>0</v>
      </c>
      <c r="H261" s="1">
        <f t="shared" si="25"/>
        <v>0</v>
      </c>
      <c r="I261" s="1">
        <f t="shared" si="27"/>
        <v>560</v>
      </c>
      <c r="J261" s="1">
        <f t="shared" si="28"/>
        <v>0</v>
      </c>
    </row>
    <row r="262" spans="1:10" x14ac:dyDescent="0.25">
      <c r="A262" s="2">
        <v>44822</v>
      </c>
      <c r="B262" s="1">
        <v>0</v>
      </c>
      <c r="C262" s="1">
        <f t="shared" si="29"/>
        <v>5</v>
      </c>
      <c r="D262" s="1">
        <f t="shared" si="24"/>
        <v>1</v>
      </c>
      <c r="E262" s="1">
        <f t="shared" si="30"/>
        <v>560</v>
      </c>
      <c r="F262" s="1">
        <v>190</v>
      </c>
      <c r="G262" s="1">
        <f t="shared" si="26"/>
        <v>0</v>
      </c>
      <c r="H262" s="1">
        <f t="shared" si="25"/>
        <v>300</v>
      </c>
      <c r="I262" s="1">
        <f t="shared" si="27"/>
        <v>70</v>
      </c>
      <c r="J262" s="1">
        <f t="shared" si="28"/>
        <v>0</v>
      </c>
    </row>
    <row r="263" spans="1:10" x14ac:dyDescent="0.25">
      <c r="A263" s="2">
        <v>44823</v>
      </c>
      <c r="B263" s="1">
        <v>353</v>
      </c>
      <c r="C263" s="1">
        <f t="shared" si="29"/>
        <v>0</v>
      </c>
      <c r="D263" s="1">
        <f t="shared" si="24"/>
        <v>0</v>
      </c>
      <c r="E263" s="1">
        <f t="shared" si="30"/>
        <v>423</v>
      </c>
      <c r="F263" s="1">
        <v>190</v>
      </c>
      <c r="G263" s="1">
        <f t="shared" si="26"/>
        <v>0</v>
      </c>
      <c r="H263" s="1">
        <f t="shared" si="25"/>
        <v>0</v>
      </c>
      <c r="I263" s="1">
        <f t="shared" si="27"/>
        <v>233</v>
      </c>
      <c r="J263" s="1">
        <f t="shared" si="28"/>
        <v>0</v>
      </c>
    </row>
    <row r="264" spans="1:10" x14ac:dyDescent="0.25">
      <c r="A264" s="2">
        <v>44824</v>
      </c>
      <c r="B264" s="1">
        <v>476</v>
      </c>
      <c r="C264" s="1">
        <f t="shared" si="29"/>
        <v>0</v>
      </c>
      <c r="D264" s="1">
        <f t="shared" si="24"/>
        <v>0</v>
      </c>
      <c r="E264" s="1">
        <f t="shared" si="30"/>
        <v>709</v>
      </c>
      <c r="F264" s="1">
        <v>190</v>
      </c>
      <c r="G264" s="1">
        <f t="shared" si="26"/>
        <v>0</v>
      </c>
      <c r="H264" s="1">
        <f t="shared" si="25"/>
        <v>0</v>
      </c>
      <c r="I264" s="1">
        <f t="shared" si="27"/>
        <v>519</v>
      </c>
      <c r="J264" s="1">
        <f t="shared" si="28"/>
        <v>0</v>
      </c>
    </row>
    <row r="265" spans="1:10" x14ac:dyDescent="0.25">
      <c r="A265" s="2">
        <v>44825</v>
      </c>
      <c r="B265" s="1">
        <v>383</v>
      </c>
      <c r="C265" s="1">
        <f t="shared" si="29"/>
        <v>0</v>
      </c>
      <c r="D265" s="1">
        <f t="shared" si="24"/>
        <v>0</v>
      </c>
      <c r="E265" s="1">
        <f t="shared" si="30"/>
        <v>902</v>
      </c>
      <c r="F265" s="1">
        <v>190</v>
      </c>
      <c r="G265" s="1">
        <f t="shared" si="26"/>
        <v>70</v>
      </c>
      <c r="H265" s="1">
        <f t="shared" si="25"/>
        <v>0</v>
      </c>
      <c r="I265" s="1">
        <f t="shared" si="27"/>
        <v>642</v>
      </c>
      <c r="J265" s="1">
        <f t="shared" si="28"/>
        <v>0</v>
      </c>
    </row>
    <row r="266" spans="1:10" x14ac:dyDescent="0.25">
      <c r="A266" s="2">
        <v>44826</v>
      </c>
      <c r="B266" s="1">
        <v>0</v>
      </c>
      <c r="C266" s="1">
        <f t="shared" si="29"/>
        <v>1</v>
      </c>
      <c r="D266" s="1">
        <f t="shared" si="24"/>
        <v>0</v>
      </c>
      <c r="E266" s="1">
        <f t="shared" si="30"/>
        <v>642</v>
      </c>
      <c r="F266" s="1">
        <v>190</v>
      </c>
      <c r="G266" s="1">
        <f t="shared" si="26"/>
        <v>0</v>
      </c>
      <c r="H266" s="1">
        <f t="shared" si="25"/>
        <v>0</v>
      </c>
      <c r="I266" s="1">
        <f t="shared" si="27"/>
        <v>452</v>
      </c>
      <c r="J266" s="1">
        <f t="shared" si="28"/>
        <v>0</v>
      </c>
    </row>
    <row r="267" spans="1:10" x14ac:dyDescent="0.25">
      <c r="A267" s="2">
        <v>44827</v>
      </c>
      <c r="B267" s="1">
        <v>0</v>
      </c>
      <c r="C267" s="1">
        <f t="shared" si="29"/>
        <v>2</v>
      </c>
      <c r="D267" s="1">
        <f t="shared" si="24"/>
        <v>0</v>
      </c>
      <c r="E267" s="1">
        <f t="shared" si="30"/>
        <v>452</v>
      </c>
      <c r="F267" s="1">
        <v>190</v>
      </c>
      <c r="G267" s="1">
        <f t="shared" si="26"/>
        <v>0</v>
      </c>
      <c r="H267" s="1">
        <f t="shared" si="25"/>
        <v>0</v>
      </c>
      <c r="I267" s="1">
        <f t="shared" si="27"/>
        <v>262</v>
      </c>
      <c r="J267" s="1">
        <f t="shared" si="28"/>
        <v>0</v>
      </c>
    </row>
    <row r="268" spans="1:10" x14ac:dyDescent="0.25">
      <c r="A268" s="2">
        <v>44828</v>
      </c>
      <c r="B268" s="1">
        <v>0</v>
      </c>
      <c r="C268" s="1">
        <f t="shared" si="29"/>
        <v>3</v>
      </c>
      <c r="D268" s="1">
        <f t="shared" si="24"/>
        <v>0</v>
      </c>
      <c r="E268" s="1">
        <f t="shared" si="30"/>
        <v>262</v>
      </c>
      <c r="F268" s="1">
        <v>190</v>
      </c>
      <c r="G268" s="1">
        <f t="shared" si="26"/>
        <v>0</v>
      </c>
      <c r="H268" s="1">
        <f t="shared" si="25"/>
        <v>0</v>
      </c>
      <c r="I268" s="1">
        <f t="shared" si="27"/>
        <v>72</v>
      </c>
      <c r="J268" s="1">
        <f t="shared" si="28"/>
        <v>0</v>
      </c>
    </row>
    <row r="269" spans="1:10" x14ac:dyDescent="0.25">
      <c r="A269" s="2">
        <v>44829</v>
      </c>
      <c r="B269" s="1">
        <v>0</v>
      </c>
      <c r="C269" s="1">
        <f t="shared" si="29"/>
        <v>4</v>
      </c>
      <c r="D269" s="1">
        <f t="shared" si="24"/>
        <v>0</v>
      </c>
      <c r="E269" s="1">
        <f t="shared" si="30"/>
        <v>72</v>
      </c>
      <c r="F269" s="1">
        <v>190</v>
      </c>
      <c r="G269" s="1">
        <f t="shared" si="26"/>
        <v>0</v>
      </c>
      <c r="H269" s="1">
        <f t="shared" si="25"/>
        <v>0</v>
      </c>
      <c r="I269" s="1">
        <f t="shared" si="27"/>
        <v>0</v>
      </c>
      <c r="J269" s="1">
        <f t="shared" si="28"/>
        <v>118</v>
      </c>
    </row>
    <row r="270" spans="1:10" x14ac:dyDescent="0.25">
      <c r="A270" s="2">
        <v>44830</v>
      </c>
      <c r="B270" s="1">
        <v>0</v>
      </c>
      <c r="C270" s="1">
        <f t="shared" si="29"/>
        <v>5</v>
      </c>
      <c r="D270" s="1">
        <f t="shared" si="24"/>
        <v>1</v>
      </c>
      <c r="E270" s="1">
        <f t="shared" si="30"/>
        <v>0</v>
      </c>
      <c r="F270" s="1">
        <v>190</v>
      </c>
      <c r="G270" s="1">
        <f t="shared" si="26"/>
        <v>0</v>
      </c>
      <c r="H270" s="1">
        <f t="shared" si="25"/>
        <v>300</v>
      </c>
      <c r="I270" s="1">
        <f t="shared" si="27"/>
        <v>0</v>
      </c>
      <c r="J270" s="1">
        <f t="shared" si="28"/>
        <v>490</v>
      </c>
    </row>
    <row r="271" spans="1:10" x14ac:dyDescent="0.25">
      <c r="A271" s="2">
        <v>44831</v>
      </c>
      <c r="B271" s="1">
        <v>0</v>
      </c>
      <c r="C271" s="1">
        <f t="shared" si="29"/>
        <v>6</v>
      </c>
      <c r="D271" s="1">
        <f t="shared" si="24"/>
        <v>0</v>
      </c>
      <c r="E271" s="1">
        <f t="shared" si="30"/>
        <v>0</v>
      </c>
      <c r="F271" s="1">
        <v>190</v>
      </c>
      <c r="G271" s="1">
        <f t="shared" si="26"/>
        <v>0</v>
      </c>
      <c r="H271" s="1">
        <f t="shared" si="25"/>
        <v>0</v>
      </c>
      <c r="I271" s="1">
        <f t="shared" si="27"/>
        <v>0</v>
      </c>
      <c r="J271" s="1">
        <f t="shared" si="28"/>
        <v>190</v>
      </c>
    </row>
    <row r="272" spans="1:10" x14ac:dyDescent="0.25">
      <c r="A272" s="2">
        <v>44832</v>
      </c>
      <c r="B272" s="1">
        <v>0</v>
      </c>
      <c r="C272" s="1">
        <f t="shared" si="29"/>
        <v>7</v>
      </c>
      <c r="D272" s="1">
        <f t="shared" si="24"/>
        <v>0</v>
      </c>
      <c r="E272" s="1">
        <f t="shared" si="30"/>
        <v>0</v>
      </c>
      <c r="F272" s="1">
        <v>190</v>
      </c>
      <c r="G272" s="1">
        <f t="shared" si="26"/>
        <v>70</v>
      </c>
      <c r="H272" s="1">
        <f t="shared" si="25"/>
        <v>0</v>
      </c>
      <c r="I272" s="1">
        <f t="shared" si="27"/>
        <v>0</v>
      </c>
      <c r="J272" s="1">
        <f t="shared" si="28"/>
        <v>260</v>
      </c>
    </row>
    <row r="273" spans="1:10" x14ac:dyDescent="0.25">
      <c r="A273" s="2">
        <v>44833</v>
      </c>
      <c r="B273" s="1">
        <v>302</v>
      </c>
      <c r="C273" s="1">
        <f t="shared" si="29"/>
        <v>0</v>
      </c>
      <c r="D273" s="1">
        <f t="shared" si="24"/>
        <v>0</v>
      </c>
      <c r="E273" s="1">
        <f t="shared" si="30"/>
        <v>302</v>
      </c>
      <c r="F273" s="1">
        <v>190</v>
      </c>
      <c r="G273" s="1">
        <f t="shared" si="26"/>
        <v>0</v>
      </c>
      <c r="H273" s="1">
        <f t="shared" si="25"/>
        <v>0</v>
      </c>
      <c r="I273" s="1">
        <f t="shared" si="27"/>
        <v>112</v>
      </c>
      <c r="J273" s="1">
        <f t="shared" si="28"/>
        <v>0</v>
      </c>
    </row>
    <row r="274" spans="1:10" x14ac:dyDescent="0.25">
      <c r="A274" s="2">
        <v>44834</v>
      </c>
      <c r="B274" s="1">
        <v>426</v>
      </c>
      <c r="C274" s="1">
        <f t="shared" si="29"/>
        <v>0</v>
      </c>
      <c r="D274" s="1">
        <f t="shared" si="24"/>
        <v>0</v>
      </c>
      <c r="E274" s="1">
        <f t="shared" si="30"/>
        <v>538</v>
      </c>
      <c r="F274" s="1">
        <v>190</v>
      </c>
      <c r="G274" s="1">
        <f t="shared" si="26"/>
        <v>0</v>
      </c>
      <c r="H274" s="1">
        <f t="shared" si="25"/>
        <v>0</v>
      </c>
      <c r="I274" s="1">
        <f t="shared" si="27"/>
        <v>348</v>
      </c>
      <c r="J274" s="1">
        <f t="shared" si="28"/>
        <v>0</v>
      </c>
    </row>
    <row r="275" spans="1:10" x14ac:dyDescent="0.25">
      <c r="A275" s="2">
        <v>44835</v>
      </c>
      <c r="B275" s="1">
        <v>456</v>
      </c>
      <c r="C275" s="1">
        <f t="shared" si="29"/>
        <v>0</v>
      </c>
      <c r="D275" s="1" t="s">
        <v>9</v>
      </c>
      <c r="E275" s="1">
        <f t="shared" si="30"/>
        <v>804</v>
      </c>
      <c r="F275" s="1">
        <v>190</v>
      </c>
      <c r="G275" s="1">
        <f t="shared" si="26"/>
        <v>0</v>
      </c>
      <c r="H275" s="1">
        <v>0</v>
      </c>
      <c r="I275" s="1">
        <f t="shared" si="27"/>
        <v>614</v>
      </c>
      <c r="J275" s="1">
        <f t="shared" si="28"/>
        <v>0</v>
      </c>
    </row>
    <row r="276" spans="1:10" x14ac:dyDescent="0.25">
      <c r="A276" s="2">
        <v>44836</v>
      </c>
      <c r="B276" s="1">
        <v>568</v>
      </c>
      <c r="C276" s="1">
        <f t="shared" si="29"/>
        <v>0</v>
      </c>
      <c r="D276" s="1" t="s">
        <v>9</v>
      </c>
      <c r="E276" s="1">
        <f t="shared" si="30"/>
        <v>1182</v>
      </c>
      <c r="F276" s="1">
        <v>190</v>
      </c>
      <c r="G276" s="1">
        <f t="shared" si="26"/>
        <v>0</v>
      </c>
      <c r="H276" s="1">
        <v>0</v>
      </c>
      <c r="I276" s="1">
        <f t="shared" si="27"/>
        <v>992</v>
      </c>
      <c r="J276" s="1">
        <f t="shared" si="28"/>
        <v>0</v>
      </c>
    </row>
    <row r="277" spans="1:10" x14ac:dyDescent="0.25">
      <c r="A277" s="2">
        <v>44837</v>
      </c>
      <c r="B277" s="1">
        <v>1182</v>
      </c>
      <c r="C277" s="1">
        <f t="shared" si="29"/>
        <v>0</v>
      </c>
      <c r="D277" s="1" t="s">
        <v>9</v>
      </c>
      <c r="E277" s="1">
        <f t="shared" si="30"/>
        <v>2174</v>
      </c>
      <c r="F277" s="1">
        <v>190</v>
      </c>
      <c r="G277" s="1">
        <f t="shared" si="26"/>
        <v>0</v>
      </c>
      <c r="H277" s="1">
        <v>0</v>
      </c>
      <c r="I277" s="1">
        <f t="shared" si="27"/>
        <v>1984</v>
      </c>
      <c r="J277" s="1">
        <f t="shared" si="28"/>
        <v>0</v>
      </c>
    </row>
    <row r="278" spans="1:10" x14ac:dyDescent="0.25">
      <c r="A278" s="2">
        <v>44838</v>
      </c>
      <c r="B278" s="1">
        <v>0</v>
      </c>
      <c r="C278" s="1">
        <f t="shared" si="29"/>
        <v>1</v>
      </c>
      <c r="D278" s="1" t="s">
        <v>9</v>
      </c>
      <c r="E278" s="1">
        <f t="shared" si="30"/>
        <v>1984</v>
      </c>
      <c r="F278" s="1">
        <v>190</v>
      </c>
      <c r="G278" s="1">
        <f t="shared" si="26"/>
        <v>0</v>
      </c>
      <c r="H278" s="1">
        <v>0</v>
      </c>
      <c r="I278" s="1">
        <f t="shared" si="27"/>
        <v>1794</v>
      </c>
      <c r="J278" s="1">
        <f t="shared" si="28"/>
        <v>0</v>
      </c>
    </row>
    <row r="279" spans="1:10" x14ac:dyDescent="0.25">
      <c r="A279" s="2">
        <v>44839</v>
      </c>
      <c r="B279" s="1">
        <v>0</v>
      </c>
      <c r="C279" s="1">
        <f t="shared" si="29"/>
        <v>2</v>
      </c>
      <c r="D279" s="1" t="s">
        <v>9</v>
      </c>
      <c r="E279" s="1">
        <f t="shared" si="30"/>
        <v>1794</v>
      </c>
      <c r="F279" s="1">
        <v>190</v>
      </c>
      <c r="G279" s="1">
        <f t="shared" si="26"/>
        <v>70</v>
      </c>
      <c r="H279" s="1">
        <v>0</v>
      </c>
      <c r="I279" s="1">
        <f t="shared" si="27"/>
        <v>1534</v>
      </c>
      <c r="J279" s="1">
        <f t="shared" si="28"/>
        <v>0</v>
      </c>
    </row>
    <row r="280" spans="1:10" x14ac:dyDescent="0.25">
      <c r="A280" s="2">
        <v>44840</v>
      </c>
      <c r="B280" s="1">
        <v>0</v>
      </c>
      <c r="C280" s="1">
        <f t="shared" si="29"/>
        <v>3</v>
      </c>
      <c r="D280" s="1" t="s">
        <v>9</v>
      </c>
      <c r="E280" s="1">
        <f t="shared" si="30"/>
        <v>1534</v>
      </c>
      <c r="F280" s="1">
        <v>190</v>
      </c>
      <c r="G280" s="1">
        <f t="shared" si="26"/>
        <v>0</v>
      </c>
      <c r="H280" s="1">
        <v>0</v>
      </c>
      <c r="I280" s="1">
        <f t="shared" si="27"/>
        <v>1344</v>
      </c>
      <c r="J280" s="1">
        <f t="shared" si="28"/>
        <v>0</v>
      </c>
    </row>
    <row r="281" spans="1:10" x14ac:dyDescent="0.25">
      <c r="A281" s="2">
        <v>44841</v>
      </c>
      <c r="B281" s="1">
        <v>0</v>
      </c>
      <c r="C281" s="1">
        <f t="shared" si="29"/>
        <v>4</v>
      </c>
      <c r="D281" s="1" t="s">
        <v>9</v>
      </c>
      <c r="E281" s="1">
        <f t="shared" si="30"/>
        <v>1344</v>
      </c>
      <c r="F281" s="1">
        <v>190</v>
      </c>
      <c r="G281" s="1">
        <f t="shared" si="26"/>
        <v>0</v>
      </c>
      <c r="H281" s="1">
        <v>0</v>
      </c>
      <c r="I281" s="1">
        <f t="shared" si="27"/>
        <v>1154</v>
      </c>
      <c r="J281" s="1">
        <f t="shared" si="28"/>
        <v>0</v>
      </c>
    </row>
    <row r="282" spans="1:10" x14ac:dyDescent="0.25">
      <c r="A282" s="2">
        <v>44842</v>
      </c>
      <c r="B282" s="1">
        <v>0</v>
      </c>
      <c r="C282" s="1">
        <f t="shared" si="29"/>
        <v>5</v>
      </c>
      <c r="D282" s="1" t="s">
        <v>9</v>
      </c>
      <c r="E282" s="1">
        <f t="shared" si="30"/>
        <v>1154</v>
      </c>
      <c r="F282" s="1">
        <v>190</v>
      </c>
      <c r="G282" s="1">
        <f t="shared" si="26"/>
        <v>0</v>
      </c>
      <c r="H282" s="1">
        <v>0</v>
      </c>
      <c r="I282" s="1">
        <f t="shared" si="27"/>
        <v>964</v>
      </c>
      <c r="J282" s="1">
        <f t="shared" si="28"/>
        <v>0</v>
      </c>
    </row>
    <row r="283" spans="1:10" x14ac:dyDescent="0.25">
      <c r="A283" s="2">
        <v>44843</v>
      </c>
      <c r="B283" s="1">
        <v>0</v>
      </c>
      <c r="C283" s="1">
        <f t="shared" si="29"/>
        <v>6</v>
      </c>
      <c r="D283" s="1" t="s">
        <v>9</v>
      </c>
      <c r="E283" s="1">
        <f t="shared" si="30"/>
        <v>964</v>
      </c>
      <c r="F283" s="1">
        <v>190</v>
      </c>
      <c r="G283" s="1">
        <f t="shared" si="26"/>
        <v>0</v>
      </c>
      <c r="H283" s="1">
        <v>0</v>
      </c>
      <c r="I283" s="1">
        <f t="shared" si="27"/>
        <v>774</v>
      </c>
      <c r="J283" s="1">
        <f t="shared" si="28"/>
        <v>0</v>
      </c>
    </row>
    <row r="284" spans="1:10" x14ac:dyDescent="0.25">
      <c r="A284" s="2">
        <v>44844</v>
      </c>
      <c r="B284" s="1">
        <v>1170</v>
      </c>
      <c r="C284" s="1">
        <f t="shared" si="29"/>
        <v>0</v>
      </c>
      <c r="D284" s="1" t="s">
        <v>9</v>
      </c>
      <c r="E284" s="1">
        <f t="shared" si="30"/>
        <v>1944</v>
      </c>
      <c r="F284" s="1">
        <v>190</v>
      </c>
      <c r="G284" s="1">
        <f t="shared" si="26"/>
        <v>0</v>
      </c>
      <c r="H284" s="1">
        <v>0</v>
      </c>
      <c r="I284" s="1">
        <f t="shared" si="27"/>
        <v>1754</v>
      </c>
      <c r="J284" s="1">
        <f t="shared" si="28"/>
        <v>0</v>
      </c>
    </row>
    <row r="285" spans="1:10" x14ac:dyDescent="0.25">
      <c r="A285" s="2">
        <v>44845</v>
      </c>
      <c r="B285" s="1">
        <v>695</v>
      </c>
      <c r="C285" s="1">
        <f t="shared" si="29"/>
        <v>0</v>
      </c>
      <c r="D285" s="1" t="s">
        <v>9</v>
      </c>
      <c r="E285" s="1">
        <f t="shared" si="30"/>
        <v>2449</v>
      </c>
      <c r="F285" s="1">
        <v>190</v>
      </c>
      <c r="G285" s="1">
        <f t="shared" si="26"/>
        <v>0</v>
      </c>
      <c r="H285" s="1">
        <v>0</v>
      </c>
      <c r="I285" s="1">
        <f t="shared" si="27"/>
        <v>2259</v>
      </c>
      <c r="J285" s="1">
        <f t="shared" si="28"/>
        <v>0</v>
      </c>
    </row>
    <row r="286" spans="1:10" x14ac:dyDescent="0.25">
      <c r="A286" s="2">
        <v>44846</v>
      </c>
      <c r="B286" s="1">
        <v>644</v>
      </c>
      <c r="C286" s="1">
        <f t="shared" si="29"/>
        <v>0</v>
      </c>
      <c r="D286" s="1" t="s">
        <v>9</v>
      </c>
      <c r="E286" s="1">
        <f t="shared" si="30"/>
        <v>2903</v>
      </c>
      <c r="F286" s="1">
        <v>190</v>
      </c>
      <c r="G286" s="1">
        <f t="shared" si="26"/>
        <v>70</v>
      </c>
      <c r="H286" s="1">
        <v>0</v>
      </c>
      <c r="I286" s="1">
        <f t="shared" si="27"/>
        <v>2643</v>
      </c>
      <c r="J286" s="1">
        <f t="shared" si="28"/>
        <v>0</v>
      </c>
    </row>
    <row r="287" spans="1:10" x14ac:dyDescent="0.25">
      <c r="A287" s="2">
        <v>44847</v>
      </c>
      <c r="B287" s="1">
        <v>0</v>
      </c>
      <c r="C287" s="1">
        <f t="shared" si="29"/>
        <v>1</v>
      </c>
      <c r="D287" s="1" t="s">
        <v>9</v>
      </c>
      <c r="E287" s="1">
        <f t="shared" si="30"/>
        <v>2643</v>
      </c>
      <c r="F287" s="1">
        <v>190</v>
      </c>
      <c r="G287" s="1">
        <f t="shared" si="26"/>
        <v>0</v>
      </c>
      <c r="H287" s="1">
        <v>0</v>
      </c>
      <c r="I287" s="1">
        <f t="shared" si="27"/>
        <v>2453</v>
      </c>
      <c r="J287" s="1">
        <f t="shared" si="28"/>
        <v>0</v>
      </c>
    </row>
    <row r="288" spans="1:10" x14ac:dyDescent="0.25">
      <c r="A288" s="2">
        <v>44848</v>
      </c>
      <c r="B288" s="1">
        <v>0</v>
      </c>
      <c r="C288" s="1">
        <f t="shared" si="29"/>
        <v>2</v>
      </c>
      <c r="D288" s="1" t="s">
        <v>9</v>
      </c>
      <c r="E288" s="1">
        <f t="shared" si="30"/>
        <v>2453</v>
      </c>
      <c r="F288" s="1">
        <v>190</v>
      </c>
      <c r="G288" s="1">
        <f t="shared" si="26"/>
        <v>0</v>
      </c>
      <c r="H288" s="1">
        <v>0</v>
      </c>
      <c r="I288" s="1">
        <f t="shared" si="27"/>
        <v>2263</v>
      </c>
      <c r="J288" s="1">
        <f t="shared" si="28"/>
        <v>0</v>
      </c>
    </row>
    <row r="289" spans="1:10" x14ac:dyDescent="0.25">
      <c r="A289" s="2">
        <v>44849</v>
      </c>
      <c r="B289" s="1">
        <v>0</v>
      </c>
      <c r="C289" s="1">
        <f t="shared" si="29"/>
        <v>3</v>
      </c>
      <c r="D289" s="1" t="s">
        <v>9</v>
      </c>
      <c r="E289" s="1">
        <f t="shared" si="30"/>
        <v>2263</v>
      </c>
      <c r="F289" s="1">
        <v>190</v>
      </c>
      <c r="G289" s="1">
        <f t="shared" si="26"/>
        <v>0</v>
      </c>
      <c r="H289" s="1">
        <v>0</v>
      </c>
      <c r="I289" s="1">
        <f t="shared" si="27"/>
        <v>2073</v>
      </c>
      <c r="J289" s="1">
        <f t="shared" si="28"/>
        <v>0</v>
      </c>
    </row>
    <row r="290" spans="1:10" x14ac:dyDescent="0.25">
      <c r="A290" s="2">
        <v>44850</v>
      </c>
      <c r="B290" s="1">
        <v>0</v>
      </c>
      <c r="C290" s="1">
        <f t="shared" si="29"/>
        <v>4</v>
      </c>
      <c r="D290" s="1" t="s">
        <v>9</v>
      </c>
      <c r="E290" s="1">
        <f t="shared" si="30"/>
        <v>2073</v>
      </c>
      <c r="F290" s="1">
        <v>190</v>
      </c>
      <c r="G290" s="1">
        <f t="shared" si="26"/>
        <v>0</v>
      </c>
      <c r="H290" s="1">
        <v>0</v>
      </c>
      <c r="I290" s="1">
        <f t="shared" si="27"/>
        <v>1883</v>
      </c>
      <c r="J290" s="1">
        <f t="shared" si="28"/>
        <v>0</v>
      </c>
    </row>
    <row r="291" spans="1:10" x14ac:dyDescent="0.25">
      <c r="A291" s="2">
        <v>44851</v>
      </c>
      <c r="B291" s="1">
        <v>0</v>
      </c>
      <c r="C291" s="1">
        <f t="shared" si="29"/>
        <v>5</v>
      </c>
      <c r="D291" s="1" t="s">
        <v>9</v>
      </c>
      <c r="E291" s="1">
        <f t="shared" si="30"/>
        <v>1883</v>
      </c>
      <c r="F291" s="1">
        <v>190</v>
      </c>
      <c r="G291" s="1">
        <f t="shared" si="26"/>
        <v>0</v>
      </c>
      <c r="H291" s="1">
        <v>0</v>
      </c>
      <c r="I291" s="1">
        <f t="shared" si="27"/>
        <v>1693</v>
      </c>
      <c r="J291" s="1">
        <f t="shared" si="28"/>
        <v>0</v>
      </c>
    </row>
    <row r="292" spans="1:10" x14ac:dyDescent="0.25">
      <c r="A292" s="2">
        <v>44852</v>
      </c>
      <c r="B292" s="1">
        <v>0</v>
      </c>
      <c r="C292" s="1">
        <f t="shared" si="29"/>
        <v>6</v>
      </c>
      <c r="D292" s="1" t="s">
        <v>9</v>
      </c>
      <c r="E292" s="1">
        <f t="shared" si="30"/>
        <v>1693</v>
      </c>
      <c r="F292" s="1">
        <v>190</v>
      </c>
      <c r="G292" s="1">
        <f t="shared" si="26"/>
        <v>0</v>
      </c>
      <c r="H292" s="1">
        <v>0</v>
      </c>
      <c r="I292" s="1">
        <f t="shared" si="27"/>
        <v>1503</v>
      </c>
      <c r="J292" s="1">
        <f t="shared" si="28"/>
        <v>0</v>
      </c>
    </row>
    <row r="293" spans="1:10" x14ac:dyDescent="0.25">
      <c r="A293" s="2">
        <v>44853</v>
      </c>
      <c r="B293" s="1">
        <v>0</v>
      </c>
      <c r="C293" s="1">
        <f t="shared" si="29"/>
        <v>7</v>
      </c>
      <c r="D293" s="1" t="s">
        <v>9</v>
      </c>
      <c r="E293" s="1">
        <f t="shared" si="30"/>
        <v>1503</v>
      </c>
      <c r="F293" s="1">
        <v>190</v>
      </c>
      <c r="G293" s="1">
        <f t="shared" si="26"/>
        <v>70</v>
      </c>
      <c r="H293" s="1">
        <v>0</v>
      </c>
      <c r="I293" s="1">
        <f t="shared" si="27"/>
        <v>1243</v>
      </c>
      <c r="J293" s="1">
        <f t="shared" si="28"/>
        <v>0</v>
      </c>
    </row>
    <row r="294" spans="1:10" x14ac:dyDescent="0.25">
      <c r="A294" s="2">
        <v>44854</v>
      </c>
      <c r="B294" s="1">
        <v>0</v>
      </c>
      <c r="C294" s="1">
        <f t="shared" si="29"/>
        <v>8</v>
      </c>
      <c r="D294" s="1" t="s">
        <v>9</v>
      </c>
      <c r="E294" s="1">
        <f t="shared" si="30"/>
        <v>1243</v>
      </c>
      <c r="F294" s="1">
        <v>190</v>
      </c>
      <c r="G294" s="1">
        <f t="shared" si="26"/>
        <v>0</v>
      </c>
      <c r="H294" s="1">
        <v>0</v>
      </c>
      <c r="I294" s="1">
        <f t="shared" si="27"/>
        <v>1053</v>
      </c>
      <c r="J294" s="1">
        <f t="shared" si="28"/>
        <v>0</v>
      </c>
    </row>
    <row r="295" spans="1:10" x14ac:dyDescent="0.25">
      <c r="A295" s="2">
        <v>44855</v>
      </c>
      <c r="B295" s="1">
        <v>0</v>
      </c>
      <c r="C295" s="1">
        <f t="shared" si="29"/>
        <v>9</v>
      </c>
      <c r="D295" s="1" t="s">
        <v>9</v>
      </c>
      <c r="E295" s="1">
        <f t="shared" si="30"/>
        <v>1053</v>
      </c>
      <c r="F295" s="1">
        <v>190</v>
      </c>
      <c r="G295" s="1">
        <f t="shared" si="26"/>
        <v>0</v>
      </c>
      <c r="H295" s="1">
        <v>0</v>
      </c>
      <c r="I295" s="1">
        <f t="shared" si="27"/>
        <v>863</v>
      </c>
      <c r="J295" s="1">
        <f t="shared" si="28"/>
        <v>0</v>
      </c>
    </row>
    <row r="296" spans="1:10" x14ac:dyDescent="0.25">
      <c r="A296" s="2">
        <v>44856</v>
      </c>
      <c r="B296" s="1">
        <v>1084</v>
      </c>
      <c r="C296" s="1">
        <f t="shared" si="29"/>
        <v>0</v>
      </c>
      <c r="D296" s="1" t="s">
        <v>9</v>
      </c>
      <c r="E296" s="1">
        <f t="shared" si="30"/>
        <v>1947</v>
      </c>
      <c r="F296" s="1">
        <v>190</v>
      </c>
      <c r="G296" s="1">
        <f t="shared" si="26"/>
        <v>0</v>
      </c>
      <c r="H296" s="1">
        <v>0</v>
      </c>
      <c r="I296" s="1">
        <f t="shared" si="27"/>
        <v>1757</v>
      </c>
      <c r="J296" s="1">
        <f t="shared" si="28"/>
        <v>0</v>
      </c>
    </row>
    <row r="297" spans="1:10" x14ac:dyDescent="0.25">
      <c r="A297" s="2">
        <v>44857</v>
      </c>
      <c r="B297" s="1">
        <v>1423</v>
      </c>
      <c r="C297" s="1">
        <f t="shared" si="29"/>
        <v>0</v>
      </c>
      <c r="D297" s="1" t="s">
        <v>9</v>
      </c>
      <c r="E297" s="1">
        <f t="shared" si="30"/>
        <v>3180</v>
      </c>
      <c r="F297" s="1">
        <v>190</v>
      </c>
      <c r="G297" s="1">
        <f t="shared" si="26"/>
        <v>0</v>
      </c>
      <c r="H297" s="1">
        <v>0</v>
      </c>
      <c r="I297" s="1">
        <f t="shared" si="27"/>
        <v>2990</v>
      </c>
      <c r="J297" s="1">
        <f t="shared" si="28"/>
        <v>0</v>
      </c>
    </row>
    <row r="298" spans="1:10" x14ac:dyDescent="0.25">
      <c r="A298" s="2">
        <v>44858</v>
      </c>
      <c r="B298" s="1">
        <v>1315</v>
      </c>
      <c r="C298" s="1">
        <f t="shared" si="29"/>
        <v>0</v>
      </c>
      <c r="D298" s="1" t="s">
        <v>9</v>
      </c>
      <c r="E298" s="1">
        <f t="shared" si="30"/>
        <v>4305</v>
      </c>
      <c r="F298" s="1">
        <v>190</v>
      </c>
      <c r="G298" s="1">
        <f t="shared" si="26"/>
        <v>0</v>
      </c>
      <c r="H298" s="1">
        <v>0</v>
      </c>
      <c r="I298" s="1">
        <f t="shared" si="27"/>
        <v>4115</v>
      </c>
      <c r="J298" s="1">
        <f t="shared" si="28"/>
        <v>0</v>
      </c>
    </row>
    <row r="299" spans="1:10" x14ac:dyDescent="0.25">
      <c r="A299" s="2">
        <v>44859</v>
      </c>
      <c r="B299" s="1">
        <v>717</v>
      </c>
      <c r="C299" s="1">
        <f t="shared" si="29"/>
        <v>0</v>
      </c>
      <c r="D299" s="1" t="s">
        <v>9</v>
      </c>
      <c r="E299" s="1">
        <f t="shared" si="30"/>
        <v>4832</v>
      </c>
      <c r="F299" s="1">
        <v>190</v>
      </c>
      <c r="G299" s="1">
        <f t="shared" si="26"/>
        <v>0</v>
      </c>
      <c r="H299" s="1">
        <v>0</v>
      </c>
      <c r="I299" s="1">
        <f t="shared" si="27"/>
        <v>4642</v>
      </c>
      <c r="J299" s="1">
        <f t="shared" si="28"/>
        <v>0</v>
      </c>
    </row>
    <row r="300" spans="1:10" x14ac:dyDescent="0.25">
      <c r="A300" s="2">
        <v>44860</v>
      </c>
      <c r="B300" s="1">
        <v>1398</v>
      </c>
      <c r="C300" s="1">
        <f t="shared" si="29"/>
        <v>0</v>
      </c>
      <c r="D300" s="1" t="s">
        <v>9</v>
      </c>
      <c r="E300" s="1">
        <f t="shared" si="30"/>
        <v>6040</v>
      </c>
      <c r="F300" s="1">
        <v>190</v>
      </c>
      <c r="G300" s="1">
        <f t="shared" si="26"/>
        <v>70</v>
      </c>
      <c r="H300" s="1">
        <v>0</v>
      </c>
      <c r="I300" s="1">
        <f t="shared" si="27"/>
        <v>5780</v>
      </c>
      <c r="J300" s="1">
        <f t="shared" si="28"/>
        <v>0</v>
      </c>
    </row>
    <row r="301" spans="1:10" x14ac:dyDescent="0.25">
      <c r="A301" s="2">
        <v>44861</v>
      </c>
      <c r="B301" s="1">
        <v>913</v>
      </c>
      <c r="C301" s="1">
        <f t="shared" si="29"/>
        <v>0</v>
      </c>
      <c r="D301" s="1" t="s">
        <v>9</v>
      </c>
      <c r="E301" s="1">
        <f t="shared" si="30"/>
        <v>6693</v>
      </c>
      <c r="F301" s="1">
        <v>190</v>
      </c>
      <c r="G301" s="1">
        <f t="shared" si="26"/>
        <v>0</v>
      </c>
      <c r="H301" s="1">
        <v>0</v>
      </c>
      <c r="I301" s="1">
        <f t="shared" si="27"/>
        <v>6503</v>
      </c>
      <c r="J301" s="1">
        <f t="shared" si="28"/>
        <v>0</v>
      </c>
    </row>
    <row r="302" spans="1:10" x14ac:dyDescent="0.25">
      <c r="A302" s="2">
        <v>44862</v>
      </c>
      <c r="B302" s="1">
        <v>660</v>
      </c>
      <c r="C302" s="1">
        <f t="shared" si="29"/>
        <v>0</v>
      </c>
      <c r="D302" s="1" t="s">
        <v>9</v>
      </c>
      <c r="E302" s="1">
        <f t="shared" si="30"/>
        <v>7163</v>
      </c>
      <c r="F302" s="1">
        <v>190</v>
      </c>
      <c r="G302" s="1">
        <f t="shared" si="26"/>
        <v>0</v>
      </c>
      <c r="H302" s="1">
        <v>0</v>
      </c>
      <c r="I302" s="1">
        <f t="shared" si="27"/>
        <v>6973</v>
      </c>
      <c r="J302" s="1">
        <f t="shared" si="28"/>
        <v>0</v>
      </c>
    </row>
    <row r="303" spans="1:10" x14ac:dyDescent="0.25">
      <c r="A303" s="2">
        <v>44863</v>
      </c>
      <c r="B303" s="1">
        <v>0</v>
      </c>
      <c r="C303" s="1">
        <f t="shared" si="29"/>
        <v>1</v>
      </c>
      <c r="D303" s="1" t="s">
        <v>9</v>
      </c>
      <c r="E303" s="1">
        <f t="shared" si="30"/>
        <v>6973</v>
      </c>
      <c r="F303" s="1">
        <v>190</v>
      </c>
      <c r="G303" s="1">
        <f t="shared" si="26"/>
        <v>0</v>
      </c>
      <c r="H303" s="1">
        <v>0</v>
      </c>
      <c r="I303" s="1">
        <f t="shared" si="27"/>
        <v>6783</v>
      </c>
      <c r="J303" s="1">
        <f t="shared" si="28"/>
        <v>0</v>
      </c>
    </row>
    <row r="304" spans="1:10" x14ac:dyDescent="0.25">
      <c r="A304" s="2">
        <v>44864</v>
      </c>
      <c r="B304" s="1">
        <v>0</v>
      </c>
      <c r="C304" s="1">
        <f t="shared" si="29"/>
        <v>2</v>
      </c>
      <c r="D304" s="1" t="s">
        <v>9</v>
      </c>
      <c r="E304" s="1">
        <f t="shared" si="30"/>
        <v>6783</v>
      </c>
      <c r="F304" s="1">
        <v>190</v>
      </c>
      <c r="G304" s="1">
        <f t="shared" si="26"/>
        <v>0</v>
      </c>
      <c r="H304" s="1">
        <v>0</v>
      </c>
      <c r="I304" s="1">
        <f t="shared" si="27"/>
        <v>6593</v>
      </c>
      <c r="J304" s="1">
        <f t="shared" si="28"/>
        <v>0</v>
      </c>
    </row>
    <row r="305" spans="1:10" x14ac:dyDescent="0.25">
      <c r="A305" s="2">
        <v>44865</v>
      </c>
      <c r="B305" s="1">
        <v>0</v>
      </c>
      <c r="C305" s="1">
        <f t="shared" si="29"/>
        <v>3</v>
      </c>
      <c r="D305" s="1" t="s">
        <v>9</v>
      </c>
      <c r="E305" s="1">
        <f t="shared" si="30"/>
        <v>6593</v>
      </c>
      <c r="F305" s="1">
        <v>190</v>
      </c>
      <c r="G305" s="1">
        <f t="shared" si="26"/>
        <v>0</v>
      </c>
      <c r="H305" s="1">
        <v>0</v>
      </c>
      <c r="I305" s="1">
        <f t="shared" si="27"/>
        <v>6403</v>
      </c>
      <c r="J305" s="1">
        <f t="shared" si="28"/>
        <v>0</v>
      </c>
    </row>
    <row r="306" spans="1:10" x14ac:dyDescent="0.25">
      <c r="A306" s="2">
        <v>44866</v>
      </c>
      <c r="B306" s="1">
        <v>0</v>
      </c>
      <c r="C306" s="1">
        <f t="shared" si="29"/>
        <v>4</v>
      </c>
      <c r="D306" s="1" t="s">
        <v>9</v>
      </c>
      <c r="E306" s="1">
        <f t="shared" si="30"/>
        <v>6403</v>
      </c>
      <c r="F306" s="1">
        <v>190</v>
      </c>
      <c r="G306" s="1">
        <f t="shared" si="26"/>
        <v>0</v>
      </c>
      <c r="H306" s="1">
        <v>0</v>
      </c>
      <c r="I306" s="1">
        <f t="shared" si="27"/>
        <v>6213</v>
      </c>
      <c r="J306" s="1">
        <f t="shared" si="28"/>
        <v>0</v>
      </c>
    </row>
    <row r="307" spans="1:10" x14ac:dyDescent="0.25">
      <c r="A307" s="2">
        <v>44867</v>
      </c>
      <c r="B307" s="1">
        <v>0</v>
      </c>
      <c r="C307" s="1">
        <f t="shared" si="29"/>
        <v>5</v>
      </c>
      <c r="D307" s="1" t="s">
        <v>9</v>
      </c>
      <c r="E307" s="1">
        <f t="shared" si="30"/>
        <v>6213</v>
      </c>
      <c r="F307" s="1">
        <v>190</v>
      </c>
      <c r="G307" s="1">
        <f t="shared" si="26"/>
        <v>70</v>
      </c>
      <c r="H307" s="1">
        <v>0</v>
      </c>
      <c r="I307" s="1">
        <f t="shared" si="27"/>
        <v>5953</v>
      </c>
      <c r="J307" s="1">
        <f t="shared" si="28"/>
        <v>0</v>
      </c>
    </row>
    <row r="308" spans="1:10" x14ac:dyDescent="0.25">
      <c r="A308" s="2">
        <v>44868</v>
      </c>
      <c r="B308" s="1">
        <v>935</v>
      </c>
      <c r="C308" s="1">
        <f t="shared" si="29"/>
        <v>0</v>
      </c>
      <c r="D308" s="1" t="s">
        <v>9</v>
      </c>
      <c r="E308" s="1">
        <f t="shared" si="30"/>
        <v>6888</v>
      </c>
      <c r="F308" s="1">
        <v>190</v>
      </c>
      <c r="G308" s="1">
        <f t="shared" si="26"/>
        <v>0</v>
      </c>
      <c r="H308" s="1">
        <v>0</v>
      </c>
      <c r="I308" s="1">
        <f t="shared" si="27"/>
        <v>6698</v>
      </c>
      <c r="J308" s="1">
        <f t="shared" si="28"/>
        <v>0</v>
      </c>
    </row>
    <row r="309" spans="1:10" x14ac:dyDescent="0.25">
      <c r="A309" s="2">
        <v>44869</v>
      </c>
      <c r="B309" s="1">
        <v>648</v>
      </c>
      <c r="C309" s="1">
        <f t="shared" si="29"/>
        <v>0</v>
      </c>
      <c r="D309" s="1" t="s">
        <v>9</v>
      </c>
      <c r="E309" s="1">
        <f t="shared" si="30"/>
        <v>7346</v>
      </c>
      <c r="F309" s="1">
        <v>190</v>
      </c>
      <c r="G309" s="1">
        <f t="shared" si="26"/>
        <v>0</v>
      </c>
      <c r="H309" s="1">
        <v>0</v>
      </c>
      <c r="I309" s="1">
        <f t="shared" si="27"/>
        <v>7156</v>
      </c>
      <c r="J309" s="1">
        <f t="shared" si="28"/>
        <v>0</v>
      </c>
    </row>
    <row r="310" spans="1:10" x14ac:dyDescent="0.25">
      <c r="A310" s="2">
        <v>44870</v>
      </c>
      <c r="B310" s="1">
        <v>793</v>
      </c>
      <c r="C310" s="1">
        <f t="shared" si="29"/>
        <v>0</v>
      </c>
      <c r="D310" s="1" t="s">
        <v>9</v>
      </c>
      <c r="E310" s="1">
        <f t="shared" si="30"/>
        <v>7949</v>
      </c>
      <c r="F310" s="1">
        <v>190</v>
      </c>
      <c r="G310" s="1">
        <f t="shared" si="26"/>
        <v>0</v>
      </c>
      <c r="H310" s="1">
        <v>0</v>
      </c>
      <c r="I310" s="1">
        <f t="shared" si="27"/>
        <v>7759</v>
      </c>
      <c r="J310" s="1">
        <f t="shared" si="28"/>
        <v>0</v>
      </c>
    </row>
    <row r="311" spans="1:10" x14ac:dyDescent="0.25">
      <c r="A311" s="2">
        <v>44871</v>
      </c>
      <c r="B311" s="1">
        <v>1276</v>
      </c>
      <c r="C311" s="1">
        <f t="shared" si="29"/>
        <v>0</v>
      </c>
      <c r="D311" s="1" t="s">
        <v>9</v>
      </c>
      <c r="E311" s="1">
        <f t="shared" si="30"/>
        <v>9035</v>
      </c>
      <c r="F311" s="1">
        <v>190</v>
      </c>
      <c r="G311" s="1">
        <f t="shared" si="26"/>
        <v>0</v>
      </c>
      <c r="H311" s="1">
        <v>0</v>
      </c>
      <c r="I311" s="1">
        <f t="shared" si="27"/>
        <v>8845</v>
      </c>
      <c r="J311" s="1">
        <f t="shared" si="28"/>
        <v>0</v>
      </c>
    </row>
    <row r="312" spans="1:10" x14ac:dyDescent="0.25">
      <c r="A312" s="2">
        <v>44872</v>
      </c>
      <c r="B312" s="1">
        <v>1234</v>
      </c>
      <c r="C312" s="1">
        <f t="shared" si="29"/>
        <v>0</v>
      </c>
      <c r="D312" s="1" t="s">
        <v>9</v>
      </c>
      <c r="E312" s="1">
        <f t="shared" si="30"/>
        <v>10079</v>
      </c>
      <c r="F312" s="1">
        <v>190</v>
      </c>
      <c r="G312" s="1">
        <f t="shared" si="26"/>
        <v>0</v>
      </c>
      <c r="H312" s="1">
        <v>0</v>
      </c>
      <c r="I312" s="1">
        <f t="shared" si="27"/>
        <v>9889</v>
      </c>
      <c r="J312" s="1">
        <f t="shared" si="28"/>
        <v>0</v>
      </c>
    </row>
    <row r="313" spans="1:10" x14ac:dyDescent="0.25">
      <c r="A313" s="2">
        <v>44873</v>
      </c>
      <c r="B313" s="1">
        <v>1302</v>
      </c>
      <c r="C313" s="1">
        <f t="shared" si="29"/>
        <v>0</v>
      </c>
      <c r="D313" s="1" t="s">
        <v>9</v>
      </c>
      <c r="E313" s="1">
        <f t="shared" si="30"/>
        <v>11191</v>
      </c>
      <c r="F313" s="1">
        <v>190</v>
      </c>
      <c r="G313" s="1">
        <f t="shared" si="26"/>
        <v>0</v>
      </c>
      <c r="H313" s="1">
        <v>0</v>
      </c>
      <c r="I313" s="1">
        <f t="shared" si="27"/>
        <v>11001</v>
      </c>
      <c r="J313" s="1">
        <f t="shared" si="28"/>
        <v>0</v>
      </c>
    </row>
    <row r="314" spans="1:10" x14ac:dyDescent="0.25">
      <c r="A314" s="2">
        <v>44874</v>
      </c>
      <c r="B314" s="1">
        <v>1316</v>
      </c>
      <c r="C314" s="1">
        <f t="shared" si="29"/>
        <v>0</v>
      </c>
      <c r="D314" s="1" t="s">
        <v>9</v>
      </c>
      <c r="E314" s="1">
        <f t="shared" si="30"/>
        <v>12317</v>
      </c>
      <c r="F314" s="1">
        <v>190</v>
      </c>
      <c r="G314" s="1">
        <f t="shared" si="26"/>
        <v>70</v>
      </c>
      <c r="H314" s="1">
        <v>0</v>
      </c>
      <c r="I314" s="1">
        <f t="shared" si="27"/>
        <v>12057</v>
      </c>
      <c r="J314" s="1">
        <f t="shared" si="28"/>
        <v>0</v>
      </c>
    </row>
    <row r="315" spans="1:10" x14ac:dyDescent="0.25">
      <c r="A315" s="2">
        <v>44875</v>
      </c>
      <c r="B315" s="1">
        <v>1463</v>
      </c>
      <c r="C315" s="1">
        <f t="shared" si="29"/>
        <v>0</v>
      </c>
      <c r="D315" s="1" t="s">
        <v>9</v>
      </c>
      <c r="E315" s="1">
        <f t="shared" si="30"/>
        <v>13520</v>
      </c>
      <c r="F315" s="1">
        <v>190</v>
      </c>
      <c r="G315" s="1">
        <f t="shared" si="26"/>
        <v>0</v>
      </c>
      <c r="H315" s="1">
        <v>0</v>
      </c>
      <c r="I315" s="1">
        <f t="shared" si="27"/>
        <v>13330</v>
      </c>
      <c r="J315" s="1">
        <f t="shared" si="28"/>
        <v>0</v>
      </c>
    </row>
    <row r="316" spans="1:10" x14ac:dyDescent="0.25">
      <c r="A316" s="2">
        <v>44876</v>
      </c>
      <c r="B316" s="1">
        <v>771</v>
      </c>
      <c r="C316" s="1">
        <f t="shared" si="29"/>
        <v>0</v>
      </c>
      <c r="D316" s="1" t="s">
        <v>9</v>
      </c>
      <c r="E316" s="1">
        <f t="shared" si="30"/>
        <v>14101</v>
      </c>
      <c r="F316" s="1">
        <v>190</v>
      </c>
      <c r="G316" s="1">
        <f t="shared" si="26"/>
        <v>0</v>
      </c>
      <c r="H316" s="1">
        <v>0</v>
      </c>
      <c r="I316" s="1">
        <f t="shared" si="27"/>
        <v>13911</v>
      </c>
      <c r="J316" s="1">
        <f t="shared" si="28"/>
        <v>0</v>
      </c>
    </row>
    <row r="317" spans="1:10" x14ac:dyDescent="0.25">
      <c r="A317" s="2">
        <v>44877</v>
      </c>
      <c r="B317" s="1">
        <v>0</v>
      </c>
      <c r="C317" s="1">
        <f t="shared" si="29"/>
        <v>1</v>
      </c>
      <c r="D317" s="1" t="s">
        <v>9</v>
      </c>
      <c r="E317" s="1">
        <f t="shared" si="30"/>
        <v>13911</v>
      </c>
      <c r="F317" s="1">
        <v>190</v>
      </c>
      <c r="G317" s="1">
        <f t="shared" si="26"/>
        <v>0</v>
      </c>
      <c r="H317" s="1">
        <v>0</v>
      </c>
      <c r="I317" s="1">
        <f t="shared" si="27"/>
        <v>13721</v>
      </c>
      <c r="J317" s="1">
        <f t="shared" si="28"/>
        <v>0</v>
      </c>
    </row>
    <row r="318" spans="1:10" x14ac:dyDescent="0.25">
      <c r="A318" s="2">
        <v>44878</v>
      </c>
      <c r="B318" s="1">
        <v>0</v>
      </c>
      <c r="C318" s="1">
        <f t="shared" si="29"/>
        <v>2</v>
      </c>
      <c r="D318" s="1" t="s">
        <v>9</v>
      </c>
      <c r="E318" s="1">
        <f t="shared" si="30"/>
        <v>13721</v>
      </c>
      <c r="F318" s="1">
        <v>190</v>
      </c>
      <c r="G318" s="1">
        <f t="shared" si="26"/>
        <v>0</v>
      </c>
      <c r="H318" s="1">
        <v>0</v>
      </c>
      <c r="I318" s="1">
        <f t="shared" si="27"/>
        <v>13531</v>
      </c>
      <c r="J318" s="1">
        <f t="shared" si="28"/>
        <v>0</v>
      </c>
    </row>
    <row r="319" spans="1:10" x14ac:dyDescent="0.25">
      <c r="A319" s="2">
        <v>44879</v>
      </c>
      <c r="B319" s="1">
        <v>0</v>
      </c>
      <c r="C319" s="1">
        <f t="shared" si="29"/>
        <v>3</v>
      </c>
      <c r="D319" s="1" t="s">
        <v>9</v>
      </c>
      <c r="E319" s="1">
        <f t="shared" si="30"/>
        <v>13531</v>
      </c>
      <c r="F319" s="1">
        <v>190</v>
      </c>
      <c r="G319" s="1">
        <f t="shared" si="26"/>
        <v>0</v>
      </c>
      <c r="H319" s="1">
        <v>0</v>
      </c>
      <c r="I319" s="1">
        <f t="shared" si="27"/>
        <v>13341</v>
      </c>
      <c r="J319" s="1">
        <f t="shared" si="28"/>
        <v>0</v>
      </c>
    </row>
    <row r="320" spans="1:10" x14ac:dyDescent="0.25">
      <c r="A320" s="2">
        <v>44880</v>
      </c>
      <c r="B320" s="1">
        <v>0</v>
      </c>
      <c r="C320" s="1">
        <f t="shared" si="29"/>
        <v>4</v>
      </c>
      <c r="D320" s="1" t="s">
        <v>9</v>
      </c>
      <c r="E320" s="1">
        <f t="shared" si="30"/>
        <v>13341</v>
      </c>
      <c r="F320" s="1">
        <v>190</v>
      </c>
      <c r="G320" s="1">
        <f t="shared" si="26"/>
        <v>0</v>
      </c>
      <c r="H320" s="1">
        <v>0</v>
      </c>
      <c r="I320" s="1">
        <f t="shared" si="27"/>
        <v>13151</v>
      </c>
      <c r="J320" s="1">
        <f t="shared" si="28"/>
        <v>0</v>
      </c>
    </row>
    <row r="321" spans="1:10" x14ac:dyDescent="0.25">
      <c r="A321" s="2">
        <v>44881</v>
      </c>
      <c r="B321" s="1">
        <v>0</v>
      </c>
      <c r="C321" s="1">
        <f t="shared" si="29"/>
        <v>5</v>
      </c>
      <c r="D321" s="1" t="s">
        <v>9</v>
      </c>
      <c r="E321" s="1">
        <f t="shared" si="30"/>
        <v>13151</v>
      </c>
      <c r="F321" s="1">
        <v>190</v>
      </c>
      <c r="G321" s="1">
        <f t="shared" si="26"/>
        <v>70</v>
      </c>
      <c r="H321" s="1">
        <v>0</v>
      </c>
      <c r="I321" s="1">
        <f t="shared" si="27"/>
        <v>12891</v>
      </c>
      <c r="J321" s="1">
        <f t="shared" si="28"/>
        <v>0</v>
      </c>
    </row>
    <row r="322" spans="1:10" x14ac:dyDescent="0.25">
      <c r="A322" s="2">
        <v>44882</v>
      </c>
      <c r="B322" s="1">
        <v>0</v>
      </c>
      <c r="C322" s="1">
        <f t="shared" si="29"/>
        <v>6</v>
      </c>
      <c r="D322" s="1" t="s">
        <v>9</v>
      </c>
      <c r="E322" s="1">
        <f t="shared" si="30"/>
        <v>12891</v>
      </c>
      <c r="F322" s="1">
        <v>190</v>
      </c>
      <c r="G322" s="1">
        <f t="shared" si="26"/>
        <v>0</v>
      </c>
      <c r="H322" s="1">
        <v>0</v>
      </c>
      <c r="I322" s="1">
        <f t="shared" si="27"/>
        <v>12701</v>
      </c>
      <c r="J322" s="1">
        <f t="shared" si="28"/>
        <v>0</v>
      </c>
    </row>
    <row r="323" spans="1:10" x14ac:dyDescent="0.25">
      <c r="A323" s="2">
        <v>44883</v>
      </c>
      <c r="B323" s="1">
        <v>0</v>
      </c>
      <c r="C323" s="1">
        <f t="shared" si="29"/>
        <v>7</v>
      </c>
      <c r="D323" s="1" t="s">
        <v>9</v>
      </c>
      <c r="E323" s="1">
        <f t="shared" si="30"/>
        <v>12701</v>
      </c>
      <c r="F323" s="1">
        <v>190</v>
      </c>
      <c r="G323" s="1">
        <f t="shared" ref="G323:G366" si="31">IF(WEEKDAY(A323)=4,70,0)</f>
        <v>0</v>
      </c>
      <c r="H323" s="1">
        <v>0</v>
      </c>
      <c r="I323" s="1">
        <f t="shared" ref="I323:I366" si="32">IF(E323-F323-G323-H323&gt;0,E323-F323-G323-H323,0)</f>
        <v>12511</v>
      </c>
      <c r="J323" s="1">
        <f t="shared" ref="J323:J366" si="33">IF(I323=0,(E323-F323-G323-H323)*(-1),0)</f>
        <v>0</v>
      </c>
    </row>
    <row r="324" spans="1:10" x14ac:dyDescent="0.25">
      <c r="A324" s="2">
        <v>44884</v>
      </c>
      <c r="B324" s="1">
        <v>816</v>
      </c>
      <c r="C324" s="1">
        <f t="shared" ref="C324:C366" si="34">IF(B324=0,C323+1,0)</f>
        <v>0</v>
      </c>
      <c r="D324" s="1" t="s">
        <v>9</v>
      </c>
      <c r="E324" s="1">
        <f t="shared" ref="E324:E366" si="35">I323+B324</f>
        <v>13327</v>
      </c>
      <c r="F324" s="1">
        <v>190</v>
      </c>
      <c r="G324" s="1">
        <f t="shared" si="31"/>
        <v>0</v>
      </c>
      <c r="H324" s="1">
        <v>0</v>
      </c>
      <c r="I324" s="1">
        <f t="shared" si="32"/>
        <v>13137</v>
      </c>
      <c r="J324" s="1">
        <f t="shared" si="33"/>
        <v>0</v>
      </c>
    </row>
    <row r="325" spans="1:10" x14ac:dyDescent="0.25">
      <c r="A325" s="2">
        <v>44885</v>
      </c>
      <c r="B325" s="1">
        <v>734</v>
      </c>
      <c r="C325" s="1">
        <f t="shared" si="34"/>
        <v>0</v>
      </c>
      <c r="D325" s="1" t="s">
        <v>9</v>
      </c>
      <c r="E325" s="1">
        <f t="shared" si="35"/>
        <v>13871</v>
      </c>
      <c r="F325" s="1">
        <v>190</v>
      </c>
      <c r="G325" s="1">
        <f t="shared" si="31"/>
        <v>0</v>
      </c>
      <c r="H325" s="1">
        <v>0</v>
      </c>
      <c r="I325" s="1">
        <f t="shared" si="32"/>
        <v>13681</v>
      </c>
      <c r="J325" s="1">
        <f t="shared" si="33"/>
        <v>0</v>
      </c>
    </row>
    <row r="326" spans="1:10" x14ac:dyDescent="0.25">
      <c r="A326" s="2">
        <v>44886</v>
      </c>
      <c r="B326" s="1">
        <v>1097</v>
      </c>
      <c r="C326" s="1">
        <f t="shared" si="34"/>
        <v>0</v>
      </c>
      <c r="D326" s="1" t="s">
        <v>9</v>
      </c>
      <c r="E326" s="1">
        <f t="shared" si="35"/>
        <v>14778</v>
      </c>
      <c r="F326" s="1">
        <v>190</v>
      </c>
      <c r="G326" s="1">
        <f t="shared" si="31"/>
        <v>0</v>
      </c>
      <c r="H326" s="1">
        <v>0</v>
      </c>
      <c r="I326" s="1">
        <f t="shared" si="32"/>
        <v>14588</v>
      </c>
      <c r="J326" s="1">
        <f t="shared" si="33"/>
        <v>0</v>
      </c>
    </row>
    <row r="327" spans="1:10" x14ac:dyDescent="0.25">
      <c r="A327" s="2">
        <v>44887</v>
      </c>
      <c r="B327" s="1">
        <v>640</v>
      </c>
      <c r="C327" s="1">
        <f t="shared" si="34"/>
        <v>0</v>
      </c>
      <c r="D327" s="1" t="s">
        <v>9</v>
      </c>
      <c r="E327" s="1">
        <f t="shared" si="35"/>
        <v>15228</v>
      </c>
      <c r="F327" s="1">
        <v>190</v>
      </c>
      <c r="G327" s="1">
        <f t="shared" si="31"/>
        <v>0</v>
      </c>
      <c r="H327" s="1">
        <v>0</v>
      </c>
      <c r="I327" s="1">
        <f t="shared" si="32"/>
        <v>15038</v>
      </c>
      <c r="J327" s="1">
        <f t="shared" si="33"/>
        <v>0</v>
      </c>
    </row>
    <row r="328" spans="1:10" x14ac:dyDescent="0.25">
      <c r="A328" s="2">
        <v>44888</v>
      </c>
      <c r="B328" s="1">
        <v>0</v>
      </c>
      <c r="C328" s="1">
        <f t="shared" si="34"/>
        <v>1</v>
      </c>
      <c r="D328" s="1" t="s">
        <v>9</v>
      </c>
      <c r="E328" s="1">
        <f t="shared" si="35"/>
        <v>15038</v>
      </c>
      <c r="F328" s="1">
        <v>190</v>
      </c>
      <c r="G328" s="1">
        <f t="shared" si="31"/>
        <v>70</v>
      </c>
      <c r="H328" s="1">
        <v>0</v>
      </c>
      <c r="I328" s="1">
        <f t="shared" si="32"/>
        <v>14778</v>
      </c>
      <c r="J328" s="1">
        <f t="shared" si="33"/>
        <v>0</v>
      </c>
    </row>
    <row r="329" spans="1:10" x14ac:dyDescent="0.25">
      <c r="A329" s="2">
        <v>44889</v>
      </c>
      <c r="B329" s="1">
        <v>0</v>
      </c>
      <c r="C329" s="1">
        <f t="shared" si="34"/>
        <v>2</v>
      </c>
      <c r="D329" s="1" t="s">
        <v>9</v>
      </c>
      <c r="E329" s="1">
        <f t="shared" si="35"/>
        <v>14778</v>
      </c>
      <c r="F329" s="1">
        <v>190</v>
      </c>
      <c r="G329" s="1">
        <f t="shared" si="31"/>
        <v>0</v>
      </c>
      <c r="H329" s="1">
        <v>0</v>
      </c>
      <c r="I329" s="1">
        <f t="shared" si="32"/>
        <v>14588</v>
      </c>
      <c r="J329" s="1">
        <f t="shared" si="33"/>
        <v>0</v>
      </c>
    </row>
    <row r="330" spans="1:10" x14ac:dyDescent="0.25">
      <c r="A330" s="2">
        <v>44890</v>
      </c>
      <c r="B330" s="1">
        <v>1066</v>
      </c>
      <c r="C330" s="1">
        <f t="shared" si="34"/>
        <v>0</v>
      </c>
      <c r="D330" s="1" t="s">
        <v>9</v>
      </c>
      <c r="E330" s="1">
        <f t="shared" si="35"/>
        <v>15654</v>
      </c>
      <c r="F330" s="1">
        <v>190</v>
      </c>
      <c r="G330" s="1">
        <f t="shared" si="31"/>
        <v>0</v>
      </c>
      <c r="H330" s="1">
        <v>0</v>
      </c>
      <c r="I330" s="1">
        <f t="shared" si="32"/>
        <v>15464</v>
      </c>
      <c r="J330" s="1">
        <f t="shared" si="33"/>
        <v>0</v>
      </c>
    </row>
    <row r="331" spans="1:10" x14ac:dyDescent="0.25">
      <c r="A331" s="2">
        <v>44891</v>
      </c>
      <c r="B331" s="1">
        <v>670</v>
      </c>
      <c r="C331" s="1">
        <f t="shared" si="34"/>
        <v>0</v>
      </c>
      <c r="D331" s="1" t="s">
        <v>9</v>
      </c>
      <c r="E331" s="1">
        <f t="shared" si="35"/>
        <v>16134</v>
      </c>
      <c r="F331" s="1">
        <v>190</v>
      </c>
      <c r="G331" s="1">
        <f t="shared" si="31"/>
        <v>0</v>
      </c>
      <c r="H331" s="1">
        <v>0</v>
      </c>
      <c r="I331" s="1">
        <f t="shared" si="32"/>
        <v>15944</v>
      </c>
      <c r="J331" s="1">
        <f t="shared" si="33"/>
        <v>0</v>
      </c>
    </row>
    <row r="332" spans="1:10" x14ac:dyDescent="0.25">
      <c r="A332" s="2">
        <v>44892</v>
      </c>
      <c r="B332" s="1">
        <v>0</v>
      </c>
      <c r="C332" s="1">
        <f t="shared" si="34"/>
        <v>1</v>
      </c>
      <c r="D332" s="1" t="s">
        <v>9</v>
      </c>
      <c r="E332" s="1">
        <f t="shared" si="35"/>
        <v>15944</v>
      </c>
      <c r="F332" s="1">
        <v>190</v>
      </c>
      <c r="G332" s="1">
        <f t="shared" si="31"/>
        <v>0</v>
      </c>
      <c r="H332" s="1">
        <v>0</v>
      </c>
      <c r="I332" s="1">
        <f t="shared" si="32"/>
        <v>15754</v>
      </c>
      <c r="J332" s="1">
        <f t="shared" si="33"/>
        <v>0</v>
      </c>
    </row>
    <row r="333" spans="1:10" x14ac:dyDescent="0.25">
      <c r="A333" s="2">
        <v>44893</v>
      </c>
      <c r="B333" s="1">
        <v>0</v>
      </c>
      <c r="C333" s="1">
        <f t="shared" si="34"/>
        <v>2</v>
      </c>
      <c r="D333" s="1" t="s">
        <v>9</v>
      </c>
      <c r="E333" s="1">
        <f t="shared" si="35"/>
        <v>15754</v>
      </c>
      <c r="F333" s="1">
        <v>190</v>
      </c>
      <c r="G333" s="1">
        <f t="shared" si="31"/>
        <v>0</v>
      </c>
      <c r="H333" s="1">
        <v>0</v>
      </c>
      <c r="I333" s="1">
        <f t="shared" si="32"/>
        <v>15564</v>
      </c>
      <c r="J333" s="1">
        <f t="shared" si="33"/>
        <v>0</v>
      </c>
    </row>
    <row r="334" spans="1:10" x14ac:dyDescent="0.25">
      <c r="A334" s="2">
        <v>44894</v>
      </c>
      <c r="B334" s="1">
        <v>0</v>
      </c>
      <c r="C334" s="1">
        <f t="shared" si="34"/>
        <v>3</v>
      </c>
      <c r="D334" s="1" t="s">
        <v>9</v>
      </c>
      <c r="E334" s="1">
        <f t="shared" si="35"/>
        <v>15564</v>
      </c>
      <c r="F334" s="1">
        <v>190</v>
      </c>
      <c r="G334" s="1">
        <f t="shared" si="31"/>
        <v>0</v>
      </c>
      <c r="H334" s="1">
        <v>0</v>
      </c>
      <c r="I334" s="1">
        <f t="shared" si="32"/>
        <v>15374</v>
      </c>
      <c r="J334" s="1">
        <f t="shared" si="33"/>
        <v>0</v>
      </c>
    </row>
    <row r="335" spans="1:10" x14ac:dyDescent="0.25">
      <c r="A335" s="2">
        <v>44895</v>
      </c>
      <c r="B335" s="1">
        <v>0</v>
      </c>
      <c r="C335" s="1">
        <f t="shared" si="34"/>
        <v>4</v>
      </c>
      <c r="D335" s="1" t="s">
        <v>9</v>
      </c>
      <c r="E335" s="1">
        <f t="shared" si="35"/>
        <v>15374</v>
      </c>
      <c r="F335" s="1">
        <v>190</v>
      </c>
      <c r="G335" s="1">
        <f t="shared" si="31"/>
        <v>70</v>
      </c>
      <c r="H335" s="1">
        <v>0</v>
      </c>
      <c r="I335" s="1">
        <f t="shared" si="32"/>
        <v>15114</v>
      </c>
      <c r="J335" s="1">
        <f t="shared" si="33"/>
        <v>0</v>
      </c>
    </row>
    <row r="336" spans="1:10" x14ac:dyDescent="0.25">
      <c r="A336" s="2">
        <v>44896</v>
      </c>
      <c r="B336" s="1">
        <v>0</v>
      </c>
      <c r="C336" s="1">
        <f t="shared" si="34"/>
        <v>5</v>
      </c>
      <c r="D336" s="1" t="s">
        <v>9</v>
      </c>
      <c r="E336" s="1">
        <f t="shared" si="35"/>
        <v>15114</v>
      </c>
      <c r="F336" s="1">
        <v>190</v>
      </c>
      <c r="G336" s="1">
        <f t="shared" si="31"/>
        <v>0</v>
      </c>
      <c r="H336" s="1">
        <v>0</v>
      </c>
      <c r="I336" s="1">
        <f t="shared" si="32"/>
        <v>14924</v>
      </c>
      <c r="J336" s="1">
        <f t="shared" si="33"/>
        <v>0</v>
      </c>
    </row>
    <row r="337" spans="1:10" x14ac:dyDescent="0.25">
      <c r="A337" s="2">
        <v>44897</v>
      </c>
      <c r="B337" s="1">
        <v>0</v>
      </c>
      <c r="C337" s="1">
        <f t="shared" si="34"/>
        <v>6</v>
      </c>
      <c r="D337" s="1" t="s">
        <v>9</v>
      </c>
      <c r="E337" s="1">
        <f t="shared" si="35"/>
        <v>14924</v>
      </c>
      <c r="F337" s="1">
        <v>190</v>
      </c>
      <c r="G337" s="1">
        <f t="shared" si="31"/>
        <v>0</v>
      </c>
      <c r="H337" s="1">
        <v>0</v>
      </c>
      <c r="I337" s="1">
        <f t="shared" si="32"/>
        <v>14734</v>
      </c>
      <c r="J337" s="1">
        <f t="shared" si="33"/>
        <v>0</v>
      </c>
    </row>
    <row r="338" spans="1:10" x14ac:dyDescent="0.25">
      <c r="A338" s="2">
        <v>44898</v>
      </c>
      <c r="B338" s="1">
        <v>0</v>
      </c>
      <c r="C338" s="1">
        <f t="shared" si="34"/>
        <v>7</v>
      </c>
      <c r="D338" s="1" t="s">
        <v>9</v>
      </c>
      <c r="E338" s="1">
        <f t="shared" si="35"/>
        <v>14734</v>
      </c>
      <c r="F338" s="1">
        <v>190</v>
      </c>
      <c r="G338" s="1">
        <f t="shared" si="31"/>
        <v>0</v>
      </c>
      <c r="H338" s="1">
        <v>0</v>
      </c>
      <c r="I338" s="1">
        <f t="shared" si="32"/>
        <v>14544</v>
      </c>
      <c r="J338" s="1">
        <f t="shared" si="33"/>
        <v>0</v>
      </c>
    </row>
    <row r="339" spans="1:10" x14ac:dyDescent="0.25">
      <c r="A339" s="2">
        <v>44899</v>
      </c>
      <c r="B339" s="1">
        <v>0</v>
      </c>
      <c r="C339" s="1">
        <f t="shared" si="34"/>
        <v>8</v>
      </c>
      <c r="D339" s="1" t="s">
        <v>9</v>
      </c>
      <c r="E339" s="1">
        <f t="shared" si="35"/>
        <v>14544</v>
      </c>
      <c r="F339" s="1">
        <v>190</v>
      </c>
      <c r="G339" s="1">
        <f t="shared" si="31"/>
        <v>0</v>
      </c>
      <c r="H339" s="1">
        <v>0</v>
      </c>
      <c r="I339" s="1">
        <f t="shared" si="32"/>
        <v>14354</v>
      </c>
      <c r="J339" s="1">
        <f t="shared" si="33"/>
        <v>0</v>
      </c>
    </row>
    <row r="340" spans="1:10" x14ac:dyDescent="0.25">
      <c r="A340" s="2">
        <v>44900</v>
      </c>
      <c r="B340" s="1">
        <v>29</v>
      </c>
      <c r="C340" s="1">
        <f t="shared" si="34"/>
        <v>0</v>
      </c>
      <c r="D340" s="1" t="s">
        <v>9</v>
      </c>
      <c r="E340" s="1">
        <f t="shared" si="35"/>
        <v>14383</v>
      </c>
      <c r="F340" s="1">
        <v>190</v>
      </c>
      <c r="G340" s="1">
        <f t="shared" si="31"/>
        <v>0</v>
      </c>
      <c r="H340" s="1">
        <v>0</v>
      </c>
      <c r="I340" s="1">
        <f t="shared" si="32"/>
        <v>14193</v>
      </c>
      <c r="J340" s="1">
        <f t="shared" si="33"/>
        <v>0</v>
      </c>
    </row>
    <row r="341" spans="1:10" x14ac:dyDescent="0.25">
      <c r="A341" s="2">
        <v>44901</v>
      </c>
      <c r="B341" s="1">
        <v>46</v>
      </c>
      <c r="C341" s="1">
        <f t="shared" si="34"/>
        <v>0</v>
      </c>
      <c r="D341" s="1" t="s">
        <v>9</v>
      </c>
      <c r="E341" s="1">
        <f t="shared" si="35"/>
        <v>14239</v>
      </c>
      <c r="F341" s="1">
        <v>190</v>
      </c>
      <c r="G341" s="1">
        <f t="shared" si="31"/>
        <v>0</v>
      </c>
      <c r="H341" s="1">
        <v>0</v>
      </c>
      <c r="I341" s="1">
        <f t="shared" si="32"/>
        <v>14049</v>
      </c>
      <c r="J341" s="1">
        <f t="shared" si="33"/>
        <v>0</v>
      </c>
    </row>
    <row r="342" spans="1:10" x14ac:dyDescent="0.25">
      <c r="A342" s="2">
        <v>44902</v>
      </c>
      <c r="B342" s="1">
        <v>0</v>
      </c>
      <c r="C342" s="1">
        <f t="shared" si="34"/>
        <v>1</v>
      </c>
      <c r="D342" s="1" t="s">
        <v>9</v>
      </c>
      <c r="E342" s="1">
        <f t="shared" si="35"/>
        <v>14049</v>
      </c>
      <c r="F342" s="1">
        <v>190</v>
      </c>
      <c r="G342" s="1">
        <f t="shared" si="31"/>
        <v>70</v>
      </c>
      <c r="H342" s="1">
        <v>0</v>
      </c>
      <c r="I342" s="1">
        <f t="shared" si="32"/>
        <v>13789</v>
      </c>
      <c r="J342" s="1">
        <f t="shared" si="33"/>
        <v>0</v>
      </c>
    </row>
    <row r="343" spans="1:10" x14ac:dyDescent="0.25">
      <c r="A343" s="2">
        <v>44903</v>
      </c>
      <c r="B343" s="1">
        <v>0</v>
      </c>
      <c r="C343" s="1">
        <f t="shared" si="34"/>
        <v>2</v>
      </c>
      <c r="D343" s="1" t="s">
        <v>9</v>
      </c>
      <c r="E343" s="1">
        <f t="shared" si="35"/>
        <v>13789</v>
      </c>
      <c r="F343" s="1">
        <v>190</v>
      </c>
      <c r="G343" s="1">
        <f t="shared" si="31"/>
        <v>0</v>
      </c>
      <c r="H343" s="1">
        <v>0</v>
      </c>
      <c r="I343" s="1">
        <f t="shared" si="32"/>
        <v>13599</v>
      </c>
      <c r="J343" s="1">
        <f t="shared" si="33"/>
        <v>0</v>
      </c>
    </row>
    <row r="344" spans="1:10" x14ac:dyDescent="0.25">
      <c r="A344" s="2">
        <v>44904</v>
      </c>
      <c r="B344" s="1">
        <v>0</v>
      </c>
      <c r="C344" s="1">
        <f t="shared" si="34"/>
        <v>3</v>
      </c>
      <c r="D344" s="1" t="s">
        <v>9</v>
      </c>
      <c r="E344" s="1">
        <f t="shared" si="35"/>
        <v>13599</v>
      </c>
      <c r="F344" s="1">
        <v>190</v>
      </c>
      <c r="G344" s="1">
        <f t="shared" si="31"/>
        <v>0</v>
      </c>
      <c r="H344" s="1">
        <v>0</v>
      </c>
      <c r="I344" s="1">
        <f t="shared" si="32"/>
        <v>13409</v>
      </c>
      <c r="J344" s="1">
        <f t="shared" si="33"/>
        <v>0</v>
      </c>
    </row>
    <row r="345" spans="1:10" x14ac:dyDescent="0.25">
      <c r="A345" s="2">
        <v>44905</v>
      </c>
      <c r="B345" s="1">
        <v>0</v>
      </c>
      <c r="C345" s="1">
        <f t="shared" si="34"/>
        <v>4</v>
      </c>
      <c r="D345" s="1" t="s">
        <v>9</v>
      </c>
      <c r="E345" s="1">
        <f t="shared" si="35"/>
        <v>13409</v>
      </c>
      <c r="F345" s="1">
        <v>190</v>
      </c>
      <c r="G345" s="1">
        <f t="shared" si="31"/>
        <v>0</v>
      </c>
      <c r="H345" s="1">
        <v>0</v>
      </c>
      <c r="I345" s="1">
        <f t="shared" si="32"/>
        <v>13219</v>
      </c>
      <c r="J345" s="1">
        <f t="shared" si="33"/>
        <v>0</v>
      </c>
    </row>
    <row r="346" spans="1:10" x14ac:dyDescent="0.25">
      <c r="A346" s="2">
        <v>44906</v>
      </c>
      <c r="B346" s="1">
        <v>0</v>
      </c>
      <c r="C346" s="1">
        <f t="shared" si="34"/>
        <v>5</v>
      </c>
      <c r="D346" s="1" t="s">
        <v>9</v>
      </c>
      <c r="E346" s="1">
        <f t="shared" si="35"/>
        <v>13219</v>
      </c>
      <c r="F346" s="1">
        <v>190</v>
      </c>
      <c r="G346" s="1">
        <f t="shared" si="31"/>
        <v>0</v>
      </c>
      <c r="H346" s="1">
        <v>0</v>
      </c>
      <c r="I346" s="1">
        <f t="shared" si="32"/>
        <v>13029</v>
      </c>
      <c r="J346" s="1">
        <f t="shared" si="33"/>
        <v>0</v>
      </c>
    </row>
    <row r="347" spans="1:10" x14ac:dyDescent="0.25">
      <c r="A347" s="2">
        <v>44907</v>
      </c>
      <c r="B347" s="1">
        <v>0</v>
      </c>
      <c r="C347" s="1">
        <f t="shared" si="34"/>
        <v>6</v>
      </c>
      <c r="D347" s="1" t="s">
        <v>9</v>
      </c>
      <c r="E347" s="1">
        <f t="shared" si="35"/>
        <v>13029</v>
      </c>
      <c r="F347" s="1">
        <v>190</v>
      </c>
      <c r="G347" s="1">
        <f t="shared" si="31"/>
        <v>0</v>
      </c>
      <c r="H347" s="1">
        <v>0</v>
      </c>
      <c r="I347" s="1">
        <f t="shared" si="32"/>
        <v>12839</v>
      </c>
      <c r="J347" s="1">
        <f t="shared" si="33"/>
        <v>0</v>
      </c>
    </row>
    <row r="348" spans="1:10" x14ac:dyDescent="0.25">
      <c r="A348" s="2">
        <v>44908</v>
      </c>
      <c r="B348" s="1">
        <v>145</v>
      </c>
      <c r="C348" s="1">
        <f t="shared" si="34"/>
        <v>0</v>
      </c>
      <c r="D348" s="1" t="s">
        <v>9</v>
      </c>
      <c r="E348" s="1">
        <f t="shared" si="35"/>
        <v>12984</v>
      </c>
      <c r="F348" s="1">
        <v>190</v>
      </c>
      <c r="G348" s="1">
        <f t="shared" si="31"/>
        <v>0</v>
      </c>
      <c r="H348" s="1">
        <v>0</v>
      </c>
      <c r="I348" s="1">
        <f t="shared" si="32"/>
        <v>12794</v>
      </c>
      <c r="J348" s="1">
        <f t="shared" si="33"/>
        <v>0</v>
      </c>
    </row>
    <row r="349" spans="1:10" x14ac:dyDescent="0.25">
      <c r="A349" s="2">
        <v>44909</v>
      </c>
      <c r="B349" s="1">
        <v>0</v>
      </c>
      <c r="C349" s="1">
        <f t="shared" si="34"/>
        <v>1</v>
      </c>
      <c r="D349" s="1" t="s">
        <v>9</v>
      </c>
      <c r="E349" s="1">
        <f t="shared" si="35"/>
        <v>12794</v>
      </c>
      <c r="F349" s="1">
        <v>190</v>
      </c>
      <c r="G349" s="1">
        <f t="shared" si="31"/>
        <v>70</v>
      </c>
      <c r="H349" s="1">
        <v>0</v>
      </c>
      <c r="I349" s="1">
        <f t="shared" si="32"/>
        <v>12534</v>
      </c>
      <c r="J349" s="1">
        <f t="shared" si="33"/>
        <v>0</v>
      </c>
    </row>
    <row r="350" spans="1:10" x14ac:dyDescent="0.25">
      <c r="A350" s="2">
        <v>44910</v>
      </c>
      <c r="B350" s="1">
        <v>0</v>
      </c>
      <c r="C350" s="1">
        <f t="shared" si="34"/>
        <v>2</v>
      </c>
      <c r="D350" s="1" t="s">
        <v>9</v>
      </c>
      <c r="E350" s="1">
        <f t="shared" si="35"/>
        <v>12534</v>
      </c>
      <c r="F350" s="1">
        <v>190</v>
      </c>
      <c r="G350" s="1">
        <f t="shared" si="31"/>
        <v>0</v>
      </c>
      <c r="H350" s="1">
        <v>0</v>
      </c>
      <c r="I350" s="1">
        <f t="shared" si="32"/>
        <v>12344</v>
      </c>
      <c r="J350" s="1">
        <f t="shared" si="33"/>
        <v>0</v>
      </c>
    </row>
    <row r="351" spans="1:10" x14ac:dyDescent="0.25">
      <c r="A351" s="2">
        <v>44911</v>
      </c>
      <c r="B351" s="1">
        <v>24</v>
      </c>
      <c r="C351" s="1">
        <f t="shared" si="34"/>
        <v>0</v>
      </c>
      <c r="D351" s="1" t="s">
        <v>9</v>
      </c>
      <c r="E351" s="1">
        <f t="shared" si="35"/>
        <v>12368</v>
      </c>
      <c r="F351" s="1">
        <v>190</v>
      </c>
      <c r="G351" s="1">
        <f t="shared" si="31"/>
        <v>0</v>
      </c>
      <c r="H351" s="1">
        <v>0</v>
      </c>
      <c r="I351" s="1">
        <f t="shared" si="32"/>
        <v>12178</v>
      </c>
      <c r="J351" s="1">
        <f t="shared" si="33"/>
        <v>0</v>
      </c>
    </row>
    <row r="352" spans="1:10" x14ac:dyDescent="0.25">
      <c r="A352" s="2">
        <v>44912</v>
      </c>
      <c r="B352" s="1">
        <v>0</v>
      </c>
      <c r="C352" s="1">
        <f t="shared" si="34"/>
        <v>1</v>
      </c>
      <c r="D352" s="1" t="s">
        <v>9</v>
      </c>
      <c r="E352" s="1">
        <f t="shared" si="35"/>
        <v>12178</v>
      </c>
      <c r="F352" s="1">
        <v>190</v>
      </c>
      <c r="G352" s="1">
        <f t="shared" si="31"/>
        <v>0</v>
      </c>
      <c r="H352" s="1">
        <v>0</v>
      </c>
      <c r="I352" s="1">
        <f t="shared" si="32"/>
        <v>11988</v>
      </c>
      <c r="J352" s="1">
        <f t="shared" si="33"/>
        <v>0</v>
      </c>
    </row>
    <row r="353" spans="1:10" x14ac:dyDescent="0.25">
      <c r="A353" s="2">
        <v>44913</v>
      </c>
      <c r="B353" s="1">
        <v>0</v>
      </c>
      <c r="C353" s="1">
        <f t="shared" si="34"/>
        <v>2</v>
      </c>
      <c r="D353" s="1" t="s">
        <v>9</v>
      </c>
      <c r="E353" s="1">
        <f t="shared" si="35"/>
        <v>11988</v>
      </c>
      <c r="F353" s="1">
        <v>190</v>
      </c>
      <c r="G353" s="1">
        <f t="shared" si="31"/>
        <v>0</v>
      </c>
      <c r="H353" s="1">
        <v>0</v>
      </c>
      <c r="I353" s="1">
        <f t="shared" si="32"/>
        <v>11798</v>
      </c>
      <c r="J353" s="1">
        <f t="shared" si="33"/>
        <v>0</v>
      </c>
    </row>
    <row r="354" spans="1:10" x14ac:dyDescent="0.25">
      <c r="A354" s="2">
        <v>44914</v>
      </c>
      <c r="B354" s="1">
        <v>45</v>
      </c>
      <c r="C354" s="1">
        <f t="shared" si="34"/>
        <v>0</v>
      </c>
      <c r="D354" s="1" t="s">
        <v>9</v>
      </c>
      <c r="E354" s="1">
        <f t="shared" si="35"/>
        <v>11843</v>
      </c>
      <c r="F354" s="1">
        <v>190</v>
      </c>
      <c r="G354" s="1">
        <f t="shared" si="31"/>
        <v>0</v>
      </c>
      <c r="H354" s="1">
        <v>0</v>
      </c>
      <c r="I354" s="1">
        <f t="shared" si="32"/>
        <v>11653</v>
      </c>
      <c r="J354" s="1">
        <f t="shared" si="33"/>
        <v>0</v>
      </c>
    </row>
    <row r="355" spans="1:10" x14ac:dyDescent="0.25">
      <c r="A355" s="2">
        <v>44915</v>
      </c>
      <c r="B355" s="1">
        <v>97</v>
      </c>
      <c r="C355" s="1">
        <f t="shared" si="34"/>
        <v>0</v>
      </c>
      <c r="D355" s="1" t="s">
        <v>9</v>
      </c>
      <c r="E355" s="1">
        <f t="shared" si="35"/>
        <v>11750</v>
      </c>
      <c r="F355" s="1">
        <v>190</v>
      </c>
      <c r="G355" s="1">
        <f t="shared" si="31"/>
        <v>0</v>
      </c>
      <c r="H355" s="1">
        <v>0</v>
      </c>
      <c r="I355" s="1">
        <f t="shared" si="32"/>
        <v>11560</v>
      </c>
      <c r="J355" s="1">
        <f t="shared" si="33"/>
        <v>0</v>
      </c>
    </row>
    <row r="356" spans="1:10" x14ac:dyDescent="0.25">
      <c r="A356" s="2">
        <v>44916</v>
      </c>
      <c r="B356" s="1">
        <v>0</v>
      </c>
      <c r="C356" s="1">
        <f t="shared" si="34"/>
        <v>1</v>
      </c>
      <c r="D356" s="1" t="s">
        <v>9</v>
      </c>
      <c r="E356" s="1">
        <f t="shared" si="35"/>
        <v>11560</v>
      </c>
      <c r="F356" s="1">
        <v>190</v>
      </c>
      <c r="G356" s="1">
        <f t="shared" si="31"/>
        <v>70</v>
      </c>
      <c r="H356" s="1">
        <v>0</v>
      </c>
      <c r="I356" s="1">
        <f t="shared" si="32"/>
        <v>11300</v>
      </c>
      <c r="J356" s="1">
        <f t="shared" si="33"/>
        <v>0</v>
      </c>
    </row>
    <row r="357" spans="1:10" x14ac:dyDescent="0.25">
      <c r="A357" s="2">
        <v>44917</v>
      </c>
      <c r="B357" s="1">
        <v>22</v>
      </c>
      <c r="C357" s="1">
        <f t="shared" si="34"/>
        <v>0</v>
      </c>
      <c r="D357" s="1" t="s">
        <v>9</v>
      </c>
      <c r="E357" s="1">
        <f t="shared" si="35"/>
        <v>11322</v>
      </c>
      <c r="F357" s="1">
        <v>190</v>
      </c>
      <c r="G357" s="1">
        <f t="shared" si="31"/>
        <v>0</v>
      </c>
      <c r="H357" s="1">
        <v>0</v>
      </c>
      <c r="I357" s="1">
        <f t="shared" si="32"/>
        <v>11132</v>
      </c>
      <c r="J357" s="1">
        <f t="shared" si="33"/>
        <v>0</v>
      </c>
    </row>
    <row r="358" spans="1:10" x14ac:dyDescent="0.25">
      <c r="A358" s="2">
        <v>44918</v>
      </c>
      <c r="B358" s="1">
        <v>0</v>
      </c>
      <c r="C358" s="1">
        <f t="shared" si="34"/>
        <v>1</v>
      </c>
      <c r="D358" s="1" t="s">
        <v>9</v>
      </c>
      <c r="E358" s="1">
        <f t="shared" si="35"/>
        <v>11132</v>
      </c>
      <c r="F358" s="1">
        <v>190</v>
      </c>
      <c r="G358" s="1">
        <f t="shared" si="31"/>
        <v>0</v>
      </c>
      <c r="H358" s="1">
        <v>0</v>
      </c>
      <c r="I358" s="1">
        <f t="shared" si="32"/>
        <v>10942</v>
      </c>
      <c r="J358" s="1">
        <f t="shared" si="33"/>
        <v>0</v>
      </c>
    </row>
    <row r="359" spans="1:10" x14ac:dyDescent="0.25">
      <c r="A359" s="2">
        <v>44919</v>
      </c>
      <c r="B359" s="1">
        <v>0</v>
      </c>
      <c r="C359" s="1">
        <f t="shared" si="34"/>
        <v>2</v>
      </c>
      <c r="D359" s="1" t="s">
        <v>9</v>
      </c>
      <c r="E359" s="1">
        <f t="shared" si="35"/>
        <v>10942</v>
      </c>
      <c r="F359" s="1">
        <v>190</v>
      </c>
      <c r="G359" s="1">
        <f t="shared" si="31"/>
        <v>0</v>
      </c>
      <c r="H359" s="1">
        <v>0</v>
      </c>
      <c r="I359" s="1">
        <f t="shared" si="32"/>
        <v>10752</v>
      </c>
      <c r="J359" s="1">
        <f t="shared" si="33"/>
        <v>0</v>
      </c>
    </row>
    <row r="360" spans="1:10" x14ac:dyDescent="0.25">
      <c r="A360" s="2">
        <v>44920</v>
      </c>
      <c r="B360" s="1">
        <v>0</v>
      </c>
      <c r="C360" s="1">
        <f t="shared" si="34"/>
        <v>3</v>
      </c>
      <c r="D360" s="1" t="s">
        <v>9</v>
      </c>
      <c r="E360" s="1">
        <f t="shared" si="35"/>
        <v>10752</v>
      </c>
      <c r="F360" s="1">
        <v>190</v>
      </c>
      <c r="G360" s="1">
        <f t="shared" si="31"/>
        <v>0</v>
      </c>
      <c r="H360" s="1">
        <v>0</v>
      </c>
      <c r="I360" s="1">
        <f t="shared" si="32"/>
        <v>10562</v>
      </c>
      <c r="J360" s="1">
        <f t="shared" si="33"/>
        <v>0</v>
      </c>
    </row>
    <row r="361" spans="1:10" x14ac:dyDescent="0.25">
      <c r="A361" s="2">
        <v>44921</v>
      </c>
      <c r="B361" s="1">
        <v>135</v>
      </c>
      <c r="C361" s="1">
        <f t="shared" si="34"/>
        <v>0</v>
      </c>
      <c r="D361" s="1" t="s">
        <v>9</v>
      </c>
      <c r="E361" s="1">
        <f t="shared" si="35"/>
        <v>10697</v>
      </c>
      <c r="F361" s="1">
        <v>190</v>
      </c>
      <c r="G361" s="1">
        <f t="shared" si="31"/>
        <v>0</v>
      </c>
      <c r="H361" s="1">
        <v>0</v>
      </c>
      <c r="I361" s="1">
        <f t="shared" si="32"/>
        <v>10507</v>
      </c>
      <c r="J361" s="1">
        <f t="shared" si="33"/>
        <v>0</v>
      </c>
    </row>
    <row r="362" spans="1:10" x14ac:dyDescent="0.25">
      <c r="A362" s="2">
        <v>44922</v>
      </c>
      <c r="B362" s="1">
        <v>0</v>
      </c>
      <c r="C362" s="1">
        <f t="shared" si="34"/>
        <v>1</v>
      </c>
      <c r="D362" s="1" t="s">
        <v>9</v>
      </c>
      <c r="E362" s="1">
        <f t="shared" si="35"/>
        <v>10507</v>
      </c>
      <c r="F362" s="1">
        <v>190</v>
      </c>
      <c r="G362" s="1">
        <f t="shared" si="31"/>
        <v>0</v>
      </c>
      <c r="H362" s="1">
        <v>0</v>
      </c>
      <c r="I362" s="1">
        <f t="shared" si="32"/>
        <v>10317</v>
      </c>
      <c r="J362" s="1">
        <f t="shared" si="33"/>
        <v>0</v>
      </c>
    </row>
    <row r="363" spans="1:10" x14ac:dyDescent="0.25">
      <c r="A363" s="2">
        <v>44923</v>
      </c>
      <c r="B363" s="1">
        <v>153</v>
      </c>
      <c r="C363" s="1">
        <f t="shared" si="34"/>
        <v>0</v>
      </c>
      <c r="D363" s="1" t="s">
        <v>9</v>
      </c>
      <c r="E363" s="1">
        <f t="shared" si="35"/>
        <v>10470</v>
      </c>
      <c r="F363" s="1">
        <v>190</v>
      </c>
      <c r="G363" s="1">
        <f t="shared" si="31"/>
        <v>70</v>
      </c>
      <c r="H363" s="1">
        <v>0</v>
      </c>
      <c r="I363" s="1">
        <f t="shared" si="32"/>
        <v>10210</v>
      </c>
      <c r="J363" s="1">
        <f t="shared" si="33"/>
        <v>0</v>
      </c>
    </row>
    <row r="364" spans="1:10" x14ac:dyDescent="0.25">
      <c r="A364" s="2">
        <v>44924</v>
      </c>
      <c r="B364" s="1">
        <v>0</v>
      </c>
      <c r="C364" s="1">
        <f t="shared" si="34"/>
        <v>1</v>
      </c>
      <c r="D364" s="1" t="s">
        <v>9</v>
      </c>
      <c r="E364" s="1">
        <f t="shared" si="35"/>
        <v>10210</v>
      </c>
      <c r="F364" s="1">
        <v>190</v>
      </c>
      <c r="G364" s="1">
        <f t="shared" si="31"/>
        <v>0</v>
      </c>
      <c r="H364" s="1">
        <v>0</v>
      </c>
      <c r="I364" s="1">
        <f t="shared" si="32"/>
        <v>10020</v>
      </c>
      <c r="J364" s="1">
        <f t="shared" si="33"/>
        <v>0</v>
      </c>
    </row>
    <row r="365" spans="1:10" x14ac:dyDescent="0.25">
      <c r="A365" s="2">
        <v>44925</v>
      </c>
      <c r="B365" s="1">
        <v>0</v>
      </c>
      <c r="C365" s="1">
        <f t="shared" si="34"/>
        <v>2</v>
      </c>
      <c r="D365" s="1" t="s">
        <v>9</v>
      </c>
      <c r="E365" s="1">
        <f t="shared" si="35"/>
        <v>10020</v>
      </c>
      <c r="F365" s="1">
        <v>190</v>
      </c>
      <c r="G365" s="1">
        <f t="shared" si="31"/>
        <v>0</v>
      </c>
      <c r="H365" s="1">
        <v>0</v>
      </c>
      <c r="I365" s="1">
        <f t="shared" si="32"/>
        <v>9830</v>
      </c>
      <c r="J365" s="1">
        <f t="shared" si="33"/>
        <v>0</v>
      </c>
    </row>
    <row r="366" spans="1:10" x14ac:dyDescent="0.25">
      <c r="A366" s="2">
        <v>44926</v>
      </c>
      <c r="B366" s="1">
        <v>144</v>
      </c>
      <c r="C366" s="1">
        <f t="shared" si="34"/>
        <v>0</v>
      </c>
      <c r="D366" s="1" t="s">
        <v>9</v>
      </c>
      <c r="E366" s="1">
        <f t="shared" si="35"/>
        <v>9974</v>
      </c>
      <c r="F366" s="1">
        <v>190</v>
      </c>
      <c r="G366" s="1">
        <f t="shared" si="31"/>
        <v>0</v>
      </c>
      <c r="H366" s="1">
        <v>0</v>
      </c>
      <c r="I366" s="1">
        <f t="shared" si="32"/>
        <v>9784</v>
      </c>
      <c r="J366" s="1">
        <f t="shared" si="33"/>
        <v>0</v>
      </c>
    </row>
  </sheetData>
  <conditionalFormatting sqref="C2:C3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ekodom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N_47</dc:creator>
  <cp:lastModifiedBy>N_47</cp:lastModifiedBy>
  <dcterms:created xsi:type="dcterms:W3CDTF">2022-12-20T12:38:20Z</dcterms:created>
  <dcterms:modified xsi:type="dcterms:W3CDTF">2022-12-20T14:22:39Z</dcterms:modified>
</cp:coreProperties>
</file>